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40009_{743FE63D-7F55-4E9F-AB47-299B28E55929}" xr6:coauthVersionLast="46" xr6:coauthVersionMax="46" xr10:uidLastSave="{00000000-0000-0000-0000-000000000000}"/>
  <bookViews>
    <workbookView xWindow="32811" yWindow="-103" windowWidth="33120" windowHeight="18120" activeTab="2"/>
  </bookViews>
  <sheets>
    <sheet name="2017 Bull (Monthly)" sheetId="1" r:id="rId1"/>
    <sheet name="2017 Bull (Weekly)" sheetId="5" r:id="rId2"/>
    <sheet name="2021 Bull (Monthly)" sheetId="3" r:id="rId3"/>
    <sheet name="2021 Bull (Weekly)" sheetId="9" r:id="rId4"/>
    <sheet name="2021 Bull DeFi (Monthly)" sheetId="11" r:id="rId5"/>
    <sheet name="Char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2" i="3"/>
  <c r="K144" i="11"/>
  <c r="J144" i="11"/>
  <c r="I144" i="11"/>
  <c r="H144" i="11"/>
  <c r="K143" i="11"/>
  <c r="J143" i="11"/>
  <c r="I143" i="11"/>
  <c r="H143" i="11"/>
  <c r="K142" i="11"/>
  <c r="J142" i="11"/>
  <c r="I142" i="11"/>
  <c r="H142" i="11"/>
  <c r="K141" i="11"/>
  <c r="J141" i="11"/>
  <c r="I141" i="11"/>
  <c r="H141" i="11"/>
  <c r="K140" i="11"/>
  <c r="J140" i="11"/>
  <c r="I140" i="11"/>
  <c r="H140" i="11"/>
  <c r="K139" i="11"/>
  <c r="J139" i="11"/>
  <c r="I139" i="11"/>
  <c r="H139" i="11"/>
  <c r="K138" i="11"/>
  <c r="J138" i="11"/>
  <c r="I138" i="11"/>
  <c r="H138" i="11"/>
  <c r="K137" i="11"/>
  <c r="J137" i="11"/>
  <c r="I137" i="11"/>
  <c r="H137" i="11"/>
  <c r="K136" i="11"/>
  <c r="J136" i="11"/>
  <c r="I136" i="11"/>
  <c r="H136" i="11"/>
  <c r="K135" i="11"/>
  <c r="J135" i="11"/>
  <c r="I135" i="11"/>
  <c r="H135" i="11"/>
  <c r="K134" i="11"/>
  <c r="J134" i="11"/>
  <c r="I134" i="11"/>
  <c r="H134" i="11"/>
  <c r="K133" i="11"/>
  <c r="J133" i="11"/>
  <c r="I133" i="11"/>
  <c r="H133" i="11"/>
  <c r="K132" i="11"/>
  <c r="J132" i="11"/>
  <c r="I132" i="11"/>
  <c r="H132" i="11"/>
  <c r="K131" i="11"/>
  <c r="J131" i="11"/>
  <c r="I131" i="11"/>
  <c r="H131" i="11"/>
  <c r="K130" i="11"/>
  <c r="J130" i="11"/>
  <c r="I130" i="11"/>
  <c r="H130" i="11"/>
  <c r="K129" i="11"/>
  <c r="J129" i="11"/>
  <c r="I129" i="11"/>
  <c r="H129" i="11"/>
  <c r="K128" i="11"/>
  <c r="J128" i="11"/>
  <c r="I128" i="11"/>
  <c r="H128" i="11"/>
  <c r="K127" i="11"/>
  <c r="J127" i="11"/>
  <c r="I127" i="11"/>
  <c r="H127" i="11"/>
  <c r="K126" i="11"/>
  <c r="J126" i="11"/>
  <c r="I126" i="11"/>
  <c r="H126" i="11"/>
  <c r="K125" i="11"/>
  <c r="J125" i="11"/>
  <c r="I125" i="11"/>
  <c r="H125" i="11"/>
  <c r="K124" i="11"/>
  <c r="J124" i="11"/>
  <c r="I124" i="11"/>
  <c r="H124" i="11"/>
  <c r="K123" i="11"/>
  <c r="J123" i="11"/>
  <c r="I123" i="11"/>
  <c r="H123" i="11"/>
  <c r="K122" i="11"/>
  <c r="J122" i="11"/>
  <c r="I122" i="11"/>
  <c r="H122" i="11"/>
  <c r="K121" i="11"/>
  <c r="J121" i="11"/>
  <c r="I121" i="11"/>
  <c r="H121" i="11"/>
  <c r="K120" i="11"/>
  <c r="J120" i="11"/>
  <c r="I120" i="11"/>
  <c r="H120" i="11"/>
  <c r="K119" i="11"/>
  <c r="J119" i="11"/>
  <c r="I119" i="11"/>
  <c r="H119" i="11"/>
  <c r="K118" i="11"/>
  <c r="J118" i="11"/>
  <c r="I118" i="11"/>
  <c r="H118" i="11"/>
  <c r="K117" i="11"/>
  <c r="J117" i="11"/>
  <c r="I117" i="11"/>
  <c r="H117" i="11"/>
  <c r="K116" i="11"/>
  <c r="J116" i="11"/>
  <c r="I116" i="11"/>
  <c r="H116" i="11"/>
  <c r="K115" i="11"/>
  <c r="J115" i="11"/>
  <c r="I115" i="11"/>
  <c r="H115" i="11"/>
  <c r="K114" i="11"/>
  <c r="J114" i="11"/>
  <c r="I114" i="11"/>
  <c r="H114" i="11"/>
  <c r="K113" i="11"/>
  <c r="J113" i="11"/>
  <c r="I113" i="11"/>
  <c r="H113" i="11"/>
  <c r="K112" i="11"/>
  <c r="J112" i="11"/>
  <c r="I112" i="11"/>
  <c r="H112" i="11"/>
  <c r="K111" i="11"/>
  <c r="J111" i="11"/>
  <c r="I111" i="11"/>
  <c r="H111" i="11"/>
  <c r="K110" i="11"/>
  <c r="J110" i="11"/>
  <c r="I110" i="11"/>
  <c r="H110" i="11"/>
  <c r="K109" i="11"/>
  <c r="J109" i="11"/>
  <c r="I109" i="11"/>
  <c r="H109" i="11"/>
  <c r="K108" i="11"/>
  <c r="J108" i="11"/>
  <c r="I108" i="11"/>
  <c r="H108" i="11"/>
  <c r="K107" i="11"/>
  <c r="J107" i="11"/>
  <c r="I107" i="11"/>
  <c r="H107" i="11"/>
  <c r="K106" i="11"/>
  <c r="J106" i="11"/>
  <c r="I106" i="11"/>
  <c r="H106" i="11"/>
  <c r="K105" i="11"/>
  <c r="J105" i="11"/>
  <c r="I105" i="11"/>
  <c r="H105" i="11"/>
  <c r="K104" i="11"/>
  <c r="J104" i="11"/>
  <c r="I104" i="11"/>
  <c r="H104" i="11"/>
  <c r="K103" i="11"/>
  <c r="J103" i="11"/>
  <c r="I103" i="11"/>
  <c r="H103" i="11"/>
  <c r="K102" i="11"/>
  <c r="J102" i="11"/>
  <c r="I102" i="11"/>
  <c r="H102" i="11"/>
  <c r="K101" i="11"/>
  <c r="J101" i="11"/>
  <c r="I101" i="11"/>
  <c r="H101" i="11"/>
  <c r="K100" i="11"/>
  <c r="J100" i="11"/>
  <c r="I100" i="11"/>
  <c r="H100" i="11"/>
  <c r="K99" i="11"/>
  <c r="J99" i="11"/>
  <c r="I99" i="11"/>
  <c r="H99" i="11"/>
  <c r="K98" i="11"/>
  <c r="J98" i="11"/>
  <c r="I98" i="11"/>
  <c r="H98" i="11"/>
  <c r="K97" i="11"/>
  <c r="J97" i="11"/>
  <c r="I97" i="11"/>
  <c r="H97" i="11"/>
  <c r="K96" i="11"/>
  <c r="J96" i="11"/>
  <c r="I96" i="11"/>
  <c r="H96" i="11"/>
  <c r="K95" i="11"/>
  <c r="J95" i="11"/>
  <c r="I95" i="11"/>
  <c r="H95" i="11"/>
  <c r="K94" i="11"/>
  <c r="J94" i="11"/>
  <c r="I94" i="11"/>
  <c r="H94" i="11"/>
  <c r="K93" i="11"/>
  <c r="J93" i="11"/>
  <c r="I93" i="11"/>
  <c r="H93" i="11"/>
  <c r="K92" i="11"/>
  <c r="J92" i="11"/>
  <c r="I92" i="11"/>
  <c r="H92" i="11"/>
  <c r="K91" i="11"/>
  <c r="J91" i="11"/>
  <c r="I91" i="11"/>
  <c r="H91" i="11"/>
  <c r="K90" i="11"/>
  <c r="J90" i="11"/>
  <c r="I90" i="11"/>
  <c r="H90" i="11"/>
  <c r="K89" i="11"/>
  <c r="J89" i="11"/>
  <c r="I89" i="11"/>
  <c r="H89" i="11"/>
  <c r="K88" i="11"/>
  <c r="J88" i="11"/>
  <c r="I88" i="11"/>
  <c r="H88" i="11"/>
  <c r="K87" i="11"/>
  <c r="J87" i="11"/>
  <c r="I87" i="11"/>
  <c r="H87" i="11"/>
  <c r="K86" i="11"/>
  <c r="J86" i="11"/>
  <c r="I86" i="11"/>
  <c r="H86" i="11"/>
  <c r="K85" i="11"/>
  <c r="J85" i="11"/>
  <c r="I85" i="11"/>
  <c r="H85" i="11"/>
  <c r="K84" i="11"/>
  <c r="J84" i="11"/>
  <c r="I84" i="11"/>
  <c r="H84" i="11"/>
  <c r="K83" i="11"/>
  <c r="J83" i="11"/>
  <c r="I83" i="11"/>
  <c r="H83" i="11"/>
  <c r="K82" i="11"/>
  <c r="J82" i="11"/>
  <c r="I82" i="11"/>
  <c r="H82" i="11"/>
  <c r="K81" i="11"/>
  <c r="J81" i="11"/>
  <c r="I81" i="11"/>
  <c r="H81" i="11"/>
  <c r="K80" i="11"/>
  <c r="J80" i="11"/>
  <c r="I80" i="11"/>
  <c r="H80" i="11"/>
  <c r="K79" i="11"/>
  <c r="J79" i="11"/>
  <c r="I79" i="11"/>
  <c r="H79" i="11"/>
  <c r="K78" i="11"/>
  <c r="J78" i="11"/>
  <c r="I78" i="11"/>
  <c r="H78" i="11"/>
  <c r="K77" i="11"/>
  <c r="J77" i="11"/>
  <c r="I77" i="11"/>
  <c r="H77" i="11"/>
  <c r="K76" i="11"/>
  <c r="J76" i="11"/>
  <c r="I76" i="11"/>
  <c r="H76" i="11"/>
  <c r="K75" i="11"/>
  <c r="J75" i="11"/>
  <c r="I75" i="11"/>
  <c r="H75" i="11"/>
  <c r="K74" i="11"/>
  <c r="J74" i="11"/>
  <c r="I74" i="11"/>
  <c r="H74" i="11"/>
  <c r="K73" i="11"/>
  <c r="J73" i="11"/>
  <c r="I73" i="11"/>
  <c r="H73" i="11"/>
  <c r="K72" i="11"/>
  <c r="J72" i="11"/>
  <c r="I72" i="11"/>
  <c r="H72" i="11"/>
  <c r="K71" i="11"/>
  <c r="J71" i="11"/>
  <c r="I71" i="11"/>
  <c r="H71" i="11"/>
  <c r="K70" i="11"/>
  <c r="J70" i="11"/>
  <c r="I70" i="11"/>
  <c r="H70" i="11"/>
  <c r="K69" i="11"/>
  <c r="J69" i="11"/>
  <c r="I69" i="11"/>
  <c r="H69" i="11"/>
  <c r="K68" i="11"/>
  <c r="J68" i="11"/>
  <c r="I68" i="11"/>
  <c r="H68" i="11"/>
  <c r="K67" i="11"/>
  <c r="J67" i="11"/>
  <c r="I67" i="11"/>
  <c r="H67" i="11"/>
  <c r="K66" i="11"/>
  <c r="J66" i="11"/>
  <c r="I66" i="11"/>
  <c r="H66" i="11"/>
  <c r="K65" i="11"/>
  <c r="J65" i="11"/>
  <c r="I65" i="11"/>
  <c r="H65" i="11"/>
  <c r="K64" i="11"/>
  <c r="J64" i="11"/>
  <c r="I64" i="11"/>
  <c r="H64" i="11"/>
  <c r="K63" i="11"/>
  <c r="J63" i="11"/>
  <c r="I63" i="11"/>
  <c r="H63" i="11"/>
  <c r="K62" i="11"/>
  <c r="J62" i="11"/>
  <c r="I62" i="11"/>
  <c r="H62" i="11"/>
  <c r="K61" i="11"/>
  <c r="J61" i="11"/>
  <c r="I61" i="11"/>
  <c r="H61" i="11"/>
  <c r="K60" i="11"/>
  <c r="J60" i="11"/>
  <c r="I60" i="11"/>
  <c r="H60" i="11"/>
  <c r="K59" i="11"/>
  <c r="J59" i="11"/>
  <c r="I59" i="11"/>
  <c r="H59" i="11"/>
  <c r="K58" i="11"/>
  <c r="J58" i="11"/>
  <c r="I58" i="11"/>
  <c r="H58" i="11"/>
  <c r="K57" i="11"/>
  <c r="J57" i="11"/>
  <c r="I57" i="11"/>
  <c r="H57" i="11"/>
  <c r="K56" i="11"/>
  <c r="J56" i="11"/>
  <c r="I56" i="11"/>
  <c r="H56" i="11"/>
  <c r="K55" i="11"/>
  <c r="J55" i="11"/>
  <c r="I55" i="11"/>
  <c r="H55" i="11"/>
  <c r="K54" i="11"/>
  <c r="J54" i="11"/>
  <c r="I54" i="11"/>
  <c r="H54" i="11"/>
  <c r="K53" i="11"/>
  <c r="J53" i="11"/>
  <c r="I53" i="11"/>
  <c r="H53" i="11"/>
  <c r="K52" i="11"/>
  <c r="J52" i="11"/>
  <c r="I52" i="11"/>
  <c r="H52" i="11"/>
  <c r="K51" i="11"/>
  <c r="J51" i="11"/>
  <c r="I51" i="11"/>
  <c r="H51" i="11"/>
  <c r="K50" i="11"/>
  <c r="J50" i="11"/>
  <c r="I50" i="11"/>
  <c r="H50" i="11"/>
  <c r="K49" i="11"/>
  <c r="J49" i="11"/>
  <c r="I49" i="11"/>
  <c r="H49" i="11"/>
  <c r="K48" i="11"/>
  <c r="J48" i="11"/>
  <c r="I48" i="11"/>
  <c r="H48" i="11"/>
  <c r="K47" i="11"/>
  <c r="J47" i="11"/>
  <c r="I47" i="11"/>
  <c r="H47" i="11"/>
  <c r="K46" i="11"/>
  <c r="J46" i="11"/>
  <c r="I46" i="11"/>
  <c r="H46" i="11"/>
  <c r="K45" i="11"/>
  <c r="J45" i="11"/>
  <c r="I45" i="11"/>
  <c r="H45" i="11"/>
  <c r="K44" i="11"/>
  <c r="J44" i="11"/>
  <c r="I44" i="11"/>
  <c r="H44" i="11"/>
  <c r="K43" i="11"/>
  <c r="J43" i="11"/>
  <c r="I43" i="11"/>
  <c r="H43" i="11"/>
  <c r="K42" i="11"/>
  <c r="J42" i="11"/>
  <c r="I42" i="11"/>
  <c r="H42" i="11"/>
  <c r="K41" i="11"/>
  <c r="J41" i="11"/>
  <c r="I41" i="11"/>
  <c r="H41" i="11"/>
  <c r="K40" i="11"/>
  <c r="J40" i="11"/>
  <c r="I40" i="11"/>
  <c r="H40" i="11"/>
  <c r="K39" i="11"/>
  <c r="J39" i="11"/>
  <c r="I39" i="11"/>
  <c r="H39" i="11"/>
  <c r="K38" i="11"/>
  <c r="J38" i="11"/>
  <c r="I38" i="11"/>
  <c r="H38" i="11"/>
  <c r="K37" i="11"/>
  <c r="J37" i="11"/>
  <c r="I37" i="11"/>
  <c r="H37" i="11"/>
  <c r="K36" i="11"/>
  <c r="J36" i="11"/>
  <c r="I36" i="11"/>
  <c r="H36" i="11"/>
  <c r="K35" i="11"/>
  <c r="J35" i="11"/>
  <c r="I35" i="11"/>
  <c r="H35" i="11"/>
  <c r="K34" i="11"/>
  <c r="J34" i="11"/>
  <c r="I34" i="11"/>
  <c r="H34" i="11"/>
  <c r="K33" i="11"/>
  <c r="J33" i="11"/>
  <c r="I33" i="11"/>
  <c r="H33" i="11"/>
  <c r="K32" i="11"/>
  <c r="J32" i="11"/>
  <c r="I32" i="11"/>
  <c r="H32" i="11"/>
  <c r="K31" i="11"/>
  <c r="J31" i="11"/>
  <c r="I31" i="11"/>
  <c r="H31" i="11"/>
  <c r="K30" i="11"/>
  <c r="J30" i="11"/>
  <c r="I30" i="11"/>
  <c r="H30" i="11"/>
  <c r="K29" i="11"/>
  <c r="J29" i="11"/>
  <c r="I29" i="11"/>
  <c r="H29" i="11"/>
  <c r="K28" i="11"/>
  <c r="J28" i="11"/>
  <c r="I28" i="11"/>
  <c r="H28" i="11"/>
  <c r="K27" i="11"/>
  <c r="J27" i="11"/>
  <c r="I27" i="11"/>
  <c r="H27" i="11"/>
  <c r="K26" i="11"/>
  <c r="J26" i="11"/>
  <c r="I26" i="11"/>
  <c r="H26" i="11"/>
  <c r="K25" i="11"/>
  <c r="J25" i="11"/>
  <c r="I25" i="11"/>
  <c r="H25" i="11"/>
  <c r="K24" i="11"/>
  <c r="J24" i="11"/>
  <c r="I24" i="11"/>
  <c r="H24" i="11"/>
  <c r="K23" i="11"/>
  <c r="J23" i="11"/>
  <c r="I23" i="11"/>
  <c r="H23" i="11"/>
  <c r="K22" i="11"/>
  <c r="J22" i="11"/>
  <c r="I22" i="11"/>
  <c r="H22" i="11"/>
  <c r="K21" i="11"/>
  <c r="J21" i="11"/>
  <c r="I21" i="11"/>
  <c r="H21" i="11"/>
  <c r="K20" i="11"/>
  <c r="J20" i="11"/>
  <c r="I20" i="11"/>
  <c r="H20" i="11"/>
  <c r="K19" i="11"/>
  <c r="J19" i="11"/>
  <c r="I19" i="11"/>
  <c r="H19" i="11"/>
  <c r="K18" i="11"/>
  <c r="J18" i="11"/>
  <c r="I18" i="11"/>
  <c r="H18" i="11"/>
  <c r="K17" i="11"/>
  <c r="J17" i="11"/>
  <c r="I17" i="11"/>
  <c r="H17" i="11"/>
  <c r="K16" i="11"/>
  <c r="J16" i="11"/>
  <c r="I16" i="11"/>
  <c r="H16" i="11"/>
  <c r="K15" i="11"/>
  <c r="J15" i="11"/>
  <c r="I15" i="11"/>
  <c r="H15" i="11"/>
  <c r="K14" i="11"/>
  <c r="J14" i="11"/>
  <c r="I14" i="11"/>
  <c r="H14" i="11"/>
  <c r="K13" i="11"/>
  <c r="J13" i="11"/>
  <c r="I13" i="11"/>
  <c r="H13" i="11"/>
  <c r="K12" i="11"/>
  <c r="J12" i="11"/>
  <c r="I12" i="11"/>
  <c r="H12" i="11"/>
  <c r="K11" i="11"/>
  <c r="J11" i="11"/>
  <c r="I11" i="11"/>
  <c r="H11" i="11"/>
  <c r="K10" i="11"/>
  <c r="J10" i="11"/>
  <c r="I10" i="11"/>
  <c r="H10" i="11"/>
  <c r="K9" i="11"/>
  <c r="J9" i="11"/>
  <c r="I9" i="11"/>
  <c r="H9" i="11"/>
  <c r="P8" i="11"/>
  <c r="K8" i="11"/>
  <c r="J8" i="11"/>
  <c r="I8" i="11"/>
  <c r="H8" i="11"/>
  <c r="K7" i="11"/>
  <c r="J7" i="11"/>
  <c r="I7" i="11"/>
  <c r="H7" i="11"/>
  <c r="K6" i="11"/>
  <c r="J6" i="11"/>
  <c r="I6" i="11"/>
  <c r="H6" i="11"/>
  <c r="K5" i="11"/>
  <c r="J5" i="11"/>
  <c r="I5" i="11"/>
  <c r="H5" i="11"/>
  <c r="K4" i="11"/>
  <c r="J4" i="11"/>
  <c r="I4" i="11"/>
  <c r="H4" i="11"/>
  <c r="K3" i="11"/>
  <c r="J3" i="11"/>
  <c r="I3" i="11"/>
  <c r="H3" i="11"/>
  <c r="L2" i="11"/>
  <c r="K2" i="11"/>
  <c r="J2" i="11"/>
  <c r="I2" i="11"/>
  <c r="H2" i="1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3" i="1"/>
  <c r="W394" i="1"/>
  <c r="Y393" i="1"/>
  <c r="Y388" i="1"/>
  <c r="X388" i="1"/>
  <c r="W383" i="1"/>
  <c r="W378" i="1"/>
  <c r="Y377" i="1"/>
  <c r="Y372" i="1"/>
  <c r="X372" i="1"/>
  <c r="W367" i="1"/>
  <c r="W362" i="1"/>
  <c r="Y361" i="1"/>
  <c r="Y356" i="1"/>
  <c r="X356" i="1"/>
  <c r="W351" i="1"/>
  <c r="W346" i="1"/>
  <c r="Y345" i="1"/>
  <c r="Y340" i="1"/>
  <c r="X340" i="1"/>
  <c r="W335" i="1"/>
  <c r="W330" i="1"/>
  <c r="Y329" i="1"/>
  <c r="Y324" i="1"/>
  <c r="X324" i="1"/>
  <c r="W319" i="1"/>
  <c r="W314" i="1"/>
  <c r="Y313" i="1"/>
  <c r="Y308" i="1"/>
  <c r="X308" i="1"/>
  <c r="W303" i="1"/>
  <c r="W298" i="1"/>
  <c r="Y297" i="1"/>
  <c r="Y292" i="1"/>
  <c r="X292" i="1"/>
  <c r="W287" i="1"/>
  <c r="W282" i="1"/>
  <c r="Y281" i="1"/>
  <c r="Y276" i="1"/>
  <c r="X276" i="1"/>
  <c r="W271" i="1"/>
  <c r="W266" i="1"/>
  <c r="Y265" i="1"/>
  <c r="Y260" i="1"/>
  <c r="X260" i="1"/>
  <c r="W255" i="1"/>
  <c r="W250" i="1"/>
  <c r="Y249" i="1"/>
  <c r="Y244" i="1"/>
  <c r="X244" i="1"/>
  <c r="W239" i="1"/>
  <c r="W234" i="1"/>
  <c r="Y233" i="1"/>
  <c r="Y228" i="1"/>
  <c r="X228" i="1"/>
  <c r="W223" i="1"/>
  <c r="W218" i="1"/>
  <c r="Y217" i="1"/>
  <c r="Y212" i="1"/>
  <c r="X212" i="1"/>
  <c r="W207" i="1"/>
  <c r="W202" i="1"/>
  <c r="Y201" i="1"/>
  <c r="Y196" i="1"/>
  <c r="X196" i="1"/>
  <c r="W191" i="1"/>
  <c r="W186" i="1"/>
  <c r="Y185" i="1"/>
  <c r="Y180" i="1"/>
  <c r="X180" i="1"/>
  <c r="W175" i="1"/>
  <c r="W170" i="1"/>
  <c r="Y169" i="1"/>
  <c r="Y164" i="1"/>
  <c r="X164" i="1"/>
  <c r="W159" i="1"/>
  <c r="W154" i="1"/>
  <c r="Y153" i="1"/>
  <c r="Y148" i="1"/>
  <c r="X148" i="1"/>
  <c r="W143" i="1"/>
  <c r="W138" i="1"/>
  <c r="Y137" i="1"/>
  <c r="Y132" i="1"/>
  <c r="X132" i="1"/>
  <c r="W127" i="1"/>
  <c r="W122" i="1"/>
  <c r="Y121" i="1"/>
  <c r="Y116" i="1"/>
  <c r="X116" i="1"/>
  <c r="W111" i="1"/>
  <c r="W106" i="1"/>
  <c r="Y105" i="1"/>
  <c r="Y100" i="1"/>
  <c r="X100" i="1"/>
  <c r="W95" i="1"/>
  <c r="W90" i="1"/>
  <c r="Y89" i="1"/>
  <c r="Y84" i="1"/>
  <c r="X84" i="1"/>
  <c r="W79" i="1"/>
  <c r="W74" i="1"/>
  <c r="Y73" i="1"/>
  <c r="Y68" i="1"/>
  <c r="X68" i="1"/>
  <c r="W63" i="1"/>
  <c r="W58" i="1"/>
  <c r="Y57" i="1"/>
  <c r="Y52" i="1"/>
  <c r="X52" i="1"/>
  <c r="W47" i="1"/>
  <c r="W42" i="1"/>
  <c r="Y41" i="1"/>
  <c r="Y36" i="1"/>
  <c r="X36" i="1"/>
  <c r="W31" i="1"/>
  <c r="W9" i="1"/>
  <c r="W10" i="1"/>
  <c r="W25" i="1"/>
  <c r="W26" i="1"/>
  <c r="X10" i="1"/>
  <c r="Y10" i="1"/>
  <c r="X26" i="1"/>
  <c r="Y26" i="1"/>
  <c r="N144" i="9"/>
  <c r="M144" i="9"/>
  <c r="L144" i="9"/>
  <c r="K144" i="9"/>
  <c r="J144" i="9"/>
  <c r="N143" i="9"/>
  <c r="M143" i="9"/>
  <c r="L143" i="9"/>
  <c r="K143" i="9"/>
  <c r="J143" i="9"/>
  <c r="N142" i="9"/>
  <c r="M142" i="9"/>
  <c r="L142" i="9"/>
  <c r="K142" i="9"/>
  <c r="J142" i="9"/>
  <c r="N141" i="9"/>
  <c r="M141" i="9"/>
  <c r="L141" i="9"/>
  <c r="K141" i="9"/>
  <c r="J141" i="9"/>
  <c r="N140" i="9"/>
  <c r="M140" i="9"/>
  <c r="L140" i="9"/>
  <c r="K140" i="9"/>
  <c r="J140" i="9"/>
  <c r="N139" i="9"/>
  <c r="M139" i="9"/>
  <c r="L139" i="9"/>
  <c r="K139" i="9"/>
  <c r="J139" i="9"/>
  <c r="N138" i="9"/>
  <c r="M138" i="9"/>
  <c r="L138" i="9"/>
  <c r="K138" i="9"/>
  <c r="J138" i="9"/>
  <c r="N137" i="9"/>
  <c r="M137" i="9"/>
  <c r="L137" i="9"/>
  <c r="K137" i="9"/>
  <c r="J137" i="9"/>
  <c r="N136" i="9"/>
  <c r="M136" i="9"/>
  <c r="L136" i="9"/>
  <c r="K136" i="9"/>
  <c r="J136" i="9"/>
  <c r="N135" i="9"/>
  <c r="M135" i="9"/>
  <c r="L135" i="9"/>
  <c r="K135" i="9"/>
  <c r="J135" i="9"/>
  <c r="N134" i="9"/>
  <c r="M134" i="9"/>
  <c r="L134" i="9"/>
  <c r="K134" i="9"/>
  <c r="J134" i="9"/>
  <c r="N133" i="9"/>
  <c r="M133" i="9"/>
  <c r="L133" i="9"/>
  <c r="K133" i="9"/>
  <c r="J133" i="9"/>
  <c r="N132" i="9"/>
  <c r="M132" i="9"/>
  <c r="L132" i="9"/>
  <c r="K132" i="9"/>
  <c r="J132" i="9"/>
  <c r="N131" i="9"/>
  <c r="M131" i="9"/>
  <c r="L131" i="9"/>
  <c r="K131" i="9"/>
  <c r="J131" i="9"/>
  <c r="N130" i="9"/>
  <c r="M130" i="9"/>
  <c r="L130" i="9"/>
  <c r="K130" i="9"/>
  <c r="J130" i="9"/>
  <c r="N129" i="9"/>
  <c r="M129" i="9"/>
  <c r="L129" i="9"/>
  <c r="K129" i="9"/>
  <c r="J129" i="9"/>
  <c r="N128" i="9"/>
  <c r="M128" i="9"/>
  <c r="L128" i="9"/>
  <c r="K128" i="9"/>
  <c r="J128" i="9"/>
  <c r="N127" i="9"/>
  <c r="M127" i="9"/>
  <c r="L127" i="9"/>
  <c r="K127" i="9"/>
  <c r="J127" i="9"/>
  <c r="N126" i="9"/>
  <c r="M126" i="9"/>
  <c r="L126" i="9"/>
  <c r="K126" i="9"/>
  <c r="J126" i="9"/>
  <c r="N125" i="9"/>
  <c r="M125" i="9"/>
  <c r="L125" i="9"/>
  <c r="K125" i="9"/>
  <c r="J125" i="9"/>
  <c r="N124" i="9"/>
  <c r="M124" i="9"/>
  <c r="L124" i="9"/>
  <c r="K124" i="9"/>
  <c r="J124" i="9"/>
  <c r="N123" i="9"/>
  <c r="M123" i="9"/>
  <c r="L123" i="9"/>
  <c r="K123" i="9"/>
  <c r="J123" i="9"/>
  <c r="N122" i="9"/>
  <c r="M122" i="9"/>
  <c r="L122" i="9"/>
  <c r="K122" i="9"/>
  <c r="J122" i="9"/>
  <c r="N121" i="9"/>
  <c r="M121" i="9"/>
  <c r="L121" i="9"/>
  <c r="K121" i="9"/>
  <c r="J121" i="9"/>
  <c r="N120" i="9"/>
  <c r="M120" i="9"/>
  <c r="L120" i="9"/>
  <c r="K120" i="9"/>
  <c r="J120" i="9"/>
  <c r="N119" i="9"/>
  <c r="M119" i="9"/>
  <c r="L119" i="9"/>
  <c r="K119" i="9"/>
  <c r="J119" i="9"/>
  <c r="N118" i="9"/>
  <c r="M118" i="9"/>
  <c r="L118" i="9"/>
  <c r="K118" i="9"/>
  <c r="J118" i="9"/>
  <c r="N117" i="9"/>
  <c r="M117" i="9"/>
  <c r="L117" i="9"/>
  <c r="K117" i="9"/>
  <c r="J117" i="9"/>
  <c r="N116" i="9"/>
  <c r="M116" i="9"/>
  <c r="L116" i="9"/>
  <c r="K116" i="9"/>
  <c r="J116" i="9"/>
  <c r="N115" i="9"/>
  <c r="M115" i="9"/>
  <c r="L115" i="9"/>
  <c r="K115" i="9"/>
  <c r="J115" i="9"/>
  <c r="N114" i="9"/>
  <c r="M114" i="9"/>
  <c r="L114" i="9"/>
  <c r="K114" i="9"/>
  <c r="J114" i="9"/>
  <c r="N113" i="9"/>
  <c r="M113" i="9"/>
  <c r="L113" i="9"/>
  <c r="K113" i="9"/>
  <c r="J113" i="9"/>
  <c r="N112" i="9"/>
  <c r="M112" i="9"/>
  <c r="L112" i="9"/>
  <c r="K112" i="9"/>
  <c r="J112" i="9"/>
  <c r="N111" i="9"/>
  <c r="M111" i="9"/>
  <c r="L111" i="9"/>
  <c r="K111" i="9"/>
  <c r="J111" i="9"/>
  <c r="N110" i="9"/>
  <c r="M110" i="9"/>
  <c r="L110" i="9"/>
  <c r="K110" i="9"/>
  <c r="J110" i="9"/>
  <c r="N109" i="9"/>
  <c r="M109" i="9"/>
  <c r="L109" i="9"/>
  <c r="K109" i="9"/>
  <c r="J109" i="9"/>
  <c r="N108" i="9"/>
  <c r="M108" i="9"/>
  <c r="L108" i="9"/>
  <c r="K108" i="9"/>
  <c r="J108" i="9"/>
  <c r="N107" i="9"/>
  <c r="M107" i="9"/>
  <c r="L107" i="9"/>
  <c r="K107" i="9"/>
  <c r="J107" i="9"/>
  <c r="N106" i="9"/>
  <c r="M106" i="9"/>
  <c r="L106" i="9"/>
  <c r="K106" i="9"/>
  <c r="J106" i="9"/>
  <c r="N105" i="9"/>
  <c r="M105" i="9"/>
  <c r="L105" i="9"/>
  <c r="K105" i="9"/>
  <c r="J105" i="9"/>
  <c r="N104" i="9"/>
  <c r="M104" i="9"/>
  <c r="L104" i="9"/>
  <c r="K104" i="9"/>
  <c r="J104" i="9"/>
  <c r="N103" i="9"/>
  <c r="M103" i="9"/>
  <c r="L103" i="9"/>
  <c r="K103" i="9"/>
  <c r="J103" i="9"/>
  <c r="N102" i="9"/>
  <c r="M102" i="9"/>
  <c r="L102" i="9"/>
  <c r="K102" i="9"/>
  <c r="J102" i="9"/>
  <c r="N101" i="9"/>
  <c r="M101" i="9"/>
  <c r="L101" i="9"/>
  <c r="K101" i="9"/>
  <c r="J101" i="9"/>
  <c r="N100" i="9"/>
  <c r="M100" i="9"/>
  <c r="L100" i="9"/>
  <c r="K100" i="9"/>
  <c r="J100" i="9"/>
  <c r="N99" i="9"/>
  <c r="M99" i="9"/>
  <c r="L99" i="9"/>
  <c r="K99" i="9"/>
  <c r="J99" i="9"/>
  <c r="N98" i="9"/>
  <c r="M98" i="9"/>
  <c r="L98" i="9"/>
  <c r="K98" i="9"/>
  <c r="J98" i="9"/>
  <c r="N97" i="9"/>
  <c r="M97" i="9"/>
  <c r="L97" i="9"/>
  <c r="K97" i="9"/>
  <c r="J97" i="9"/>
  <c r="N96" i="9"/>
  <c r="M96" i="9"/>
  <c r="L96" i="9"/>
  <c r="K96" i="9"/>
  <c r="J96" i="9"/>
  <c r="N95" i="9"/>
  <c r="M95" i="9"/>
  <c r="L95" i="9"/>
  <c r="K95" i="9"/>
  <c r="J95" i="9"/>
  <c r="N94" i="9"/>
  <c r="M94" i="9"/>
  <c r="L94" i="9"/>
  <c r="K94" i="9"/>
  <c r="J94" i="9"/>
  <c r="N93" i="9"/>
  <c r="M93" i="9"/>
  <c r="L93" i="9"/>
  <c r="K93" i="9"/>
  <c r="J93" i="9"/>
  <c r="N92" i="9"/>
  <c r="M92" i="9"/>
  <c r="L92" i="9"/>
  <c r="K92" i="9"/>
  <c r="J92" i="9"/>
  <c r="N91" i="9"/>
  <c r="M91" i="9"/>
  <c r="L91" i="9"/>
  <c r="K91" i="9"/>
  <c r="J91" i="9"/>
  <c r="N90" i="9"/>
  <c r="M90" i="9"/>
  <c r="L90" i="9"/>
  <c r="K90" i="9"/>
  <c r="J90" i="9"/>
  <c r="N89" i="9"/>
  <c r="M89" i="9"/>
  <c r="L89" i="9"/>
  <c r="K89" i="9"/>
  <c r="J89" i="9"/>
  <c r="N88" i="9"/>
  <c r="M88" i="9"/>
  <c r="L88" i="9"/>
  <c r="K88" i="9"/>
  <c r="J88" i="9"/>
  <c r="N87" i="9"/>
  <c r="M87" i="9"/>
  <c r="L87" i="9"/>
  <c r="K87" i="9"/>
  <c r="J87" i="9"/>
  <c r="N86" i="9"/>
  <c r="M86" i="9"/>
  <c r="L86" i="9"/>
  <c r="K86" i="9"/>
  <c r="J86" i="9"/>
  <c r="N85" i="9"/>
  <c r="M85" i="9"/>
  <c r="L85" i="9"/>
  <c r="K85" i="9"/>
  <c r="J85" i="9"/>
  <c r="N84" i="9"/>
  <c r="M84" i="9"/>
  <c r="L84" i="9"/>
  <c r="K84" i="9"/>
  <c r="J84" i="9"/>
  <c r="N83" i="9"/>
  <c r="M83" i="9"/>
  <c r="L83" i="9"/>
  <c r="K83" i="9"/>
  <c r="J83" i="9"/>
  <c r="N82" i="9"/>
  <c r="M82" i="9"/>
  <c r="L82" i="9"/>
  <c r="K82" i="9"/>
  <c r="J82" i="9"/>
  <c r="N81" i="9"/>
  <c r="M81" i="9"/>
  <c r="L81" i="9"/>
  <c r="K81" i="9"/>
  <c r="J81" i="9"/>
  <c r="N80" i="9"/>
  <c r="M80" i="9"/>
  <c r="L80" i="9"/>
  <c r="K80" i="9"/>
  <c r="J80" i="9"/>
  <c r="N79" i="9"/>
  <c r="M79" i="9"/>
  <c r="L79" i="9"/>
  <c r="K79" i="9"/>
  <c r="J79" i="9"/>
  <c r="N78" i="9"/>
  <c r="M78" i="9"/>
  <c r="L78" i="9"/>
  <c r="K78" i="9"/>
  <c r="J78" i="9"/>
  <c r="N77" i="9"/>
  <c r="M77" i="9"/>
  <c r="L77" i="9"/>
  <c r="K77" i="9"/>
  <c r="J77" i="9"/>
  <c r="N76" i="9"/>
  <c r="M76" i="9"/>
  <c r="L76" i="9"/>
  <c r="K76" i="9"/>
  <c r="J76" i="9"/>
  <c r="N75" i="9"/>
  <c r="M75" i="9"/>
  <c r="L75" i="9"/>
  <c r="K75" i="9"/>
  <c r="J75" i="9"/>
  <c r="N74" i="9"/>
  <c r="M74" i="9"/>
  <c r="L74" i="9"/>
  <c r="K74" i="9"/>
  <c r="J74" i="9"/>
  <c r="N73" i="9"/>
  <c r="M73" i="9"/>
  <c r="L73" i="9"/>
  <c r="K73" i="9"/>
  <c r="J73" i="9"/>
  <c r="N72" i="9"/>
  <c r="M72" i="9"/>
  <c r="L72" i="9"/>
  <c r="K72" i="9"/>
  <c r="J72" i="9"/>
  <c r="N71" i="9"/>
  <c r="M71" i="9"/>
  <c r="L71" i="9"/>
  <c r="K71" i="9"/>
  <c r="J71" i="9"/>
  <c r="N70" i="9"/>
  <c r="M70" i="9"/>
  <c r="L70" i="9"/>
  <c r="K70" i="9"/>
  <c r="J70" i="9"/>
  <c r="N69" i="9"/>
  <c r="M69" i="9"/>
  <c r="L69" i="9"/>
  <c r="K69" i="9"/>
  <c r="J69" i="9"/>
  <c r="N68" i="9"/>
  <c r="M68" i="9"/>
  <c r="L68" i="9"/>
  <c r="K68" i="9"/>
  <c r="J68" i="9"/>
  <c r="N67" i="9"/>
  <c r="M67" i="9"/>
  <c r="L67" i="9"/>
  <c r="K67" i="9"/>
  <c r="J67" i="9"/>
  <c r="N66" i="9"/>
  <c r="M66" i="9"/>
  <c r="L66" i="9"/>
  <c r="K66" i="9"/>
  <c r="J66" i="9"/>
  <c r="N65" i="9"/>
  <c r="M65" i="9"/>
  <c r="L65" i="9"/>
  <c r="K65" i="9"/>
  <c r="J65" i="9"/>
  <c r="N64" i="9"/>
  <c r="M64" i="9"/>
  <c r="L64" i="9"/>
  <c r="K64" i="9"/>
  <c r="J64" i="9"/>
  <c r="N63" i="9"/>
  <c r="M63" i="9"/>
  <c r="L63" i="9"/>
  <c r="K63" i="9"/>
  <c r="J63" i="9"/>
  <c r="N62" i="9"/>
  <c r="M62" i="9"/>
  <c r="L62" i="9"/>
  <c r="K62" i="9"/>
  <c r="J62" i="9"/>
  <c r="N61" i="9"/>
  <c r="M61" i="9"/>
  <c r="L61" i="9"/>
  <c r="K61" i="9"/>
  <c r="J61" i="9"/>
  <c r="N60" i="9"/>
  <c r="M60" i="9"/>
  <c r="L60" i="9"/>
  <c r="K60" i="9"/>
  <c r="J60" i="9"/>
  <c r="N59" i="9"/>
  <c r="M59" i="9"/>
  <c r="L59" i="9"/>
  <c r="K59" i="9"/>
  <c r="J59" i="9"/>
  <c r="N58" i="9"/>
  <c r="M58" i="9"/>
  <c r="L58" i="9"/>
  <c r="K58" i="9"/>
  <c r="J58" i="9"/>
  <c r="N57" i="9"/>
  <c r="M57" i="9"/>
  <c r="L57" i="9"/>
  <c r="K57" i="9"/>
  <c r="J57" i="9"/>
  <c r="N56" i="9"/>
  <c r="M56" i="9"/>
  <c r="L56" i="9"/>
  <c r="K56" i="9"/>
  <c r="J56" i="9"/>
  <c r="N55" i="9"/>
  <c r="M55" i="9"/>
  <c r="L55" i="9"/>
  <c r="K55" i="9"/>
  <c r="J55" i="9"/>
  <c r="N54" i="9"/>
  <c r="M54" i="9"/>
  <c r="L54" i="9"/>
  <c r="K54" i="9"/>
  <c r="J54" i="9"/>
  <c r="N53" i="9"/>
  <c r="M53" i="9"/>
  <c r="L53" i="9"/>
  <c r="K53" i="9"/>
  <c r="J53" i="9"/>
  <c r="N52" i="9"/>
  <c r="M52" i="9"/>
  <c r="L52" i="9"/>
  <c r="K52" i="9"/>
  <c r="J52" i="9"/>
  <c r="N51" i="9"/>
  <c r="M51" i="9"/>
  <c r="L51" i="9"/>
  <c r="K51" i="9"/>
  <c r="J51" i="9"/>
  <c r="N50" i="9"/>
  <c r="M50" i="9"/>
  <c r="L50" i="9"/>
  <c r="K50" i="9"/>
  <c r="J50" i="9"/>
  <c r="N49" i="9"/>
  <c r="M49" i="9"/>
  <c r="L49" i="9"/>
  <c r="K49" i="9"/>
  <c r="J49" i="9"/>
  <c r="N48" i="9"/>
  <c r="M48" i="9"/>
  <c r="L48" i="9"/>
  <c r="K48" i="9"/>
  <c r="J48" i="9"/>
  <c r="N47" i="9"/>
  <c r="M47" i="9"/>
  <c r="L47" i="9"/>
  <c r="K47" i="9"/>
  <c r="J47" i="9"/>
  <c r="N46" i="9"/>
  <c r="M46" i="9"/>
  <c r="L46" i="9"/>
  <c r="K46" i="9"/>
  <c r="J46" i="9"/>
  <c r="N45" i="9"/>
  <c r="M45" i="9"/>
  <c r="L45" i="9"/>
  <c r="K45" i="9"/>
  <c r="J45" i="9"/>
  <c r="N44" i="9"/>
  <c r="M44" i="9"/>
  <c r="L44" i="9"/>
  <c r="K44" i="9"/>
  <c r="J44" i="9"/>
  <c r="N43" i="9"/>
  <c r="M43" i="9"/>
  <c r="L43" i="9"/>
  <c r="K43" i="9"/>
  <c r="J43" i="9"/>
  <c r="N42" i="9"/>
  <c r="M42" i="9"/>
  <c r="L42" i="9"/>
  <c r="K42" i="9"/>
  <c r="J42" i="9"/>
  <c r="N41" i="9"/>
  <c r="M41" i="9"/>
  <c r="L41" i="9"/>
  <c r="K41" i="9"/>
  <c r="J41" i="9"/>
  <c r="N40" i="9"/>
  <c r="M40" i="9"/>
  <c r="L40" i="9"/>
  <c r="K40" i="9"/>
  <c r="J40" i="9"/>
  <c r="N39" i="9"/>
  <c r="M39" i="9"/>
  <c r="L39" i="9"/>
  <c r="K39" i="9"/>
  <c r="J39" i="9"/>
  <c r="N38" i="9"/>
  <c r="M38" i="9"/>
  <c r="L38" i="9"/>
  <c r="K38" i="9"/>
  <c r="J38" i="9"/>
  <c r="N37" i="9"/>
  <c r="M37" i="9"/>
  <c r="L37" i="9"/>
  <c r="K37" i="9"/>
  <c r="J37" i="9"/>
  <c r="N36" i="9"/>
  <c r="M36" i="9"/>
  <c r="L36" i="9"/>
  <c r="K36" i="9"/>
  <c r="J36" i="9"/>
  <c r="N35" i="9"/>
  <c r="M35" i="9"/>
  <c r="L35" i="9"/>
  <c r="K35" i="9"/>
  <c r="J35" i="9"/>
  <c r="N34" i="9"/>
  <c r="M34" i="9"/>
  <c r="L34" i="9"/>
  <c r="K34" i="9"/>
  <c r="J34" i="9"/>
  <c r="N33" i="9"/>
  <c r="M33" i="9"/>
  <c r="L33" i="9"/>
  <c r="K33" i="9"/>
  <c r="J33" i="9"/>
  <c r="N32" i="9"/>
  <c r="M32" i="9"/>
  <c r="L32" i="9"/>
  <c r="K32" i="9"/>
  <c r="J32" i="9"/>
  <c r="N31" i="9"/>
  <c r="M31" i="9"/>
  <c r="L31" i="9"/>
  <c r="K31" i="9"/>
  <c r="J31" i="9"/>
  <c r="N30" i="9"/>
  <c r="M30" i="9"/>
  <c r="L30" i="9"/>
  <c r="K30" i="9"/>
  <c r="J30" i="9"/>
  <c r="N29" i="9"/>
  <c r="M29" i="9"/>
  <c r="L29" i="9"/>
  <c r="K29" i="9"/>
  <c r="J29" i="9"/>
  <c r="N28" i="9"/>
  <c r="M28" i="9"/>
  <c r="L28" i="9"/>
  <c r="K28" i="9"/>
  <c r="J28" i="9"/>
  <c r="N27" i="9"/>
  <c r="M27" i="9"/>
  <c r="L27" i="9"/>
  <c r="K27" i="9"/>
  <c r="J27" i="9"/>
  <c r="N26" i="9"/>
  <c r="M26" i="9"/>
  <c r="L26" i="9"/>
  <c r="K26" i="9"/>
  <c r="J26" i="9"/>
  <c r="N25" i="9"/>
  <c r="M25" i="9"/>
  <c r="L25" i="9"/>
  <c r="K25" i="9"/>
  <c r="J25" i="9"/>
  <c r="N24" i="9"/>
  <c r="M24" i="9"/>
  <c r="L24" i="9"/>
  <c r="K24" i="9"/>
  <c r="J24" i="9"/>
  <c r="N23" i="9"/>
  <c r="M23" i="9"/>
  <c r="L23" i="9"/>
  <c r="K23" i="9"/>
  <c r="J23" i="9"/>
  <c r="N22" i="9"/>
  <c r="M22" i="9"/>
  <c r="L22" i="9"/>
  <c r="K22" i="9"/>
  <c r="J22" i="9"/>
  <c r="N21" i="9"/>
  <c r="M21" i="9"/>
  <c r="L21" i="9"/>
  <c r="K21" i="9"/>
  <c r="J21" i="9"/>
  <c r="N20" i="9"/>
  <c r="M20" i="9"/>
  <c r="L20" i="9"/>
  <c r="K20" i="9"/>
  <c r="J20" i="9"/>
  <c r="N19" i="9"/>
  <c r="M19" i="9"/>
  <c r="L19" i="9"/>
  <c r="K19" i="9"/>
  <c r="J19" i="9"/>
  <c r="N18" i="9"/>
  <c r="M18" i="9"/>
  <c r="L18" i="9"/>
  <c r="K18" i="9"/>
  <c r="J18" i="9"/>
  <c r="N17" i="9"/>
  <c r="M17" i="9"/>
  <c r="L17" i="9"/>
  <c r="K17" i="9"/>
  <c r="J17" i="9"/>
  <c r="N16" i="9"/>
  <c r="M16" i="9"/>
  <c r="L16" i="9"/>
  <c r="K16" i="9"/>
  <c r="J16" i="9"/>
  <c r="N15" i="9"/>
  <c r="M15" i="9"/>
  <c r="L15" i="9"/>
  <c r="K15" i="9"/>
  <c r="J15" i="9"/>
  <c r="N14" i="9"/>
  <c r="M14" i="9"/>
  <c r="L14" i="9"/>
  <c r="K14" i="9"/>
  <c r="J14" i="9"/>
  <c r="N13" i="9"/>
  <c r="M13" i="9"/>
  <c r="L13" i="9"/>
  <c r="K13" i="9"/>
  <c r="J13" i="9"/>
  <c r="N12" i="9"/>
  <c r="M12" i="9"/>
  <c r="L12" i="9"/>
  <c r="K12" i="9"/>
  <c r="J12" i="9"/>
  <c r="N11" i="9"/>
  <c r="M11" i="9"/>
  <c r="L11" i="9"/>
  <c r="K11" i="9"/>
  <c r="J11" i="9"/>
  <c r="N10" i="9"/>
  <c r="M10" i="9"/>
  <c r="L10" i="9"/>
  <c r="K10" i="9"/>
  <c r="J10" i="9"/>
  <c r="N9" i="9"/>
  <c r="M9" i="9"/>
  <c r="L9" i="9"/>
  <c r="K9" i="9"/>
  <c r="J9" i="9"/>
  <c r="S8" i="9"/>
  <c r="N8" i="9"/>
  <c r="M8" i="9"/>
  <c r="L8" i="9"/>
  <c r="K8" i="9"/>
  <c r="J8" i="9"/>
  <c r="N7" i="9"/>
  <c r="M7" i="9"/>
  <c r="L7" i="9"/>
  <c r="K7" i="9"/>
  <c r="J7" i="9"/>
  <c r="N6" i="9"/>
  <c r="M6" i="9"/>
  <c r="L6" i="9"/>
  <c r="K6" i="9"/>
  <c r="J6" i="9"/>
  <c r="N5" i="9"/>
  <c r="M5" i="9"/>
  <c r="L5" i="9"/>
  <c r="K5" i="9"/>
  <c r="J5" i="9"/>
  <c r="N4" i="9"/>
  <c r="M4" i="9"/>
  <c r="L4" i="9"/>
  <c r="K4" i="9"/>
  <c r="J4" i="9"/>
  <c r="N3" i="9"/>
  <c r="M3" i="9"/>
  <c r="L3" i="9"/>
  <c r="K3" i="9"/>
  <c r="J3" i="9"/>
  <c r="O2" i="9"/>
  <c r="N2" i="9"/>
  <c r="M2" i="9"/>
  <c r="L2" i="9"/>
  <c r="K2" i="9"/>
  <c r="J2" i="9"/>
  <c r="N398" i="5"/>
  <c r="M398" i="5"/>
  <c r="L398" i="5"/>
  <c r="K398" i="5"/>
  <c r="J398" i="5"/>
  <c r="N397" i="5"/>
  <c r="M397" i="5"/>
  <c r="L397" i="5"/>
  <c r="K397" i="5"/>
  <c r="J397" i="5"/>
  <c r="N396" i="5"/>
  <c r="M396" i="5"/>
  <c r="L396" i="5"/>
  <c r="K396" i="5"/>
  <c r="J396" i="5"/>
  <c r="N395" i="5"/>
  <c r="M395" i="5"/>
  <c r="L395" i="5"/>
  <c r="K395" i="5"/>
  <c r="J395" i="5"/>
  <c r="N394" i="5"/>
  <c r="M394" i="5"/>
  <c r="L394" i="5"/>
  <c r="K394" i="5"/>
  <c r="J394" i="5"/>
  <c r="N393" i="5"/>
  <c r="M393" i="5"/>
  <c r="L393" i="5"/>
  <c r="K393" i="5"/>
  <c r="J393" i="5"/>
  <c r="N392" i="5"/>
  <c r="M392" i="5"/>
  <c r="L392" i="5"/>
  <c r="K392" i="5"/>
  <c r="J392" i="5"/>
  <c r="N391" i="5"/>
  <c r="M391" i="5"/>
  <c r="L391" i="5"/>
  <c r="K391" i="5"/>
  <c r="J391" i="5"/>
  <c r="N390" i="5"/>
  <c r="M390" i="5"/>
  <c r="L390" i="5"/>
  <c r="K390" i="5"/>
  <c r="J390" i="5"/>
  <c r="N389" i="5"/>
  <c r="M389" i="5"/>
  <c r="L389" i="5"/>
  <c r="K389" i="5"/>
  <c r="J389" i="5"/>
  <c r="N388" i="5"/>
  <c r="M388" i="5"/>
  <c r="L388" i="5"/>
  <c r="K388" i="5"/>
  <c r="J388" i="5"/>
  <c r="N387" i="5"/>
  <c r="M387" i="5"/>
  <c r="L387" i="5"/>
  <c r="K387" i="5"/>
  <c r="J387" i="5"/>
  <c r="N386" i="5"/>
  <c r="M386" i="5"/>
  <c r="L386" i="5"/>
  <c r="K386" i="5"/>
  <c r="J386" i="5"/>
  <c r="N385" i="5"/>
  <c r="M385" i="5"/>
  <c r="L385" i="5"/>
  <c r="K385" i="5"/>
  <c r="J385" i="5"/>
  <c r="N384" i="5"/>
  <c r="M384" i="5"/>
  <c r="L384" i="5"/>
  <c r="K384" i="5"/>
  <c r="J384" i="5"/>
  <c r="N383" i="5"/>
  <c r="M383" i="5"/>
  <c r="L383" i="5"/>
  <c r="K383" i="5"/>
  <c r="J383" i="5"/>
  <c r="N382" i="5"/>
  <c r="M382" i="5"/>
  <c r="L382" i="5"/>
  <c r="K382" i="5"/>
  <c r="J382" i="5"/>
  <c r="N381" i="5"/>
  <c r="M381" i="5"/>
  <c r="L381" i="5"/>
  <c r="K381" i="5"/>
  <c r="J381" i="5"/>
  <c r="N380" i="5"/>
  <c r="M380" i="5"/>
  <c r="L380" i="5"/>
  <c r="K380" i="5"/>
  <c r="J380" i="5"/>
  <c r="N379" i="5"/>
  <c r="M379" i="5"/>
  <c r="L379" i="5"/>
  <c r="K379" i="5"/>
  <c r="J379" i="5"/>
  <c r="N378" i="5"/>
  <c r="M378" i="5"/>
  <c r="L378" i="5"/>
  <c r="K378" i="5"/>
  <c r="J378" i="5"/>
  <c r="N377" i="5"/>
  <c r="M377" i="5"/>
  <c r="L377" i="5"/>
  <c r="K377" i="5"/>
  <c r="J377" i="5"/>
  <c r="N376" i="5"/>
  <c r="M376" i="5"/>
  <c r="L376" i="5"/>
  <c r="K376" i="5"/>
  <c r="J376" i="5"/>
  <c r="N375" i="5"/>
  <c r="M375" i="5"/>
  <c r="L375" i="5"/>
  <c r="K375" i="5"/>
  <c r="J375" i="5"/>
  <c r="N374" i="5"/>
  <c r="M374" i="5"/>
  <c r="L374" i="5"/>
  <c r="K374" i="5"/>
  <c r="J374" i="5"/>
  <c r="N373" i="5"/>
  <c r="M373" i="5"/>
  <c r="L373" i="5"/>
  <c r="K373" i="5"/>
  <c r="J373" i="5"/>
  <c r="N372" i="5"/>
  <c r="M372" i="5"/>
  <c r="L372" i="5"/>
  <c r="K372" i="5"/>
  <c r="J372" i="5"/>
  <c r="N371" i="5"/>
  <c r="M371" i="5"/>
  <c r="L371" i="5"/>
  <c r="K371" i="5"/>
  <c r="J371" i="5"/>
  <c r="N370" i="5"/>
  <c r="M370" i="5"/>
  <c r="L370" i="5"/>
  <c r="K370" i="5"/>
  <c r="J370" i="5"/>
  <c r="N369" i="5"/>
  <c r="M369" i="5"/>
  <c r="L369" i="5"/>
  <c r="K369" i="5"/>
  <c r="J369" i="5"/>
  <c r="N368" i="5"/>
  <c r="M368" i="5"/>
  <c r="L368" i="5"/>
  <c r="K368" i="5"/>
  <c r="J368" i="5"/>
  <c r="N367" i="5"/>
  <c r="M367" i="5"/>
  <c r="L367" i="5"/>
  <c r="K367" i="5"/>
  <c r="J367" i="5"/>
  <c r="N366" i="5"/>
  <c r="M366" i="5"/>
  <c r="L366" i="5"/>
  <c r="K366" i="5"/>
  <c r="J366" i="5"/>
  <c r="N365" i="5"/>
  <c r="M365" i="5"/>
  <c r="L365" i="5"/>
  <c r="K365" i="5"/>
  <c r="J365" i="5"/>
  <c r="N364" i="5"/>
  <c r="M364" i="5"/>
  <c r="L364" i="5"/>
  <c r="K364" i="5"/>
  <c r="J364" i="5"/>
  <c r="N363" i="5"/>
  <c r="M363" i="5"/>
  <c r="L363" i="5"/>
  <c r="K363" i="5"/>
  <c r="J363" i="5"/>
  <c r="N362" i="5"/>
  <c r="M362" i="5"/>
  <c r="L362" i="5"/>
  <c r="K362" i="5"/>
  <c r="J362" i="5"/>
  <c r="N361" i="5"/>
  <c r="M361" i="5"/>
  <c r="L361" i="5"/>
  <c r="K361" i="5"/>
  <c r="J361" i="5"/>
  <c r="N360" i="5"/>
  <c r="M360" i="5"/>
  <c r="L360" i="5"/>
  <c r="K360" i="5"/>
  <c r="J360" i="5"/>
  <c r="N359" i="5"/>
  <c r="M359" i="5"/>
  <c r="L359" i="5"/>
  <c r="K359" i="5"/>
  <c r="J359" i="5"/>
  <c r="N358" i="5"/>
  <c r="M358" i="5"/>
  <c r="L358" i="5"/>
  <c r="K358" i="5"/>
  <c r="J358" i="5"/>
  <c r="N357" i="5"/>
  <c r="M357" i="5"/>
  <c r="L357" i="5"/>
  <c r="K357" i="5"/>
  <c r="J357" i="5"/>
  <c r="N356" i="5"/>
  <c r="M356" i="5"/>
  <c r="L356" i="5"/>
  <c r="K356" i="5"/>
  <c r="J356" i="5"/>
  <c r="N355" i="5"/>
  <c r="M355" i="5"/>
  <c r="L355" i="5"/>
  <c r="K355" i="5"/>
  <c r="J355" i="5"/>
  <c r="N354" i="5"/>
  <c r="M354" i="5"/>
  <c r="L354" i="5"/>
  <c r="K354" i="5"/>
  <c r="J354" i="5"/>
  <c r="N353" i="5"/>
  <c r="M353" i="5"/>
  <c r="L353" i="5"/>
  <c r="K353" i="5"/>
  <c r="J353" i="5"/>
  <c r="N352" i="5"/>
  <c r="M352" i="5"/>
  <c r="L352" i="5"/>
  <c r="K352" i="5"/>
  <c r="J352" i="5"/>
  <c r="N351" i="5"/>
  <c r="M351" i="5"/>
  <c r="L351" i="5"/>
  <c r="K351" i="5"/>
  <c r="J351" i="5"/>
  <c r="N350" i="5"/>
  <c r="M350" i="5"/>
  <c r="L350" i="5"/>
  <c r="K350" i="5"/>
  <c r="J350" i="5"/>
  <c r="N349" i="5"/>
  <c r="M349" i="5"/>
  <c r="L349" i="5"/>
  <c r="K349" i="5"/>
  <c r="J349" i="5"/>
  <c r="N348" i="5"/>
  <c r="M348" i="5"/>
  <c r="L348" i="5"/>
  <c r="K348" i="5"/>
  <c r="J348" i="5"/>
  <c r="N347" i="5"/>
  <c r="M347" i="5"/>
  <c r="L347" i="5"/>
  <c r="K347" i="5"/>
  <c r="J347" i="5"/>
  <c r="N346" i="5"/>
  <c r="M346" i="5"/>
  <c r="L346" i="5"/>
  <c r="K346" i="5"/>
  <c r="J346" i="5"/>
  <c r="N345" i="5"/>
  <c r="M345" i="5"/>
  <c r="L345" i="5"/>
  <c r="K345" i="5"/>
  <c r="J345" i="5"/>
  <c r="N344" i="5"/>
  <c r="M344" i="5"/>
  <c r="L344" i="5"/>
  <c r="K344" i="5"/>
  <c r="J344" i="5"/>
  <c r="N343" i="5"/>
  <c r="M343" i="5"/>
  <c r="L343" i="5"/>
  <c r="K343" i="5"/>
  <c r="J343" i="5"/>
  <c r="N342" i="5"/>
  <c r="M342" i="5"/>
  <c r="L342" i="5"/>
  <c r="K342" i="5"/>
  <c r="J342" i="5"/>
  <c r="N341" i="5"/>
  <c r="M341" i="5"/>
  <c r="L341" i="5"/>
  <c r="K341" i="5"/>
  <c r="J341" i="5"/>
  <c r="N340" i="5"/>
  <c r="M340" i="5"/>
  <c r="L340" i="5"/>
  <c r="K340" i="5"/>
  <c r="J340" i="5"/>
  <c r="N339" i="5"/>
  <c r="M339" i="5"/>
  <c r="L339" i="5"/>
  <c r="K339" i="5"/>
  <c r="J339" i="5"/>
  <c r="N338" i="5"/>
  <c r="M338" i="5"/>
  <c r="L338" i="5"/>
  <c r="K338" i="5"/>
  <c r="J338" i="5"/>
  <c r="N337" i="5"/>
  <c r="M337" i="5"/>
  <c r="L337" i="5"/>
  <c r="K337" i="5"/>
  <c r="J337" i="5"/>
  <c r="N336" i="5"/>
  <c r="M336" i="5"/>
  <c r="L336" i="5"/>
  <c r="K336" i="5"/>
  <c r="J336" i="5"/>
  <c r="N335" i="5"/>
  <c r="M335" i="5"/>
  <c r="L335" i="5"/>
  <c r="K335" i="5"/>
  <c r="J335" i="5"/>
  <c r="N334" i="5"/>
  <c r="M334" i="5"/>
  <c r="L334" i="5"/>
  <c r="K334" i="5"/>
  <c r="J334" i="5"/>
  <c r="N333" i="5"/>
  <c r="M333" i="5"/>
  <c r="L333" i="5"/>
  <c r="K333" i="5"/>
  <c r="J333" i="5"/>
  <c r="N332" i="5"/>
  <c r="M332" i="5"/>
  <c r="L332" i="5"/>
  <c r="K332" i="5"/>
  <c r="J332" i="5"/>
  <c r="N331" i="5"/>
  <c r="M331" i="5"/>
  <c r="L331" i="5"/>
  <c r="K331" i="5"/>
  <c r="J331" i="5"/>
  <c r="N330" i="5"/>
  <c r="M330" i="5"/>
  <c r="L330" i="5"/>
  <c r="K330" i="5"/>
  <c r="J330" i="5"/>
  <c r="N329" i="5"/>
  <c r="M329" i="5"/>
  <c r="L329" i="5"/>
  <c r="K329" i="5"/>
  <c r="J329" i="5"/>
  <c r="N328" i="5"/>
  <c r="M328" i="5"/>
  <c r="L328" i="5"/>
  <c r="K328" i="5"/>
  <c r="J328" i="5"/>
  <c r="N327" i="5"/>
  <c r="M327" i="5"/>
  <c r="L327" i="5"/>
  <c r="K327" i="5"/>
  <c r="J327" i="5"/>
  <c r="N326" i="5"/>
  <c r="M326" i="5"/>
  <c r="L326" i="5"/>
  <c r="K326" i="5"/>
  <c r="J326" i="5"/>
  <c r="N325" i="5"/>
  <c r="M325" i="5"/>
  <c r="L325" i="5"/>
  <c r="K325" i="5"/>
  <c r="J325" i="5"/>
  <c r="N324" i="5"/>
  <c r="M324" i="5"/>
  <c r="L324" i="5"/>
  <c r="K324" i="5"/>
  <c r="J324" i="5"/>
  <c r="N323" i="5"/>
  <c r="M323" i="5"/>
  <c r="L323" i="5"/>
  <c r="K323" i="5"/>
  <c r="J323" i="5"/>
  <c r="N322" i="5"/>
  <c r="M322" i="5"/>
  <c r="L322" i="5"/>
  <c r="K322" i="5"/>
  <c r="J322" i="5"/>
  <c r="N321" i="5"/>
  <c r="M321" i="5"/>
  <c r="L321" i="5"/>
  <c r="K321" i="5"/>
  <c r="J321" i="5"/>
  <c r="N320" i="5"/>
  <c r="M320" i="5"/>
  <c r="L320" i="5"/>
  <c r="K320" i="5"/>
  <c r="J320" i="5"/>
  <c r="N319" i="5"/>
  <c r="M319" i="5"/>
  <c r="L319" i="5"/>
  <c r="K319" i="5"/>
  <c r="J319" i="5"/>
  <c r="N318" i="5"/>
  <c r="M318" i="5"/>
  <c r="L318" i="5"/>
  <c r="K318" i="5"/>
  <c r="J318" i="5"/>
  <c r="N317" i="5"/>
  <c r="M317" i="5"/>
  <c r="L317" i="5"/>
  <c r="K317" i="5"/>
  <c r="J317" i="5"/>
  <c r="N316" i="5"/>
  <c r="M316" i="5"/>
  <c r="L316" i="5"/>
  <c r="K316" i="5"/>
  <c r="J316" i="5"/>
  <c r="N315" i="5"/>
  <c r="M315" i="5"/>
  <c r="L315" i="5"/>
  <c r="K315" i="5"/>
  <c r="J315" i="5"/>
  <c r="N314" i="5"/>
  <c r="M314" i="5"/>
  <c r="L314" i="5"/>
  <c r="K314" i="5"/>
  <c r="J314" i="5"/>
  <c r="N313" i="5"/>
  <c r="M313" i="5"/>
  <c r="L313" i="5"/>
  <c r="K313" i="5"/>
  <c r="J313" i="5"/>
  <c r="N312" i="5"/>
  <c r="M312" i="5"/>
  <c r="L312" i="5"/>
  <c r="K312" i="5"/>
  <c r="J312" i="5"/>
  <c r="N311" i="5"/>
  <c r="M311" i="5"/>
  <c r="L311" i="5"/>
  <c r="K311" i="5"/>
  <c r="J311" i="5"/>
  <c r="N310" i="5"/>
  <c r="M310" i="5"/>
  <c r="L310" i="5"/>
  <c r="K310" i="5"/>
  <c r="J310" i="5"/>
  <c r="N309" i="5"/>
  <c r="M309" i="5"/>
  <c r="L309" i="5"/>
  <c r="K309" i="5"/>
  <c r="J309" i="5"/>
  <c r="N308" i="5"/>
  <c r="M308" i="5"/>
  <c r="L308" i="5"/>
  <c r="K308" i="5"/>
  <c r="J308" i="5"/>
  <c r="N307" i="5"/>
  <c r="M307" i="5"/>
  <c r="L307" i="5"/>
  <c r="K307" i="5"/>
  <c r="J307" i="5"/>
  <c r="N306" i="5"/>
  <c r="M306" i="5"/>
  <c r="L306" i="5"/>
  <c r="K306" i="5"/>
  <c r="J306" i="5"/>
  <c r="N305" i="5"/>
  <c r="M305" i="5"/>
  <c r="L305" i="5"/>
  <c r="K305" i="5"/>
  <c r="J305" i="5"/>
  <c r="N304" i="5"/>
  <c r="M304" i="5"/>
  <c r="L304" i="5"/>
  <c r="K304" i="5"/>
  <c r="J304" i="5"/>
  <c r="N303" i="5"/>
  <c r="M303" i="5"/>
  <c r="L303" i="5"/>
  <c r="K303" i="5"/>
  <c r="J303" i="5"/>
  <c r="N302" i="5"/>
  <c r="M302" i="5"/>
  <c r="L302" i="5"/>
  <c r="K302" i="5"/>
  <c r="J302" i="5"/>
  <c r="N301" i="5"/>
  <c r="M301" i="5"/>
  <c r="L301" i="5"/>
  <c r="K301" i="5"/>
  <c r="J301" i="5"/>
  <c r="N300" i="5"/>
  <c r="M300" i="5"/>
  <c r="L300" i="5"/>
  <c r="K300" i="5"/>
  <c r="J300" i="5"/>
  <c r="N299" i="5"/>
  <c r="M299" i="5"/>
  <c r="L299" i="5"/>
  <c r="K299" i="5"/>
  <c r="J299" i="5"/>
  <c r="N298" i="5"/>
  <c r="M298" i="5"/>
  <c r="L298" i="5"/>
  <c r="K298" i="5"/>
  <c r="J298" i="5"/>
  <c r="N297" i="5"/>
  <c r="M297" i="5"/>
  <c r="L297" i="5"/>
  <c r="K297" i="5"/>
  <c r="J297" i="5"/>
  <c r="N296" i="5"/>
  <c r="M296" i="5"/>
  <c r="L296" i="5"/>
  <c r="K296" i="5"/>
  <c r="J296" i="5"/>
  <c r="N295" i="5"/>
  <c r="M295" i="5"/>
  <c r="L295" i="5"/>
  <c r="K295" i="5"/>
  <c r="J295" i="5"/>
  <c r="N294" i="5"/>
  <c r="M294" i="5"/>
  <c r="L294" i="5"/>
  <c r="K294" i="5"/>
  <c r="J294" i="5"/>
  <c r="N293" i="5"/>
  <c r="M293" i="5"/>
  <c r="L293" i="5"/>
  <c r="K293" i="5"/>
  <c r="J293" i="5"/>
  <c r="N292" i="5"/>
  <c r="M292" i="5"/>
  <c r="L292" i="5"/>
  <c r="K292" i="5"/>
  <c r="J292" i="5"/>
  <c r="N291" i="5"/>
  <c r="M291" i="5"/>
  <c r="L291" i="5"/>
  <c r="K291" i="5"/>
  <c r="J291" i="5"/>
  <c r="N290" i="5"/>
  <c r="M290" i="5"/>
  <c r="L290" i="5"/>
  <c r="K290" i="5"/>
  <c r="J290" i="5"/>
  <c r="N289" i="5"/>
  <c r="M289" i="5"/>
  <c r="L289" i="5"/>
  <c r="K289" i="5"/>
  <c r="J289" i="5"/>
  <c r="N288" i="5"/>
  <c r="M288" i="5"/>
  <c r="L288" i="5"/>
  <c r="K288" i="5"/>
  <c r="J288" i="5"/>
  <c r="N287" i="5"/>
  <c r="M287" i="5"/>
  <c r="L287" i="5"/>
  <c r="K287" i="5"/>
  <c r="J287" i="5"/>
  <c r="N286" i="5"/>
  <c r="M286" i="5"/>
  <c r="L286" i="5"/>
  <c r="K286" i="5"/>
  <c r="J286" i="5"/>
  <c r="N285" i="5"/>
  <c r="M285" i="5"/>
  <c r="L285" i="5"/>
  <c r="K285" i="5"/>
  <c r="J285" i="5"/>
  <c r="N284" i="5"/>
  <c r="M284" i="5"/>
  <c r="L284" i="5"/>
  <c r="K284" i="5"/>
  <c r="J284" i="5"/>
  <c r="N283" i="5"/>
  <c r="M283" i="5"/>
  <c r="L283" i="5"/>
  <c r="K283" i="5"/>
  <c r="J283" i="5"/>
  <c r="N282" i="5"/>
  <c r="M282" i="5"/>
  <c r="L282" i="5"/>
  <c r="K282" i="5"/>
  <c r="J282" i="5"/>
  <c r="N281" i="5"/>
  <c r="M281" i="5"/>
  <c r="L281" i="5"/>
  <c r="K281" i="5"/>
  <c r="J281" i="5"/>
  <c r="N280" i="5"/>
  <c r="M280" i="5"/>
  <c r="L280" i="5"/>
  <c r="K280" i="5"/>
  <c r="J280" i="5"/>
  <c r="N279" i="5"/>
  <c r="M279" i="5"/>
  <c r="L279" i="5"/>
  <c r="K279" i="5"/>
  <c r="J279" i="5"/>
  <c r="N278" i="5"/>
  <c r="M278" i="5"/>
  <c r="L278" i="5"/>
  <c r="K278" i="5"/>
  <c r="J278" i="5"/>
  <c r="N277" i="5"/>
  <c r="M277" i="5"/>
  <c r="L277" i="5"/>
  <c r="K277" i="5"/>
  <c r="J277" i="5"/>
  <c r="N276" i="5"/>
  <c r="M276" i="5"/>
  <c r="L276" i="5"/>
  <c r="K276" i="5"/>
  <c r="J276" i="5"/>
  <c r="N275" i="5"/>
  <c r="M275" i="5"/>
  <c r="L275" i="5"/>
  <c r="K275" i="5"/>
  <c r="J275" i="5"/>
  <c r="N274" i="5"/>
  <c r="M274" i="5"/>
  <c r="L274" i="5"/>
  <c r="K274" i="5"/>
  <c r="J274" i="5"/>
  <c r="N273" i="5"/>
  <c r="M273" i="5"/>
  <c r="L273" i="5"/>
  <c r="K273" i="5"/>
  <c r="J273" i="5"/>
  <c r="N272" i="5"/>
  <c r="M272" i="5"/>
  <c r="L272" i="5"/>
  <c r="K272" i="5"/>
  <c r="J272" i="5"/>
  <c r="N271" i="5"/>
  <c r="M271" i="5"/>
  <c r="L271" i="5"/>
  <c r="K271" i="5"/>
  <c r="J271" i="5"/>
  <c r="N270" i="5"/>
  <c r="M270" i="5"/>
  <c r="L270" i="5"/>
  <c r="K270" i="5"/>
  <c r="J270" i="5"/>
  <c r="N269" i="5"/>
  <c r="M269" i="5"/>
  <c r="L269" i="5"/>
  <c r="K269" i="5"/>
  <c r="J269" i="5"/>
  <c r="N268" i="5"/>
  <c r="M268" i="5"/>
  <c r="L268" i="5"/>
  <c r="K268" i="5"/>
  <c r="J268" i="5"/>
  <c r="N267" i="5"/>
  <c r="M267" i="5"/>
  <c r="L267" i="5"/>
  <c r="K267" i="5"/>
  <c r="J267" i="5"/>
  <c r="N266" i="5"/>
  <c r="M266" i="5"/>
  <c r="L266" i="5"/>
  <c r="K266" i="5"/>
  <c r="J266" i="5"/>
  <c r="N265" i="5"/>
  <c r="M265" i="5"/>
  <c r="L265" i="5"/>
  <c r="K265" i="5"/>
  <c r="J265" i="5"/>
  <c r="N264" i="5"/>
  <c r="M264" i="5"/>
  <c r="L264" i="5"/>
  <c r="K264" i="5"/>
  <c r="J264" i="5"/>
  <c r="N263" i="5"/>
  <c r="M263" i="5"/>
  <c r="L263" i="5"/>
  <c r="K263" i="5"/>
  <c r="J263" i="5"/>
  <c r="N262" i="5"/>
  <c r="M262" i="5"/>
  <c r="L262" i="5"/>
  <c r="K262" i="5"/>
  <c r="J262" i="5"/>
  <c r="N261" i="5"/>
  <c r="M261" i="5"/>
  <c r="L261" i="5"/>
  <c r="K261" i="5"/>
  <c r="J261" i="5"/>
  <c r="N260" i="5"/>
  <c r="M260" i="5"/>
  <c r="L260" i="5"/>
  <c r="K260" i="5"/>
  <c r="J260" i="5"/>
  <c r="N259" i="5"/>
  <c r="M259" i="5"/>
  <c r="L259" i="5"/>
  <c r="K259" i="5"/>
  <c r="J259" i="5"/>
  <c r="N258" i="5"/>
  <c r="M258" i="5"/>
  <c r="L258" i="5"/>
  <c r="K258" i="5"/>
  <c r="J258" i="5"/>
  <c r="N257" i="5"/>
  <c r="M257" i="5"/>
  <c r="L257" i="5"/>
  <c r="K257" i="5"/>
  <c r="J257" i="5"/>
  <c r="N256" i="5"/>
  <c r="M256" i="5"/>
  <c r="L256" i="5"/>
  <c r="K256" i="5"/>
  <c r="J256" i="5"/>
  <c r="N255" i="5"/>
  <c r="M255" i="5"/>
  <c r="L255" i="5"/>
  <c r="K255" i="5"/>
  <c r="J255" i="5"/>
  <c r="N254" i="5"/>
  <c r="M254" i="5"/>
  <c r="L254" i="5"/>
  <c r="K254" i="5"/>
  <c r="J254" i="5"/>
  <c r="N253" i="5"/>
  <c r="M253" i="5"/>
  <c r="L253" i="5"/>
  <c r="K253" i="5"/>
  <c r="J253" i="5"/>
  <c r="N252" i="5"/>
  <c r="M252" i="5"/>
  <c r="L252" i="5"/>
  <c r="K252" i="5"/>
  <c r="J252" i="5"/>
  <c r="N251" i="5"/>
  <c r="M251" i="5"/>
  <c r="L251" i="5"/>
  <c r="K251" i="5"/>
  <c r="J251" i="5"/>
  <c r="N250" i="5"/>
  <c r="M250" i="5"/>
  <c r="L250" i="5"/>
  <c r="K250" i="5"/>
  <c r="J250" i="5"/>
  <c r="N249" i="5"/>
  <c r="M249" i="5"/>
  <c r="L249" i="5"/>
  <c r="K249" i="5"/>
  <c r="J249" i="5"/>
  <c r="N248" i="5"/>
  <c r="M248" i="5"/>
  <c r="L248" i="5"/>
  <c r="K248" i="5"/>
  <c r="J248" i="5"/>
  <c r="N247" i="5"/>
  <c r="M247" i="5"/>
  <c r="L247" i="5"/>
  <c r="K247" i="5"/>
  <c r="J247" i="5"/>
  <c r="N246" i="5"/>
  <c r="M246" i="5"/>
  <c r="L246" i="5"/>
  <c r="K246" i="5"/>
  <c r="J246" i="5"/>
  <c r="N245" i="5"/>
  <c r="M245" i="5"/>
  <c r="L245" i="5"/>
  <c r="K245" i="5"/>
  <c r="J245" i="5"/>
  <c r="N244" i="5"/>
  <c r="M244" i="5"/>
  <c r="L244" i="5"/>
  <c r="K244" i="5"/>
  <c r="J244" i="5"/>
  <c r="N243" i="5"/>
  <c r="M243" i="5"/>
  <c r="L243" i="5"/>
  <c r="K243" i="5"/>
  <c r="J243" i="5"/>
  <c r="N242" i="5"/>
  <c r="M242" i="5"/>
  <c r="L242" i="5"/>
  <c r="K242" i="5"/>
  <c r="J242" i="5"/>
  <c r="N241" i="5"/>
  <c r="M241" i="5"/>
  <c r="L241" i="5"/>
  <c r="K241" i="5"/>
  <c r="J241" i="5"/>
  <c r="N240" i="5"/>
  <c r="M240" i="5"/>
  <c r="L240" i="5"/>
  <c r="K240" i="5"/>
  <c r="J240" i="5"/>
  <c r="N239" i="5"/>
  <c r="M239" i="5"/>
  <c r="L239" i="5"/>
  <c r="K239" i="5"/>
  <c r="J239" i="5"/>
  <c r="N238" i="5"/>
  <c r="M238" i="5"/>
  <c r="L238" i="5"/>
  <c r="K238" i="5"/>
  <c r="J238" i="5"/>
  <c r="N237" i="5"/>
  <c r="M237" i="5"/>
  <c r="L237" i="5"/>
  <c r="K237" i="5"/>
  <c r="J237" i="5"/>
  <c r="N236" i="5"/>
  <c r="M236" i="5"/>
  <c r="L236" i="5"/>
  <c r="K236" i="5"/>
  <c r="J236" i="5"/>
  <c r="N235" i="5"/>
  <c r="M235" i="5"/>
  <c r="L235" i="5"/>
  <c r="K235" i="5"/>
  <c r="J235" i="5"/>
  <c r="N234" i="5"/>
  <c r="M234" i="5"/>
  <c r="L234" i="5"/>
  <c r="K234" i="5"/>
  <c r="J234" i="5"/>
  <c r="N233" i="5"/>
  <c r="M233" i="5"/>
  <c r="L233" i="5"/>
  <c r="K233" i="5"/>
  <c r="J233" i="5"/>
  <c r="N232" i="5"/>
  <c r="M232" i="5"/>
  <c r="L232" i="5"/>
  <c r="K232" i="5"/>
  <c r="J232" i="5"/>
  <c r="N231" i="5"/>
  <c r="M231" i="5"/>
  <c r="L231" i="5"/>
  <c r="K231" i="5"/>
  <c r="J231" i="5"/>
  <c r="N230" i="5"/>
  <c r="M230" i="5"/>
  <c r="L230" i="5"/>
  <c r="K230" i="5"/>
  <c r="J230" i="5"/>
  <c r="N229" i="5"/>
  <c r="M229" i="5"/>
  <c r="L229" i="5"/>
  <c r="K229" i="5"/>
  <c r="J229" i="5"/>
  <c r="N228" i="5"/>
  <c r="M228" i="5"/>
  <c r="L228" i="5"/>
  <c r="K228" i="5"/>
  <c r="J228" i="5"/>
  <c r="N227" i="5"/>
  <c r="M227" i="5"/>
  <c r="L227" i="5"/>
  <c r="K227" i="5"/>
  <c r="J227" i="5"/>
  <c r="N226" i="5"/>
  <c r="M226" i="5"/>
  <c r="L226" i="5"/>
  <c r="K226" i="5"/>
  <c r="J226" i="5"/>
  <c r="N225" i="5"/>
  <c r="M225" i="5"/>
  <c r="L225" i="5"/>
  <c r="K225" i="5"/>
  <c r="J225" i="5"/>
  <c r="N224" i="5"/>
  <c r="M224" i="5"/>
  <c r="L224" i="5"/>
  <c r="K224" i="5"/>
  <c r="J224" i="5"/>
  <c r="N223" i="5"/>
  <c r="M223" i="5"/>
  <c r="L223" i="5"/>
  <c r="K223" i="5"/>
  <c r="J223" i="5"/>
  <c r="N222" i="5"/>
  <c r="M222" i="5"/>
  <c r="L222" i="5"/>
  <c r="K222" i="5"/>
  <c r="J222" i="5"/>
  <c r="N221" i="5"/>
  <c r="M221" i="5"/>
  <c r="L221" i="5"/>
  <c r="K221" i="5"/>
  <c r="J221" i="5"/>
  <c r="N220" i="5"/>
  <c r="M220" i="5"/>
  <c r="L220" i="5"/>
  <c r="K220" i="5"/>
  <c r="J220" i="5"/>
  <c r="N219" i="5"/>
  <c r="M219" i="5"/>
  <c r="L219" i="5"/>
  <c r="K219" i="5"/>
  <c r="J219" i="5"/>
  <c r="N218" i="5"/>
  <c r="M218" i="5"/>
  <c r="L218" i="5"/>
  <c r="K218" i="5"/>
  <c r="J218" i="5"/>
  <c r="N217" i="5"/>
  <c r="M217" i="5"/>
  <c r="L217" i="5"/>
  <c r="K217" i="5"/>
  <c r="J217" i="5"/>
  <c r="N216" i="5"/>
  <c r="M216" i="5"/>
  <c r="L216" i="5"/>
  <c r="K216" i="5"/>
  <c r="J216" i="5"/>
  <c r="N215" i="5"/>
  <c r="M215" i="5"/>
  <c r="L215" i="5"/>
  <c r="K215" i="5"/>
  <c r="J215" i="5"/>
  <c r="N214" i="5"/>
  <c r="M214" i="5"/>
  <c r="L214" i="5"/>
  <c r="K214" i="5"/>
  <c r="J214" i="5"/>
  <c r="N213" i="5"/>
  <c r="M213" i="5"/>
  <c r="L213" i="5"/>
  <c r="K213" i="5"/>
  <c r="J213" i="5"/>
  <c r="N212" i="5"/>
  <c r="M212" i="5"/>
  <c r="L212" i="5"/>
  <c r="K212" i="5"/>
  <c r="J212" i="5"/>
  <c r="N211" i="5"/>
  <c r="M211" i="5"/>
  <c r="L211" i="5"/>
  <c r="K211" i="5"/>
  <c r="J211" i="5"/>
  <c r="N210" i="5"/>
  <c r="M210" i="5"/>
  <c r="L210" i="5"/>
  <c r="K210" i="5"/>
  <c r="J210" i="5"/>
  <c r="N209" i="5"/>
  <c r="M209" i="5"/>
  <c r="L209" i="5"/>
  <c r="K209" i="5"/>
  <c r="J209" i="5"/>
  <c r="N208" i="5"/>
  <c r="M208" i="5"/>
  <c r="L208" i="5"/>
  <c r="K208" i="5"/>
  <c r="J208" i="5"/>
  <c r="N207" i="5"/>
  <c r="M207" i="5"/>
  <c r="L207" i="5"/>
  <c r="K207" i="5"/>
  <c r="J207" i="5"/>
  <c r="N206" i="5"/>
  <c r="M206" i="5"/>
  <c r="L206" i="5"/>
  <c r="K206" i="5"/>
  <c r="J206" i="5"/>
  <c r="N205" i="5"/>
  <c r="M205" i="5"/>
  <c r="L205" i="5"/>
  <c r="K205" i="5"/>
  <c r="J205" i="5"/>
  <c r="N204" i="5"/>
  <c r="M204" i="5"/>
  <c r="L204" i="5"/>
  <c r="K204" i="5"/>
  <c r="J204" i="5"/>
  <c r="N203" i="5"/>
  <c r="M203" i="5"/>
  <c r="L203" i="5"/>
  <c r="K203" i="5"/>
  <c r="J203" i="5"/>
  <c r="N202" i="5"/>
  <c r="M202" i="5"/>
  <c r="L202" i="5"/>
  <c r="K202" i="5"/>
  <c r="J202" i="5"/>
  <c r="N201" i="5"/>
  <c r="M201" i="5"/>
  <c r="L201" i="5"/>
  <c r="K201" i="5"/>
  <c r="J201" i="5"/>
  <c r="N200" i="5"/>
  <c r="M200" i="5"/>
  <c r="L200" i="5"/>
  <c r="K200" i="5"/>
  <c r="J200" i="5"/>
  <c r="N199" i="5"/>
  <c r="M199" i="5"/>
  <c r="L199" i="5"/>
  <c r="K199" i="5"/>
  <c r="J199" i="5"/>
  <c r="N198" i="5"/>
  <c r="M198" i="5"/>
  <c r="L198" i="5"/>
  <c r="K198" i="5"/>
  <c r="J198" i="5"/>
  <c r="N197" i="5"/>
  <c r="M197" i="5"/>
  <c r="L197" i="5"/>
  <c r="K197" i="5"/>
  <c r="J197" i="5"/>
  <c r="N196" i="5"/>
  <c r="M196" i="5"/>
  <c r="L196" i="5"/>
  <c r="K196" i="5"/>
  <c r="J196" i="5"/>
  <c r="N195" i="5"/>
  <c r="M195" i="5"/>
  <c r="L195" i="5"/>
  <c r="K195" i="5"/>
  <c r="J195" i="5"/>
  <c r="N194" i="5"/>
  <c r="M194" i="5"/>
  <c r="L194" i="5"/>
  <c r="K194" i="5"/>
  <c r="J194" i="5"/>
  <c r="N193" i="5"/>
  <c r="M193" i="5"/>
  <c r="L193" i="5"/>
  <c r="K193" i="5"/>
  <c r="J193" i="5"/>
  <c r="N192" i="5"/>
  <c r="M192" i="5"/>
  <c r="L192" i="5"/>
  <c r="K192" i="5"/>
  <c r="J192" i="5"/>
  <c r="N191" i="5"/>
  <c r="M191" i="5"/>
  <c r="L191" i="5"/>
  <c r="K191" i="5"/>
  <c r="J191" i="5"/>
  <c r="N190" i="5"/>
  <c r="M190" i="5"/>
  <c r="L190" i="5"/>
  <c r="K190" i="5"/>
  <c r="J190" i="5"/>
  <c r="N189" i="5"/>
  <c r="M189" i="5"/>
  <c r="L189" i="5"/>
  <c r="K189" i="5"/>
  <c r="J189" i="5"/>
  <c r="N188" i="5"/>
  <c r="M188" i="5"/>
  <c r="L188" i="5"/>
  <c r="K188" i="5"/>
  <c r="J188" i="5"/>
  <c r="N187" i="5"/>
  <c r="M187" i="5"/>
  <c r="L187" i="5"/>
  <c r="K187" i="5"/>
  <c r="J187" i="5"/>
  <c r="N186" i="5"/>
  <c r="M186" i="5"/>
  <c r="L186" i="5"/>
  <c r="K186" i="5"/>
  <c r="J186" i="5"/>
  <c r="N185" i="5"/>
  <c r="M185" i="5"/>
  <c r="L185" i="5"/>
  <c r="K185" i="5"/>
  <c r="J185" i="5"/>
  <c r="N184" i="5"/>
  <c r="M184" i="5"/>
  <c r="L184" i="5"/>
  <c r="K184" i="5"/>
  <c r="J184" i="5"/>
  <c r="N183" i="5"/>
  <c r="M183" i="5"/>
  <c r="L183" i="5"/>
  <c r="K183" i="5"/>
  <c r="J183" i="5"/>
  <c r="N182" i="5"/>
  <c r="M182" i="5"/>
  <c r="L182" i="5"/>
  <c r="K182" i="5"/>
  <c r="J182" i="5"/>
  <c r="N181" i="5"/>
  <c r="M181" i="5"/>
  <c r="L181" i="5"/>
  <c r="K181" i="5"/>
  <c r="J181" i="5"/>
  <c r="N180" i="5"/>
  <c r="M180" i="5"/>
  <c r="L180" i="5"/>
  <c r="K180" i="5"/>
  <c r="J180" i="5"/>
  <c r="N179" i="5"/>
  <c r="M179" i="5"/>
  <c r="L179" i="5"/>
  <c r="K179" i="5"/>
  <c r="J179" i="5"/>
  <c r="N178" i="5"/>
  <c r="M178" i="5"/>
  <c r="L178" i="5"/>
  <c r="K178" i="5"/>
  <c r="J178" i="5"/>
  <c r="N177" i="5"/>
  <c r="M177" i="5"/>
  <c r="L177" i="5"/>
  <c r="K177" i="5"/>
  <c r="J177" i="5"/>
  <c r="N176" i="5"/>
  <c r="M176" i="5"/>
  <c r="L176" i="5"/>
  <c r="K176" i="5"/>
  <c r="J176" i="5"/>
  <c r="N175" i="5"/>
  <c r="M175" i="5"/>
  <c r="L175" i="5"/>
  <c r="K175" i="5"/>
  <c r="J175" i="5"/>
  <c r="N174" i="5"/>
  <c r="M174" i="5"/>
  <c r="L174" i="5"/>
  <c r="K174" i="5"/>
  <c r="J174" i="5"/>
  <c r="N173" i="5"/>
  <c r="M173" i="5"/>
  <c r="L173" i="5"/>
  <c r="K173" i="5"/>
  <c r="J173" i="5"/>
  <c r="N172" i="5"/>
  <c r="M172" i="5"/>
  <c r="L172" i="5"/>
  <c r="K172" i="5"/>
  <c r="J172" i="5"/>
  <c r="N171" i="5"/>
  <c r="M171" i="5"/>
  <c r="L171" i="5"/>
  <c r="K171" i="5"/>
  <c r="J171" i="5"/>
  <c r="N170" i="5"/>
  <c r="M170" i="5"/>
  <c r="L170" i="5"/>
  <c r="K170" i="5"/>
  <c r="J170" i="5"/>
  <c r="N169" i="5"/>
  <c r="M169" i="5"/>
  <c r="L169" i="5"/>
  <c r="K169" i="5"/>
  <c r="J169" i="5"/>
  <c r="N168" i="5"/>
  <c r="M168" i="5"/>
  <c r="L168" i="5"/>
  <c r="K168" i="5"/>
  <c r="J168" i="5"/>
  <c r="N167" i="5"/>
  <c r="M167" i="5"/>
  <c r="L167" i="5"/>
  <c r="K167" i="5"/>
  <c r="J167" i="5"/>
  <c r="N166" i="5"/>
  <c r="M166" i="5"/>
  <c r="L166" i="5"/>
  <c r="K166" i="5"/>
  <c r="J166" i="5"/>
  <c r="N165" i="5"/>
  <c r="M165" i="5"/>
  <c r="L165" i="5"/>
  <c r="K165" i="5"/>
  <c r="J165" i="5"/>
  <c r="N164" i="5"/>
  <c r="M164" i="5"/>
  <c r="L164" i="5"/>
  <c r="K164" i="5"/>
  <c r="J164" i="5"/>
  <c r="N163" i="5"/>
  <c r="M163" i="5"/>
  <c r="L163" i="5"/>
  <c r="K163" i="5"/>
  <c r="J163" i="5"/>
  <c r="N162" i="5"/>
  <c r="M162" i="5"/>
  <c r="L162" i="5"/>
  <c r="K162" i="5"/>
  <c r="J162" i="5"/>
  <c r="N161" i="5"/>
  <c r="M161" i="5"/>
  <c r="L161" i="5"/>
  <c r="K161" i="5"/>
  <c r="J161" i="5"/>
  <c r="N160" i="5"/>
  <c r="M160" i="5"/>
  <c r="L160" i="5"/>
  <c r="K160" i="5"/>
  <c r="J160" i="5"/>
  <c r="N159" i="5"/>
  <c r="M159" i="5"/>
  <c r="L159" i="5"/>
  <c r="K159" i="5"/>
  <c r="J159" i="5"/>
  <c r="N158" i="5"/>
  <c r="M158" i="5"/>
  <c r="L158" i="5"/>
  <c r="K158" i="5"/>
  <c r="J158" i="5"/>
  <c r="N157" i="5"/>
  <c r="M157" i="5"/>
  <c r="L157" i="5"/>
  <c r="K157" i="5"/>
  <c r="J157" i="5"/>
  <c r="N156" i="5"/>
  <c r="M156" i="5"/>
  <c r="L156" i="5"/>
  <c r="K156" i="5"/>
  <c r="J156" i="5"/>
  <c r="N155" i="5"/>
  <c r="M155" i="5"/>
  <c r="L155" i="5"/>
  <c r="K155" i="5"/>
  <c r="J155" i="5"/>
  <c r="N154" i="5"/>
  <c r="M154" i="5"/>
  <c r="L154" i="5"/>
  <c r="K154" i="5"/>
  <c r="J154" i="5"/>
  <c r="N153" i="5"/>
  <c r="M153" i="5"/>
  <c r="L153" i="5"/>
  <c r="K153" i="5"/>
  <c r="J153" i="5"/>
  <c r="N152" i="5"/>
  <c r="M152" i="5"/>
  <c r="L152" i="5"/>
  <c r="K152" i="5"/>
  <c r="J152" i="5"/>
  <c r="N151" i="5"/>
  <c r="M151" i="5"/>
  <c r="L151" i="5"/>
  <c r="K151" i="5"/>
  <c r="J151" i="5"/>
  <c r="N150" i="5"/>
  <c r="M150" i="5"/>
  <c r="L150" i="5"/>
  <c r="K150" i="5"/>
  <c r="J150" i="5"/>
  <c r="N149" i="5"/>
  <c r="M149" i="5"/>
  <c r="L149" i="5"/>
  <c r="K149" i="5"/>
  <c r="J149" i="5"/>
  <c r="N148" i="5"/>
  <c r="M148" i="5"/>
  <c r="L148" i="5"/>
  <c r="K148" i="5"/>
  <c r="J148" i="5"/>
  <c r="N147" i="5"/>
  <c r="M147" i="5"/>
  <c r="L147" i="5"/>
  <c r="K147" i="5"/>
  <c r="J147" i="5"/>
  <c r="N146" i="5"/>
  <c r="M146" i="5"/>
  <c r="L146" i="5"/>
  <c r="K146" i="5"/>
  <c r="J146" i="5"/>
  <c r="N145" i="5"/>
  <c r="M145" i="5"/>
  <c r="L145" i="5"/>
  <c r="K145" i="5"/>
  <c r="J145" i="5"/>
  <c r="N144" i="5"/>
  <c r="M144" i="5"/>
  <c r="L144" i="5"/>
  <c r="K144" i="5"/>
  <c r="J144" i="5"/>
  <c r="N143" i="5"/>
  <c r="M143" i="5"/>
  <c r="L143" i="5"/>
  <c r="K143" i="5"/>
  <c r="J143" i="5"/>
  <c r="N142" i="5"/>
  <c r="M142" i="5"/>
  <c r="L142" i="5"/>
  <c r="K142" i="5"/>
  <c r="J142" i="5"/>
  <c r="N141" i="5"/>
  <c r="M141" i="5"/>
  <c r="L141" i="5"/>
  <c r="K141" i="5"/>
  <c r="J141" i="5"/>
  <c r="N140" i="5"/>
  <c r="M140" i="5"/>
  <c r="L140" i="5"/>
  <c r="K140" i="5"/>
  <c r="J140" i="5"/>
  <c r="N139" i="5"/>
  <c r="M139" i="5"/>
  <c r="L139" i="5"/>
  <c r="K139" i="5"/>
  <c r="J139" i="5"/>
  <c r="N138" i="5"/>
  <c r="M138" i="5"/>
  <c r="L138" i="5"/>
  <c r="K138" i="5"/>
  <c r="J138" i="5"/>
  <c r="N137" i="5"/>
  <c r="M137" i="5"/>
  <c r="L137" i="5"/>
  <c r="K137" i="5"/>
  <c r="J137" i="5"/>
  <c r="N136" i="5"/>
  <c r="M136" i="5"/>
  <c r="L136" i="5"/>
  <c r="K136" i="5"/>
  <c r="J136" i="5"/>
  <c r="N135" i="5"/>
  <c r="M135" i="5"/>
  <c r="L135" i="5"/>
  <c r="K135" i="5"/>
  <c r="J135" i="5"/>
  <c r="N134" i="5"/>
  <c r="M134" i="5"/>
  <c r="L134" i="5"/>
  <c r="K134" i="5"/>
  <c r="J134" i="5"/>
  <c r="N133" i="5"/>
  <c r="M133" i="5"/>
  <c r="L133" i="5"/>
  <c r="K133" i="5"/>
  <c r="J133" i="5"/>
  <c r="N132" i="5"/>
  <c r="M132" i="5"/>
  <c r="L132" i="5"/>
  <c r="K132" i="5"/>
  <c r="J132" i="5"/>
  <c r="N131" i="5"/>
  <c r="M131" i="5"/>
  <c r="L131" i="5"/>
  <c r="K131" i="5"/>
  <c r="J131" i="5"/>
  <c r="N130" i="5"/>
  <c r="M130" i="5"/>
  <c r="L130" i="5"/>
  <c r="K130" i="5"/>
  <c r="J130" i="5"/>
  <c r="N129" i="5"/>
  <c r="M129" i="5"/>
  <c r="L129" i="5"/>
  <c r="K129" i="5"/>
  <c r="J129" i="5"/>
  <c r="N128" i="5"/>
  <c r="M128" i="5"/>
  <c r="L128" i="5"/>
  <c r="K128" i="5"/>
  <c r="J128" i="5"/>
  <c r="N127" i="5"/>
  <c r="M127" i="5"/>
  <c r="L127" i="5"/>
  <c r="K127" i="5"/>
  <c r="J127" i="5"/>
  <c r="N126" i="5"/>
  <c r="M126" i="5"/>
  <c r="L126" i="5"/>
  <c r="K126" i="5"/>
  <c r="J126" i="5"/>
  <c r="N125" i="5"/>
  <c r="M125" i="5"/>
  <c r="L125" i="5"/>
  <c r="K125" i="5"/>
  <c r="J125" i="5"/>
  <c r="N124" i="5"/>
  <c r="M124" i="5"/>
  <c r="L124" i="5"/>
  <c r="K124" i="5"/>
  <c r="J124" i="5"/>
  <c r="N123" i="5"/>
  <c r="M123" i="5"/>
  <c r="L123" i="5"/>
  <c r="K123" i="5"/>
  <c r="J123" i="5"/>
  <c r="N122" i="5"/>
  <c r="M122" i="5"/>
  <c r="L122" i="5"/>
  <c r="K122" i="5"/>
  <c r="J122" i="5"/>
  <c r="N121" i="5"/>
  <c r="M121" i="5"/>
  <c r="L121" i="5"/>
  <c r="K121" i="5"/>
  <c r="J121" i="5"/>
  <c r="N120" i="5"/>
  <c r="M120" i="5"/>
  <c r="L120" i="5"/>
  <c r="K120" i="5"/>
  <c r="J120" i="5"/>
  <c r="N119" i="5"/>
  <c r="M119" i="5"/>
  <c r="L119" i="5"/>
  <c r="K119" i="5"/>
  <c r="J119" i="5"/>
  <c r="N118" i="5"/>
  <c r="M118" i="5"/>
  <c r="L118" i="5"/>
  <c r="K118" i="5"/>
  <c r="J118" i="5"/>
  <c r="N117" i="5"/>
  <c r="M117" i="5"/>
  <c r="L117" i="5"/>
  <c r="K117" i="5"/>
  <c r="J117" i="5"/>
  <c r="N116" i="5"/>
  <c r="M116" i="5"/>
  <c r="L116" i="5"/>
  <c r="K116" i="5"/>
  <c r="J116" i="5"/>
  <c r="N115" i="5"/>
  <c r="M115" i="5"/>
  <c r="L115" i="5"/>
  <c r="K115" i="5"/>
  <c r="J115" i="5"/>
  <c r="N114" i="5"/>
  <c r="M114" i="5"/>
  <c r="L114" i="5"/>
  <c r="K114" i="5"/>
  <c r="J114" i="5"/>
  <c r="N113" i="5"/>
  <c r="M113" i="5"/>
  <c r="L113" i="5"/>
  <c r="K113" i="5"/>
  <c r="J113" i="5"/>
  <c r="N112" i="5"/>
  <c r="M112" i="5"/>
  <c r="L112" i="5"/>
  <c r="K112" i="5"/>
  <c r="J112" i="5"/>
  <c r="N111" i="5"/>
  <c r="M111" i="5"/>
  <c r="L111" i="5"/>
  <c r="K111" i="5"/>
  <c r="J111" i="5"/>
  <c r="N110" i="5"/>
  <c r="M110" i="5"/>
  <c r="L110" i="5"/>
  <c r="K110" i="5"/>
  <c r="J110" i="5"/>
  <c r="N109" i="5"/>
  <c r="M109" i="5"/>
  <c r="L109" i="5"/>
  <c r="K109" i="5"/>
  <c r="J109" i="5"/>
  <c r="N108" i="5"/>
  <c r="M108" i="5"/>
  <c r="L108" i="5"/>
  <c r="K108" i="5"/>
  <c r="J108" i="5"/>
  <c r="N107" i="5"/>
  <c r="M107" i="5"/>
  <c r="L107" i="5"/>
  <c r="K107" i="5"/>
  <c r="J107" i="5"/>
  <c r="N106" i="5"/>
  <c r="M106" i="5"/>
  <c r="L106" i="5"/>
  <c r="K106" i="5"/>
  <c r="J106" i="5"/>
  <c r="N105" i="5"/>
  <c r="M105" i="5"/>
  <c r="L105" i="5"/>
  <c r="K105" i="5"/>
  <c r="J105" i="5"/>
  <c r="N104" i="5"/>
  <c r="M104" i="5"/>
  <c r="L104" i="5"/>
  <c r="K104" i="5"/>
  <c r="J104" i="5"/>
  <c r="N103" i="5"/>
  <c r="M103" i="5"/>
  <c r="L103" i="5"/>
  <c r="K103" i="5"/>
  <c r="J103" i="5"/>
  <c r="N102" i="5"/>
  <c r="M102" i="5"/>
  <c r="L102" i="5"/>
  <c r="K102" i="5"/>
  <c r="J102" i="5"/>
  <c r="N101" i="5"/>
  <c r="M101" i="5"/>
  <c r="L101" i="5"/>
  <c r="K101" i="5"/>
  <c r="J101" i="5"/>
  <c r="N100" i="5"/>
  <c r="M100" i="5"/>
  <c r="L100" i="5"/>
  <c r="K100" i="5"/>
  <c r="J100" i="5"/>
  <c r="N99" i="5"/>
  <c r="M99" i="5"/>
  <c r="L99" i="5"/>
  <c r="K99" i="5"/>
  <c r="J99" i="5"/>
  <c r="N98" i="5"/>
  <c r="M98" i="5"/>
  <c r="L98" i="5"/>
  <c r="K98" i="5"/>
  <c r="J98" i="5"/>
  <c r="N97" i="5"/>
  <c r="M97" i="5"/>
  <c r="L97" i="5"/>
  <c r="K97" i="5"/>
  <c r="J97" i="5"/>
  <c r="N96" i="5"/>
  <c r="M96" i="5"/>
  <c r="L96" i="5"/>
  <c r="K96" i="5"/>
  <c r="J96" i="5"/>
  <c r="N95" i="5"/>
  <c r="M95" i="5"/>
  <c r="L95" i="5"/>
  <c r="K95" i="5"/>
  <c r="J95" i="5"/>
  <c r="N94" i="5"/>
  <c r="M94" i="5"/>
  <c r="L94" i="5"/>
  <c r="K94" i="5"/>
  <c r="J94" i="5"/>
  <c r="N93" i="5"/>
  <c r="M93" i="5"/>
  <c r="L93" i="5"/>
  <c r="K93" i="5"/>
  <c r="J93" i="5"/>
  <c r="N92" i="5"/>
  <c r="M92" i="5"/>
  <c r="L92" i="5"/>
  <c r="K92" i="5"/>
  <c r="J92" i="5"/>
  <c r="N91" i="5"/>
  <c r="M91" i="5"/>
  <c r="L91" i="5"/>
  <c r="K91" i="5"/>
  <c r="J91" i="5"/>
  <c r="N90" i="5"/>
  <c r="M90" i="5"/>
  <c r="L90" i="5"/>
  <c r="K90" i="5"/>
  <c r="J90" i="5"/>
  <c r="N89" i="5"/>
  <c r="M89" i="5"/>
  <c r="L89" i="5"/>
  <c r="K89" i="5"/>
  <c r="J89" i="5"/>
  <c r="N88" i="5"/>
  <c r="M88" i="5"/>
  <c r="L88" i="5"/>
  <c r="K88" i="5"/>
  <c r="J88" i="5"/>
  <c r="N87" i="5"/>
  <c r="M87" i="5"/>
  <c r="L87" i="5"/>
  <c r="K87" i="5"/>
  <c r="J87" i="5"/>
  <c r="N86" i="5"/>
  <c r="M86" i="5"/>
  <c r="L86" i="5"/>
  <c r="K86" i="5"/>
  <c r="J86" i="5"/>
  <c r="N85" i="5"/>
  <c r="M85" i="5"/>
  <c r="L85" i="5"/>
  <c r="K85" i="5"/>
  <c r="J85" i="5"/>
  <c r="N84" i="5"/>
  <c r="M84" i="5"/>
  <c r="L84" i="5"/>
  <c r="K84" i="5"/>
  <c r="J84" i="5"/>
  <c r="N83" i="5"/>
  <c r="M83" i="5"/>
  <c r="L83" i="5"/>
  <c r="K83" i="5"/>
  <c r="J83" i="5"/>
  <c r="N82" i="5"/>
  <c r="M82" i="5"/>
  <c r="L82" i="5"/>
  <c r="K82" i="5"/>
  <c r="J82" i="5"/>
  <c r="N81" i="5"/>
  <c r="M81" i="5"/>
  <c r="L81" i="5"/>
  <c r="K81" i="5"/>
  <c r="J81" i="5"/>
  <c r="N80" i="5"/>
  <c r="M80" i="5"/>
  <c r="L80" i="5"/>
  <c r="K80" i="5"/>
  <c r="J80" i="5"/>
  <c r="N79" i="5"/>
  <c r="M79" i="5"/>
  <c r="L79" i="5"/>
  <c r="K79" i="5"/>
  <c r="J79" i="5"/>
  <c r="N78" i="5"/>
  <c r="M78" i="5"/>
  <c r="L78" i="5"/>
  <c r="K78" i="5"/>
  <c r="J78" i="5"/>
  <c r="N77" i="5"/>
  <c r="M77" i="5"/>
  <c r="L77" i="5"/>
  <c r="K77" i="5"/>
  <c r="J77" i="5"/>
  <c r="N76" i="5"/>
  <c r="M76" i="5"/>
  <c r="L76" i="5"/>
  <c r="K76" i="5"/>
  <c r="J76" i="5"/>
  <c r="N75" i="5"/>
  <c r="M75" i="5"/>
  <c r="L75" i="5"/>
  <c r="K75" i="5"/>
  <c r="J75" i="5"/>
  <c r="N74" i="5"/>
  <c r="M74" i="5"/>
  <c r="L74" i="5"/>
  <c r="K74" i="5"/>
  <c r="J74" i="5"/>
  <c r="N73" i="5"/>
  <c r="M73" i="5"/>
  <c r="L73" i="5"/>
  <c r="K73" i="5"/>
  <c r="J73" i="5"/>
  <c r="N72" i="5"/>
  <c r="M72" i="5"/>
  <c r="L72" i="5"/>
  <c r="K72" i="5"/>
  <c r="J72" i="5"/>
  <c r="N71" i="5"/>
  <c r="M71" i="5"/>
  <c r="L71" i="5"/>
  <c r="K71" i="5"/>
  <c r="J71" i="5"/>
  <c r="N70" i="5"/>
  <c r="M70" i="5"/>
  <c r="L70" i="5"/>
  <c r="K70" i="5"/>
  <c r="J70" i="5"/>
  <c r="N69" i="5"/>
  <c r="M69" i="5"/>
  <c r="L69" i="5"/>
  <c r="K69" i="5"/>
  <c r="J69" i="5"/>
  <c r="N68" i="5"/>
  <c r="M68" i="5"/>
  <c r="L68" i="5"/>
  <c r="K68" i="5"/>
  <c r="J68" i="5"/>
  <c r="N67" i="5"/>
  <c r="M67" i="5"/>
  <c r="L67" i="5"/>
  <c r="K67" i="5"/>
  <c r="J67" i="5"/>
  <c r="N66" i="5"/>
  <c r="M66" i="5"/>
  <c r="L66" i="5"/>
  <c r="K66" i="5"/>
  <c r="J66" i="5"/>
  <c r="N65" i="5"/>
  <c r="M65" i="5"/>
  <c r="L65" i="5"/>
  <c r="K65" i="5"/>
  <c r="J65" i="5"/>
  <c r="N64" i="5"/>
  <c r="M64" i="5"/>
  <c r="L64" i="5"/>
  <c r="K64" i="5"/>
  <c r="J64" i="5"/>
  <c r="N63" i="5"/>
  <c r="M63" i="5"/>
  <c r="L63" i="5"/>
  <c r="K63" i="5"/>
  <c r="J63" i="5"/>
  <c r="N62" i="5"/>
  <c r="M62" i="5"/>
  <c r="L62" i="5"/>
  <c r="K62" i="5"/>
  <c r="J62" i="5"/>
  <c r="N61" i="5"/>
  <c r="M61" i="5"/>
  <c r="L61" i="5"/>
  <c r="K61" i="5"/>
  <c r="J61" i="5"/>
  <c r="N60" i="5"/>
  <c r="M60" i="5"/>
  <c r="L60" i="5"/>
  <c r="K60" i="5"/>
  <c r="J60" i="5"/>
  <c r="N59" i="5"/>
  <c r="M59" i="5"/>
  <c r="L59" i="5"/>
  <c r="K59" i="5"/>
  <c r="J59" i="5"/>
  <c r="N58" i="5"/>
  <c r="M58" i="5"/>
  <c r="L58" i="5"/>
  <c r="K58" i="5"/>
  <c r="J58" i="5"/>
  <c r="N57" i="5"/>
  <c r="M57" i="5"/>
  <c r="L57" i="5"/>
  <c r="K57" i="5"/>
  <c r="J57" i="5"/>
  <c r="N56" i="5"/>
  <c r="M56" i="5"/>
  <c r="L56" i="5"/>
  <c r="K56" i="5"/>
  <c r="J56" i="5"/>
  <c r="N55" i="5"/>
  <c r="M55" i="5"/>
  <c r="L55" i="5"/>
  <c r="K55" i="5"/>
  <c r="J55" i="5"/>
  <c r="N54" i="5"/>
  <c r="M54" i="5"/>
  <c r="L54" i="5"/>
  <c r="K54" i="5"/>
  <c r="J54" i="5"/>
  <c r="N53" i="5"/>
  <c r="M53" i="5"/>
  <c r="L53" i="5"/>
  <c r="K53" i="5"/>
  <c r="J53" i="5"/>
  <c r="N52" i="5"/>
  <c r="M52" i="5"/>
  <c r="L52" i="5"/>
  <c r="K52" i="5"/>
  <c r="J52" i="5"/>
  <c r="N51" i="5"/>
  <c r="M51" i="5"/>
  <c r="L51" i="5"/>
  <c r="K51" i="5"/>
  <c r="J51" i="5"/>
  <c r="N50" i="5"/>
  <c r="M50" i="5"/>
  <c r="L50" i="5"/>
  <c r="K50" i="5"/>
  <c r="J50" i="5"/>
  <c r="N49" i="5"/>
  <c r="M49" i="5"/>
  <c r="L49" i="5"/>
  <c r="K49" i="5"/>
  <c r="J49" i="5"/>
  <c r="N48" i="5"/>
  <c r="M48" i="5"/>
  <c r="L48" i="5"/>
  <c r="K48" i="5"/>
  <c r="J48" i="5"/>
  <c r="N47" i="5"/>
  <c r="M47" i="5"/>
  <c r="L47" i="5"/>
  <c r="K47" i="5"/>
  <c r="J47" i="5"/>
  <c r="N46" i="5"/>
  <c r="M46" i="5"/>
  <c r="L46" i="5"/>
  <c r="K46" i="5"/>
  <c r="J46" i="5"/>
  <c r="N45" i="5"/>
  <c r="M45" i="5"/>
  <c r="L45" i="5"/>
  <c r="K45" i="5"/>
  <c r="J45" i="5"/>
  <c r="N44" i="5"/>
  <c r="M44" i="5"/>
  <c r="L44" i="5"/>
  <c r="K44" i="5"/>
  <c r="J44" i="5"/>
  <c r="N43" i="5"/>
  <c r="M43" i="5"/>
  <c r="L43" i="5"/>
  <c r="K43" i="5"/>
  <c r="J43" i="5"/>
  <c r="N42" i="5"/>
  <c r="M42" i="5"/>
  <c r="L42" i="5"/>
  <c r="K42" i="5"/>
  <c r="J42" i="5"/>
  <c r="N41" i="5"/>
  <c r="M41" i="5"/>
  <c r="L41" i="5"/>
  <c r="K41" i="5"/>
  <c r="J41" i="5"/>
  <c r="N40" i="5"/>
  <c r="M40" i="5"/>
  <c r="L40" i="5"/>
  <c r="K40" i="5"/>
  <c r="J40" i="5"/>
  <c r="N39" i="5"/>
  <c r="M39" i="5"/>
  <c r="L39" i="5"/>
  <c r="K39" i="5"/>
  <c r="J39" i="5"/>
  <c r="N38" i="5"/>
  <c r="M38" i="5"/>
  <c r="L38" i="5"/>
  <c r="K38" i="5"/>
  <c r="J38" i="5"/>
  <c r="N37" i="5"/>
  <c r="M37" i="5"/>
  <c r="L37" i="5"/>
  <c r="K37" i="5"/>
  <c r="J37" i="5"/>
  <c r="N36" i="5"/>
  <c r="M36" i="5"/>
  <c r="L36" i="5"/>
  <c r="K36" i="5"/>
  <c r="J36" i="5"/>
  <c r="N35" i="5"/>
  <c r="M35" i="5"/>
  <c r="L35" i="5"/>
  <c r="K35" i="5"/>
  <c r="J35" i="5"/>
  <c r="N34" i="5"/>
  <c r="M34" i="5"/>
  <c r="L34" i="5"/>
  <c r="K34" i="5"/>
  <c r="J34" i="5"/>
  <c r="N33" i="5"/>
  <c r="M33" i="5"/>
  <c r="L33" i="5"/>
  <c r="K33" i="5"/>
  <c r="J33" i="5"/>
  <c r="N32" i="5"/>
  <c r="M32" i="5"/>
  <c r="L32" i="5"/>
  <c r="K32" i="5"/>
  <c r="J32" i="5"/>
  <c r="N31" i="5"/>
  <c r="M31" i="5"/>
  <c r="L31" i="5"/>
  <c r="K31" i="5"/>
  <c r="J31" i="5"/>
  <c r="N30" i="5"/>
  <c r="M30" i="5"/>
  <c r="L30" i="5"/>
  <c r="K30" i="5"/>
  <c r="J30" i="5"/>
  <c r="N29" i="5"/>
  <c r="M29" i="5"/>
  <c r="L29" i="5"/>
  <c r="K29" i="5"/>
  <c r="J29" i="5"/>
  <c r="N28" i="5"/>
  <c r="M28" i="5"/>
  <c r="L28" i="5"/>
  <c r="K28" i="5"/>
  <c r="J28" i="5"/>
  <c r="N27" i="5"/>
  <c r="M27" i="5"/>
  <c r="L27" i="5"/>
  <c r="K27" i="5"/>
  <c r="J27" i="5"/>
  <c r="N26" i="5"/>
  <c r="M26" i="5"/>
  <c r="L26" i="5"/>
  <c r="K26" i="5"/>
  <c r="J26" i="5"/>
  <c r="N25" i="5"/>
  <c r="M25" i="5"/>
  <c r="L25" i="5"/>
  <c r="K25" i="5"/>
  <c r="J25" i="5"/>
  <c r="N24" i="5"/>
  <c r="M24" i="5"/>
  <c r="L24" i="5"/>
  <c r="K24" i="5"/>
  <c r="J24" i="5"/>
  <c r="N23" i="5"/>
  <c r="M23" i="5"/>
  <c r="L23" i="5"/>
  <c r="K23" i="5"/>
  <c r="J23" i="5"/>
  <c r="N22" i="5"/>
  <c r="M22" i="5"/>
  <c r="L22" i="5"/>
  <c r="K22" i="5"/>
  <c r="J22" i="5"/>
  <c r="N21" i="5"/>
  <c r="M21" i="5"/>
  <c r="L21" i="5"/>
  <c r="K21" i="5"/>
  <c r="J21" i="5"/>
  <c r="N20" i="5"/>
  <c r="M20" i="5"/>
  <c r="L20" i="5"/>
  <c r="K20" i="5"/>
  <c r="J20" i="5"/>
  <c r="N19" i="5"/>
  <c r="M19" i="5"/>
  <c r="L19" i="5"/>
  <c r="K19" i="5"/>
  <c r="J19" i="5"/>
  <c r="N18" i="5"/>
  <c r="M18" i="5"/>
  <c r="L18" i="5"/>
  <c r="K18" i="5"/>
  <c r="J18" i="5"/>
  <c r="N17" i="5"/>
  <c r="M17" i="5"/>
  <c r="L17" i="5"/>
  <c r="K17" i="5"/>
  <c r="J17" i="5"/>
  <c r="N16" i="5"/>
  <c r="M16" i="5"/>
  <c r="L16" i="5"/>
  <c r="K16" i="5"/>
  <c r="J16" i="5"/>
  <c r="N15" i="5"/>
  <c r="M15" i="5"/>
  <c r="L15" i="5"/>
  <c r="K15" i="5"/>
  <c r="J15" i="5"/>
  <c r="N14" i="5"/>
  <c r="M14" i="5"/>
  <c r="L14" i="5"/>
  <c r="K14" i="5"/>
  <c r="J14" i="5"/>
  <c r="N13" i="5"/>
  <c r="M13" i="5"/>
  <c r="L13" i="5"/>
  <c r="K13" i="5"/>
  <c r="J13" i="5"/>
  <c r="N12" i="5"/>
  <c r="M12" i="5"/>
  <c r="L12" i="5"/>
  <c r="K12" i="5"/>
  <c r="J12" i="5"/>
  <c r="N11" i="5"/>
  <c r="M11" i="5"/>
  <c r="L11" i="5"/>
  <c r="K11" i="5"/>
  <c r="J11" i="5"/>
  <c r="N10" i="5"/>
  <c r="M10" i="5"/>
  <c r="L10" i="5"/>
  <c r="K10" i="5"/>
  <c r="J10" i="5"/>
  <c r="N9" i="5"/>
  <c r="M9" i="5"/>
  <c r="L9" i="5"/>
  <c r="K9" i="5"/>
  <c r="J9" i="5"/>
  <c r="N8" i="5"/>
  <c r="M8" i="5"/>
  <c r="L8" i="5"/>
  <c r="K8" i="5"/>
  <c r="J8" i="5"/>
  <c r="N7" i="5"/>
  <c r="M7" i="5"/>
  <c r="L7" i="5"/>
  <c r="K7" i="5"/>
  <c r="J7" i="5"/>
  <c r="N6" i="5"/>
  <c r="M6" i="5"/>
  <c r="L6" i="5"/>
  <c r="K6" i="5"/>
  <c r="J6" i="5"/>
  <c r="N5" i="5"/>
  <c r="M5" i="5"/>
  <c r="L5" i="5"/>
  <c r="K5" i="5"/>
  <c r="J5" i="5"/>
  <c r="N4" i="5"/>
  <c r="M4" i="5"/>
  <c r="L4" i="5"/>
  <c r="K4" i="5"/>
  <c r="J4" i="5"/>
  <c r="N3" i="5"/>
  <c r="M3" i="5"/>
  <c r="L3" i="5"/>
  <c r="K3" i="5"/>
  <c r="J3" i="5"/>
  <c r="N2" i="5"/>
  <c r="M2" i="5"/>
  <c r="L2" i="5"/>
  <c r="K2" i="5"/>
  <c r="J2" i="5"/>
  <c r="J4" i="1"/>
  <c r="K4" i="1"/>
  <c r="L4" i="1"/>
  <c r="W4" i="1" s="1"/>
  <c r="M4" i="1"/>
  <c r="X4" i="1" s="1"/>
  <c r="N4" i="1"/>
  <c r="Y4" i="1" s="1"/>
  <c r="J5" i="1"/>
  <c r="K5" i="1"/>
  <c r="L5" i="1"/>
  <c r="W5" i="1" s="1"/>
  <c r="M5" i="1"/>
  <c r="X5" i="1" s="1"/>
  <c r="N5" i="1"/>
  <c r="Y5" i="1" s="1"/>
  <c r="J6" i="1"/>
  <c r="K6" i="1"/>
  <c r="L6" i="1"/>
  <c r="W6" i="1" s="1"/>
  <c r="M6" i="1"/>
  <c r="X6" i="1" s="1"/>
  <c r="N6" i="1"/>
  <c r="Y6" i="1" s="1"/>
  <c r="J7" i="1"/>
  <c r="K7" i="1"/>
  <c r="L7" i="1"/>
  <c r="W7" i="1" s="1"/>
  <c r="M7" i="1"/>
  <c r="X7" i="1" s="1"/>
  <c r="N7" i="1"/>
  <c r="Y7" i="1" s="1"/>
  <c r="J8" i="1"/>
  <c r="K8" i="1"/>
  <c r="L8" i="1"/>
  <c r="W8" i="1" s="1"/>
  <c r="M8" i="1"/>
  <c r="X8" i="1" s="1"/>
  <c r="N8" i="1"/>
  <c r="Y8" i="1" s="1"/>
  <c r="J9" i="1"/>
  <c r="K9" i="1"/>
  <c r="L9" i="1"/>
  <c r="M9" i="1"/>
  <c r="X9" i="1" s="1"/>
  <c r="N9" i="1"/>
  <c r="Y9" i="1" s="1"/>
  <c r="J10" i="1"/>
  <c r="K10" i="1"/>
  <c r="L10" i="1"/>
  <c r="M10" i="1"/>
  <c r="N10" i="1"/>
  <c r="J11" i="1"/>
  <c r="K11" i="1"/>
  <c r="L11" i="1"/>
  <c r="W11" i="1" s="1"/>
  <c r="M11" i="1"/>
  <c r="X11" i="1" s="1"/>
  <c r="N11" i="1"/>
  <c r="Y11" i="1" s="1"/>
  <c r="J12" i="1"/>
  <c r="K12" i="1"/>
  <c r="L12" i="1"/>
  <c r="W12" i="1" s="1"/>
  <c r="M12" i="1"/>
  <c r="X12" i="1" s="1"/>
  <c r="N12" i="1"/>
  <c r="Y12" i="1" s="1"/>
  <c r="J13" i="1"/>
  <c r="K13" i="1"/>
  <c r="L13" i="1"/>
  <c r="W13" i="1" s="1"/>
  <c r="M13" i="1"/>
  <c r="X13" i="1" s="1"/>
  <c r="N13" i="1"/>
  <c r="Y13" i="1" s="1"/>
  <c r="J14" i="1"/>
  <c r="K14" i="1"/>
  <c r="L14" i="1"/>
  <c r="W14" i="1" s="1"/>
  <c r="M14" i="1"/>
  <c r="X14" i="1" s="1"/>
  <c r="N14" i="1"/>
  <c r="Y14" i="1" s="1"/>
  <c r="J15" i="1"/>
  <c r="K15" i="1"/>
  <c r="L15" i="1"/>
  <c r="W15" i="1" s="1"/>
  <c r="M15" i="1"/>
  <c r="X15" i="1" s="1"/>
  <c r="N15" i="1"/>
  <c r="Y15" i="1" s="1"/>
  <c r="J16" i="1"/>
  <c r="K16" i="1"/>
  <c r="L16" i="1"/>
  <c r="W16" i="1" s="1"/>
  <c r="M16" i="1"/>
  <c r="X16" i="1" s="1"/>
  <c r="N16" i="1"/>
  <c r="Y16" i="1" s="1"/>
  <c r="J17" i="1"/>
  <c r="K17" i="1"/>
  <c r="L17" i="1"/>
  <c r="W17" i="1" s="1"/>
  <c r="M17" i="1"/>
  <c r="X17" i="1" s="1"/>
  <c r="N17" i="1"/>
  <c r="Y17" i="1" s="1"/>
  <c r="J18" i="1"/>
  <c r="K18" i="1"/>
  <c r="L18" i="1"/>
  <c r="W18" i="1" s="1"/>
  <c r="M18" i="1"/>
  <c r="X18" i="1" s="1"/>
  <c r="N18" i="1"/>
  <c r="Y18" i="1" s="1"/>
  <c r="J19" i="1"/>
  <c r="K19" i="1"/>
  <c r="L19" i="1"/>
  <c r="W19" i="1" s="1"/>
  <c r="M19" i="1"/>
  <c r="X19" i="1" s="1"/>
  <c r="N19" i="1"/>
  <c r="Y19" i="1" s="1"/>
  <c r="J20" i="1"/>
  <c r="K20" i="1"/>
  <c r="L20" i="1"/>
  <c r="W20" i="1" s="1"/>
  <c r="M20" i="1"/>
  <c r="X20" i="1" s="1"/>
  <c r="N20" i="1"/>
  <c r="Y20" i="1" s="1"/>
  <c r="J21" i="1"/>
  <c r="K21" i="1"/>
  <c r="L21" i="1"/>
  <c r="W21" i="1" s="1"/>
  <c r="M21" i="1"/>
  <c r="X21" i="1" s="1"/>
  <c r="N21" i="1"/>
  <c r="Y21" i="1" s="1"/>
  <c r="J22" i="1"/>
  <c r="K22" i="1"/>
  <c r="L22" i="1"/>
  <c r="W22" i="1" s="1"/>
  <c r="M22" i="1"/>
  <c r="X22" i="1" s="1"/>
  <c r="N22" i="1"/>
  <c r="Y22" i="1" s="1"/>
  <c r="J23" i="1"/>
  <c r="K23" i="1"/>
  <c r="L23" i="1"/>
  <c r="W23" i="1" s="1"/>
  <c r="M23" i="1"/>
  <c r="X23" i="1" s="1"/>
  <c r="N23" i="1"/>
  <c r="Y23" i="1" s="1"/>
  <c r="J24" i="1"/>
  <c r="K24" i="1"/>
  <c r="L24" i="1"/>
  <c r="W24" i="1" s="1"/>
  <c r="M24" i="1"/>
  <c r="X24" i="1" s="1"/>
  <c r="N24" i="1"/>
  <c r="Y24" i="1" s="1"/>
  <c r="J25" i="1"/>
  <c r="K25" i="1"/>
  <c r="L25" i="1"/>
  <c r="M25" i="1"/>
  <c r="X25" i="1" s="1"/>
  <c r="N25" i="1"/>
  <c r="Y25" i="1" s="1"/>
  <c r="J26" i="1"/>
  <c r="K26" i="1"/>
  <c r="L26" i="1"/>
  <c r="M26" i="1"/>
  <c r="N26" i="1"/>
  <c r="J27" i="1"/>
  <c r="K27" i="1"/>
  <c r="L27" i="1"/>
  <c r="W27" i="1" s="1"/>
  <c r="M27" i="1"/>
  <c r="X27" i="1" s="1"/>
  <c r="N27" i="1"/>
  <c r="Y27" i="1" s="1"/>
  <c r="J28" i="1"/>
  <c r="K28" i="1"/>
  <c r="L28" i="1"/>
  <c r="W28" i="1" s="1"/>
  <c r="M28" i="1"/>
  <c r="X28" i="1" s="1"/>
  <c r="N28" i="1"/>
  <c r="Y28" i="1" s="1"/>
  <c r="J29" i="1"/>
  <c r="K29" i="1"/>
  <c r="L29" i="1"/>
  <c r="W29" i="1" s="1"/>
  <c r="M29" i="1"/>
  <c r="X29" i="1" s="1"/>
  <c r="N29" i="1"/>
  <c r="Y29" i="1" s="1"/>
  <c r="J30" i="1"/>
  <c r="K30" i="1"/>
  <c r="L30" i="1"/>
  <c r="W30" i="1" s="1"/>
  <c r="M30" i="1"/>
  <c r="X30" i="1" s="1"/>
  <c r="N30" i="1"/>
  <c r="Y30" i="1" s="1"/>
  <c r="J31" i="1"/>
  <c r="K31" i="1"/>
  <c r="L31" i="1"/>
  <c r="M31" i="1"/>
  <c r="X31" i="1" s="1"/>
  <c r="N31" i="1"/>
  <c r="Y31" i="1" s="1"/>
  <c r="J32" i="1"/>
  <c r="K32" i="1"/>
  <c r="L32" i="1"/>
  <c r="W32" i="1" s="1"/>
  <c r="M32" i="1"/>
  <c r="X32" i="1" s="1"/>
  <c r="N32" i="1"/>
  <c r="Y32" i="1" s="1"/>
  <c r="J33" i="1"/>
  <c r="K33" i="1"/>
  <c r="L33" i="1"/>
  <c r="W33" i="1" s="1"/>
  <c r="M33" i="1"/>
  <c r="X33" i="1" s="1"/>
  <c r="N33" i="1"/>
  <c r="Y33" i="1" s="1"/>
  <c r="J34" i="1"/>
  <c r="K34" i="1"/>
  <c r="L34" i="1"/>
  <c r="W34" i="1" s="1"/>
  <c r="M34" i="1"/>
  <c r="X34" i="1" s="1"/>
  <c r="N34" i="1"/>
  <c r="Y34" i="1" s="1"/>
  <c r="J35" i="1"/>
  <c r="K35" i="1"/>
  <c r="L35" i="1"/>
  <c r="W35" i="1" s="1"/>
  <c r="M35" i="1"/>
  <c r="X35" i="1" s="1"/>
  <c r="N35" i="1"/>
  <c r="Y35" i="1" s="1"/>
  <c r="J36" i="1"/>
  <c r="K36" i="1"/>
  <c r="L36" i="1"/>
  <c r="W36" i="1" s="1"/>
  <c r="M36" i="1"/>
  <c r="N36" i="1"/>
  <c r="J37" i="1"/>
  <c r="K37" i="1"/>
  <c r="L37" i="1"/>
  <c r="W37" i="1" s="1"/>
  <c r="M37" i="1"/>
  <c r="X37" i="1" s="1"/>
  <c r="N37" i="1"/>
  <c r="Y37" i="1" s="1"/>
  <c r="J38" i="1"/>
  <c r="K38" i="1"/>
  <c r="L38" i="1"/>
  <c r="W38" i="1" s="1"/>
  <c r="M38" i="1"/>
  <c r="X38" i="1" s="1"/>
  <c r="N38" i="1"/>
  <c r="Y38" i="1" s="1"/>
  <c r="J39" i="1"/>
  <c r="K39" i="1"/>
  <c r="L39" i="1"/>
  <c r="W39" i="1" s="1"/>
  <c r="M39" i="1"/>
  <c r="X39" i="1" s="1"/>
  <c r="N39" i="1"/>
  <c r="Y39" i="1" s="1"/>
  <c r="J40" i="1"/>
  <c r="K40" i="1"/>
  <c r="L40" i="1"/>
  <c r="W40" i="1" s="1"/>
  <c r="M40" i="1"/>
  <c r="X40" i="1" s="1"/>
  <c r="N40" i="1"/>
  <c r="Y40" i="1" s="1"/>
  <c r="J41" i="1"/>
  <c r="K41" i="1"/>
  <c r="L41" i="1"/>
  <c r="W41" i="1" s="1"/>
  <c r="M41" i="1"/>
  <c r="X41" i="1" s="1"/>
  <c r="N41" i="1"/>
  <c r="J42" i="1"/>
  <c r="K42" i="1"/>
  <c r="L42" i="1"/>
  <c r="M42" i="1"/>
  <c r="X42" i="1" s="1"/>
  <c r="N42" i="1"/>
  <c r="Y42" i="1" s="1"/>
  <c r="J43" i="1"/>
  <c r="K43" i="1"/>
  <c r="L43" i="1"/>
  <c r="W43" i="1" s="1"/>
  <c r="M43" i="1"/>
  <c r="X43" i="1" s="1"/>
  <c r="N43" i="1"/>
  <c r="Y43" i="1" s="1"/>
  <c r="J44" i="1"/>
  <c r="K44" i="1"/>
  <c r="L44" i="1"/>
  <c r="W44" i="1" s="1"/>
  <c r="M44" i="1"/>
  <c r="X44" i="1" s="1"/>
  <c r="N44" i="1"/>
  <c r="Y44" i="1" s="1"/>
  <c r="J45" i="1"/>
  <c r="K45" i="1"/>
  <c r="L45" i="1"/>
  <c r="W45" i="1" s="1"/>
  <c r="M45" i="1"/>
  <c r="X45" i="1" s="1"/>
  <c r="N45" i="1"/>
  <c r="Y45" i="1" s="1"/>
  <c r="J46" i="1"/>
  <c r="K46" i="1"/>
  <c r="L46" i="1"/>
  <c r="W46" i="1" s="1"/>
  <c r="M46" i="1"/>
  <c r="X46" i="1" s="1"/>
  <c r="N46" i="1"/>
  <c r="Y46" i="1" s="1"/>
  <c r="J47" i="1"/>
  <c r="K47" i="1"/>
  <c r="L47" i="1"/>
  <c r="M47" i="1"/>
  <c r="X47" i="1" s="1"/>
  <c r="N47" i="1"/>
  <c r="Y47" i="1" s="1"/>
  <c r="J48" i="1"/>
  <c r="K48" i="1"/>
  <c r="L48" i="1"/>
  <c r="W48" i="1" s="1"/>
  <c r="M48" i="1"/>
  <c r="X48" i="1" s="1"/>
  <c r="N48" i="1"/>
  <c r="Y48" i="1" s="1"/>
  <c r="J49" i="1"/>
  <c r="K49" i="1"/>
  <c r="L49" i="1"/>
  <c r="W49" i="1" s="1"/>
  <c r="M49" i="1"/>
  <c r="X49" i="1" s="1"/>
  <c r="N49" i="1"/>
  <c r="Y49" i="1" s="1"/>
  <c r="J50" i="1"/>
  <c r="K50" i="1"/>
  <c r="L50" i="1"/>
  <c r="W50" i="1" s="1"/>
  <c r="M50" i="1"/>
  <c r="X50" i="1" s="1"/>
  <c r="N50" i="1"/>
  <c r="Y50" i="1" s="1"/>
  <c r="J51" i="1"/>
  <c r="K51" i="1"/>
  <c r="L51" i="1"/>
  <c r="W51" i="1" s="1"/>
  <c r="M51" i="1"/>
  <c r="X51" i="1" s="1"/>
  <c r="N51" i="1"/>
  <c r="Y51" i="1" s="1"/>
  <c r="J52" i="1"/>
  <c r="K52" i="1"/>
  <c r="L52" i="1"/>
  <c r="W52" i="1" s="1"/>
  <c r="M52" i="1"/>
  <c r="N52" i="1"/>
  <c r="J53" i="1"/>
  <c r="K53" i="1"/>
  <c r="L53" i="1"/>
  <c r="W53" i="1" s="1"/>
  <c r="M53" i="1"/>
  <c r="X53" i="1" s="1"/>
  <c r="N53" i="1"/>
  <c r="Y53" i="1" s="1"/>
  <c r="J54" i="1"/>
  <c r="K54" i="1"/>
  <c r="L54" i="1"/>
  <c r="W54" i="1" s="1"/>
  <c r="M54" i="1"/>
  <c r="X54" i="1" s="1"/>
  <c r="N54" i="1"/>
  <c r="Y54" i="1" s="1"/>
  <c r="J55" i="1"/>
  <c r="K55" i="1"/>
  <c r="L55" i="1"/>
  <c r="W55" i="1" s="1"/>
  <c r="M55" i="1"/>
  <c r="X55" i="1" s="1"/>
  <c r="N55" i="1"/>
  <c r="Y55" i="1" s="1"/>
  <c r="J56" i="1"/>
  <c r="K56" i="1"/>
  <c r="L56" i="1"/>
  <c r="W56" i="1" s="1"/>
  <c r="M56" i="1"/>
  <c r="X56" i="1" s="1"/>
  <c r="N56" i="1"/>
  <c r="Y56" i="1" s="1"/>
  <c r="J57" i="1"/>
  <c r="K57" i="1"/>
  <c r="L57" i="1"/>
  <c r="W57" i="1" s="1"/>
  <c r="M57" i="1"/>
  <c r="X57" i="1" s="1"/>
  <c r="N57" i="1"/>
  <c r="J58" i="1"/>
  <c r="K58" i="1"/>
  <c r="L58" i="1"/>
  <c r="M58" i="1"/>
  <c r="X58" i="1" s="1"/>
  <c r="N58" i="1"/>
  <c r="Y58" i="1" s="1"/>
  <c r="J59" i="1"/>
  <c r="K59" i="1"/>
  <c r="L59" i="1"/>
  <c r="W59" i="1" s="1"/>
  <c r="M59" i="1"/>
  <c r="X59" i="1" s="1"/>
  <c r="N59" i="1"/>
  <c r="Y59" i="1" s="1"/>
  <c r="J60" i="1"/>
  <c r="K60" i="1"/>
  <c r="L60" i="1"/>
  <c r="W60" i="1" s="1"/>
  <c r="M60" i="1"/>
  <c r="X60" i="1" s="1"/>
  <c r="N60" i="1"/>
  <c r="Y60" i="1" s="1"/>
  <c r="J61" i="1"/>
  <c r="K61" i="1"/>
  <c r="L61" i="1"/>
  <c r="W61" i="1" s="1"/>
  <c r="M61" i="1"/>
  <c r="X61" i="1" s="1"/>
  <c r="N61" i="1"/>
  <c r="Y61" i="1" s="1"/>
  <c r="J62" i="1"/>
  <c r="K62" i="1"/>
  <c r="L62" i="1"/>
  <c r="W62" i="1" s="1"/>
  <c r="M62" i="1"/>
  <c r="X62" i="1" s="1"/>
  <c r="N62" i="1"/>
  <c r="Y62" i="1" s="1"/>
  <c r="J63" i="1"/>
  <c r="K63" i="1"/>
  <c r="L63" i="1"/>
  <c r="M63" i="1"/>
  <c r="X63" i="1" s="1"/>
  <c r="N63" i="1"/>
  <c r="Y63" i="1" s="1"/>
  <c r="J64" i="1"/>
  <c r="K64" i="1"/>
  <c r="L64" i="1"/>
  <c r="W64" i="1" s="1"/>
  <c r="M64" i="1"/>
  <c r="X64" i="1" s="1"/>
  <c r="N64" i="1"/>
  <c r="Y64" i="1" s="1"/>
  <c r="J65" i="1"/>
  <c r="K65" i="1"/>
  <c r="L65" i="1"/>
  <c r="W65" i="1" s="1"/>
  <c r="M65" i="1"/>
  <c r="X65" i="1" s="1"/>
  <c r="N65" i="1"/>
  <c r="Y65" i="1" s="1"/>
  <c r="J66" i="1"/>
  <c r="K66" i="1"/>
  <c r="L66" i="1"/>
  <c r="W66" i="1" s="1"/>
  <c r="M66" i="1"/>
  <c r="X66" i="1" s="1"/>
  <c r="N66" i="1"/>
  <c r="Y66" i="1" s="1"/>
  <c r="J67" i="1"/>
  <c r="K67" i="1"/>
  <c r="L67" i="1"/>
  <c r="W67" i="1" s="1"/>
  <c r="M67" i="1"/>
  <c r="X67" i="1" s="1"/>
  <c r="N67" i="1"/>
  <c r="Y67" i="1" s="1"/>
  <c r="J68" i="1"/>
  <c r="K68" i="1"/>
  <c r="L68" i="1"/>
  <c r="W68" i="1" s="1"/>
  <c r="M68" i="1"/>
  <c r="N68" i="1"/>
  <c r="J69" i="1"/>
  <c r="K69" i="1"/>
  <c r="L69" i="1"/>
  <c r="W69" i="1" s="1"/>
  <c r="M69" i="1"/>
  <c r="X69" i="1" s="1"/>
  <c r="N69" i="1"/>
  <c r="Y69" i="1" s="1"/>
  <c r="J70" i="1"/>
  <c r="K70" i="1"/>
  <c r="L70" i="1"/>
  <c r="W70" i="1" s="1"/>
  <c r="M70" i="1"/>
  <c r="X70" i="1" s="1"/>
  <c r="N70" i="1"/>
  <c r="Y70" i="1" s="1"/>
  <c r="J71" i="1"/>
  <c r="K71" i="1"/>
  <c r="L71" i="1"/>
  <c r="W71" i="1" s="1"/>
  <c r="M71" i="1"/>
  <c r="X71" i="1" s="1"/>
  <c r="N71" i="1"/>
  <c r="Y71" i="1" s="1"/>
  <c r="J72" i="1"/>
  <c r="K72" i="1"/>
  <c r="L72" i="1"/>
  <c r="W72" i="1" s="1"/>
  <c r="M72" i="1"/>
  <c r="X72" i="1" s="1"/>
  <c r="N72" i="1"/>
  <c r="Y72" i="1" s="1"/>
  <c r="J73" i="1"/>
  <c r="K73" i="1"/>
  <c r="L73" i="1"/>
  <c r="W73" i="1" s="1"/>
  <c r="M73" i="1"/>
  <c r="X73" i="1" s="1"/>
  <c r="N73" i="1"/>
  <c r="J74" i="1"/>
  <c r="K74" i="1"/>
  <c r="L74" i="1"/>
  <c r="M74" i="1"/>
  <c r="X74" i="1" s="1"/>
  <c r="N74" i="1"/>
  <c r="Y74" i="1" s="1"/>
  <c r="J75" i="1"/>
  <c r="K75" i="1"/>
  <c r="L75" i="1"/>
  <c r="W75" i="1" s="1"/>
  <c r="M75" i="1"/>
  <c r="X75" i="1" s="1"/>
  <c r="N75" i="1"/>
  <c r="Y75" i="1" s="1"/>
  <c r="J76" i="1"/>
  <c r="K76" i="1"/>
  <c r="L76" i="1"/>
  <c r="W76" i="1" s="1"/>
  <c r="M76" i="1"/>
  <c r="X76" i="1" s="1"/>
  <c r="N76" i="1"/>
  <c r="Y76" i="1" s="1"/>
  <c r="J77" i="1"/>
  <c r="K77" i="1"/>
  <c r="L77" i="1"/>
  <c r="W77" i="1" s="1"/>
  <c r="M77" i="1"/>
  <c r="X77" i="1" s="1"/>
  <c r="N77" i="1"/>
  <c r="Y77" i="1" s="1"/>
  <c r="J78" i="1"/>
  <c r="K78" i="1"/>
  <c r="L78" i="1"/>
  <c r="W78" i="1" s="1"/>
  <c r="M78" i="1"/>
  <c r="X78" i="1" s="1"/>
  <c r="N78" i="1"/>
  <c r="Y78" i="1" s="1"/>
  <c r="J79" i="1"/>
  <c r="K79" i="1"/>
  <c r="L79" i="1"/>
  <c r="M79" i="1"/>
  <c r="X79" i="1" s="1"/>
  <c r="N79" i="1"/>
  <c r="Y79" i="1" s="1"/>
  <c r="J80" i="1"/>
  <c r="K80" i="1"/>
  <c r="L80" i="1"/>
  <c r="W80" i="1" s="1"/>
  <c r="M80" i="1"/>
  <c r="X80" i="1" s="1"/>
  <c r="N80" i="1"/>
  <c r="Y80" i="1" s="1"/>
  <c r="J81" i="1"/>
  <c r="K81" i="1"/>
  <c r="L81" i="1"/>
  <c r="W81" i="1" s="1"/>
  <c r="M81" i="1"/>
  <c r="X81" i="1" s="1"/>
  <c r="N81" i="1"/>
  <c r="Y81" i="1" s="1"/>
  <c r="J82" i="1"/>
  <c r="K82" i="1"/>
  <c r="L82" i="1"/>
  <c r="W82" i="1" s="1"/>
  <c r="M82" i="1"/>
  <c r="X82" i="1" s="1"/>
  <c r="N82" i="1"/>
  <c r="Y82" i="1" s="1"/>
  <c r="J83" i="1"/>
  <c r="K83" i="1"/>
  <c r="L83" i="1"/>
  <c r="W83" i="1" s="1"/>
  <c r="M83" i="1"/>
  <c r="X83" i="1" s="1"/>
  <c r="N83" i="1"/>
  <c r="Y83" i="1" s="1"/>
  <c r="J84" i="1"/>
  <c r="K84" i="1"/>
  <c r="L84" i="1"/>
  <c r="W84" i="1" s="1"/>
  <c r="M84" i="1"/>
  <c r="N84" i="1"/>
  <c r="J85" i="1"/>
  <c r="K85" i="1"/>
  <c r="L85" i="1"/>
  <c r="W85" i="1" s="1"/>
  <c r="M85" i="1"/>
  <c r="X85" i="1" s="1"/>
  <c r="N85" i="1"/>
  <c r="Y85" i="1" s="1"/>
  <c r="J86" i="1"/>
  <c r="K86" i="1"/>
  <c r="L86" i="1"/>
  <c r="W86" i="1" s="1"/>
  <c r="M86" i="1"/>
  <c r="X86" i="1" s="1"/>
  <c r="N86" i="1"/>
  <c r="Y86" i="1" s="1"/>
  <c r="J87" i="1"/>
  <c r="K87" i="1"/>
  <c r="L87" i="1"/>
  <c r="W87" i="1" s="1"/>
  <c r="M87" i="1"/>
  <c r="X87" i="1" s="1"/>
  <c r="N87" i="1"/>
  <c r="Y87" i="1" s="1"/>
  <c r="J88" i="1"/>
  <c r="K88" i="1"/>
  <c r="L88" i="1"/>
  <c r="W88" i="1" s="1"/>
  <c r="M88" i="1"/>
  <c r="X88" i="1" s="1"/>
  <c r="N88" i="1"/>
  <c r="Y88" i="1" s="1"/>
  <c r="J89" i="1"/>
  <c r="K89" i="1"/>
  <c r="L89" i="1"/>
  <c r="W89" i="1" s="1"/>
  <c r="M89" i="1"/>
  <c r="X89" i="1" s="1"/>
  <c r="N89" i="1"/>
  <c r="J90" i="1"/>
  <c r="K90" i="1"/>
  <c r="L90" i="1"/>
  <c r="M90" i="1"/>
  <c r="X90" i="1" s="1"/>
  <c r="N90" i="1"/>
  <c r="Y90" i="1" s="1"/>
  <c r="J91" i="1"/>
  <c r="K91" i="1"/>
  <c r="L91" i="1"/>
  <c r="W91" i="1" s="1"/>
  <c r="M91" i="1"/>
  <c r="X91" i="1" s="1"/>
  <c r="N91" i="1"/>
  <c r="Y91" i="1" s="1"/>
  <c r="J92" i="1"/>
  <c r="K92" i="1"/>
  <c r="L92" i="1"/>
  <c r="W92" i="1" s="1"/>
  <c r="M92" i="1"/>
  <c r="X92" i="1" s="1"/>
  <c r="N92" i="1"/>
  <c r="Y92" i="1" s="1"/>
  <c r="J93" i="1"/>
  <c r="K93" i="1"/>
  <c r="L93" i="1"/>
  <c r="W93" i="1" s="1"/>
  <c r="M93" i="1"/>
  <c r="X93" i="1" s="1"/>
  <c r="N93" i="1"/>
  <c r="Y93" i="1" s="1"/>
  <c r="J94" i="1"/>
  <c r="K94" i="1"/>
  <c r="L94" i="1"/>
  <c r="W94" i="1" s="1"/>
  <c r="M94" i="1"/>
  <c r="X94" i="1" s="1"/>
  <c r="N94" i="1"/>
  <c r="Y94" i="1" s="1"/>
  <c r="J95" i="1"/>
  <c r="K95" i="1"/>
  <c r="L95" i="1"/>
  <c r="M95" i="1"/>
  <c r="X95" i="1" s="1"/>
  <c r="N95" i="1"/>
  <c r="Y95" i="1" s="1"/>
  <c r="J96" i="1"/>
  <c r="K96" i="1"/>
  <c r="L96" i="1"/>
  <c r="W96" i="1" s="1"/>
  <c r="M96" i="1"/>
  <c r="X96" i="1" s="1"/>
  <c r="N96" i="1"/>
  <c r="Y96" i="1" s="1"/>
  <c r="J97" i="1"/>
  <c r="K97" i="1"/>
  <c r="L97" i="1"/>
  <c r="W97" i="1" s="1"/>
  <c r="M97" i="1"/>
  <c r="X97" i="1" s="1"/>
  <c r="N97" i="1"/>
  <c r="Y97" i="1" s="1"/>
  <c r="J98" i="1"/>
  <c r="K98" i="1"/>
  <c r="L98" i="1"/>
  <c r="W98" i="1" s="1"/>
  <c r="M98" i="1"/>
  <c r="X98" i="1" s="1"/>
  <c r="N98" i="1"/>
  <c r="Y98" i="1" s="1"/>
  <c r="J99" i="1"/>
  <c r="K99" i="1"/>
  <c r="L99" i="1"/>
  <c r="W99" i="1" s="1"/>
  <c r="M99" i="1"/>
  <c r="X99" i="1" s="1"/>
  <c r="N99" i="1"/>
  <c r="Y99" i="1" s="1"/>
  <c r="J100" i="1"/>
  <c r="K100" i="1"/>
  <c r="L100" i="1"/>
  <c r="W100" i="1" s="1"/>
  <c r="M100" i="1"/>
  <c r="N100" i="1"/>
  <c r="J101" i="1"/>
  <c r="K101" i="1"/>
  <c r="L101" i="1"/>
  <c r="W101" i="1" s="1"/>
  <c r="M101" i="1"/>
  <c r="X101" i="1" s="1"/>
  <c r="N101" i="1"/>
  <c r="Y101" i="1" s="1"/>
  <c r="J102" i="1"/>
  <c r="K102" i="1"/>
  <c r="L102" i="1"/>
  <c r="W102" i="1" s="1"/>
  <c r="M102" i="1"/>
  <c r="X102" i="1" s="1"/>
  <c r="N102" i="1"/>
  <c r="Y102" i="1" s="1"/>
  <c r="J103" i="1"/>
  <c r="K103" i="1"/>
  <c r="L103" i="1"/>
  <c r="W103" i="1" s="1"/>
  <c r="M103" i="1"/>
  <c r="X103" i="1" s="1"/>
  <c r="N103" i="1"/>
  <c r="Y103" i="1" s="1"/>
  <c r="J104" i="1"/>
  <c r="K104" i="1"/>
  <c r="L104" i="1"/>
  <c r="W104" i="1" s="1"/>
  <c r="M104" i="1"/>
  <c r="X104" i="1" s="1"/>
  <c r="N104" i="1"/>
  <c r="Y104" i="1" s="1"/>
  <c r="J105" i="1"/>
  <c r="K105" i="1"/>
  <c r="L105" i="1"/>
  <c r="W105" i="1" s="1"/>
  <c r="M105" i="1"/>
  <c r="X105" i="1" s="1"/>
  <c r="N105" i="1"/>
  <c r="J106" i="1"/>
  <c r="K106" i="1"/>
  <c r="L106" i="1"/>
  <c r="M106" i="1"/>
  <c r="X106" i="1" s="1"/>
  <c r="N106" i="1"/>
  <c r="Y106" i="1" s="1"/>
  <c r="J107" i="1"/>
  <c r="K107" i="1"/>
  <c r="L107" i="1"/>
  <c r="W107" i="1" s="1"/>
  <c r="M107" i="1"/>
  <c r="X107" i="1" s="1"/>
  <c r="N107" i="1"/>
  <c r="Y107" i="1" s="1"/>
  <c r="J108" i="1"/>
  <c r="K108" i="1"/>
  <c r="L108" i="1"/>
  <c r="W108" i="1" s="1"/>
  <c r="M108" i="1"/>
  <c r="X108" i="1" s="1"/>
  <c r="N108" i="1"/>
  <c r="Y108" i="1" s="1"/>
  <c r="J109" i="1"/>
  <c r="K109" i="1"/>
  <c r="L109" i="1"/>
  <c r="W109" i="1" s="1"/>
  <c r="M109" i="1"/>
  <c r="X109" i="1" s="1"/>
  <c r="N109" i="1"/>
  <c r="Y109" i="1" s="1"/>
  <c r="J110" i="1"/>
  <c r="K110" i="1"/>
  <c r="L110" i="1"/>
  <c r="W110" i="1" s="1"/>
  <c r="M110" i="1"/>
  <c r="X110" i="1" s="1"/>
  <c r="N110" i="1"/>
  <c r="Y110" i="1" s="1"/>
  <c r="J111" i="1"/>
  <c r="K111" i="1"/>
  <c r="L111" i="1"/>
  <c r="M111" i="1"/>
  <c r="X111" i="1" s="1"/>
  <c r="N111" i="1"/>
  <c r="Y111" i="1" s="1"/>
  <c r="J112" i="1"/>
  <c r="K112" i="1"/>
  <c r="L112" i="1"/>
  <c r="W112" i="1" s="1"/>
  <c r="M112" i="1"/>
  <c r="X112" i="1" s="1"/>
  <c r="N112" i="1"/>
  <c r="Y112" i="1" s="1"/>
  <c r="J113" i="1"/>
  <c r="K113" i="1"/>
  <c r="L113" i="1"/>
  <c r="W113" i="1" s="1"/>
  <c r="M113" i="1"/>
  <c r="X113" i="1" s="1"/>
  <c r="N113" i="1"/>
  <c r="Y113" i="1" s="1"/>
  <c r="J114" i="1"/>
  <c r="K114" i="1"/>
  <c r="L114" i="1"/>
  <c r="W114" i="1" s="1"/>
  <c r="M114" i="1"/>
  <c r="X114" i="1" s="1"/>
  <c r="N114" i="1"/>
  <c r="Y114" i="1" s="1"/>
  <c r="J115" i="1"/>
  <c r="K115" i="1"/>
  <c r="L115" i="1"/>
  <c r="W115" i="1" s="1"/>
  <c r="M115" i="1"/>
  <c r="X115" i="1" s="1"/>
  <c r="N115" i="1"/>
  <c r="Y115" i="1" s="1"/>
  <c r="J116" i="1"/>
  <c r="K116" i="1"/>
  <c r="L116" i="1"/>
  <c r="W116" i="1" s="1"/>
  <c r="M116" i="1"/>
  <c r="N116" i="1"/>
  <c r="J117" i="1"/>
  <c r="K117" i="1"/>
  <c r="L117" i="1"/>
  <c r="W117" i="1" s="1"/>
  <c r="M117" i="1"/>
  <c r="X117" i="1" s="1"/>
  <c r="N117" i="1"/>
  <c r="Y117" i="1" s="1"/>
  <c r="J118" i="1"/>
  <c r="K118" i="1"/>
  <c r="L118" i="1"/>
  <c r="W118" i="1" s="1"/>
  <c r="M118" i="1"/>
  <c r="X118" i="1" s="1"/>
  <c r="N118" i="1"/>
  <c r="Y118" i="1" s="1"/>
  <c r="J119" i="1"/>
  <c r="K119" i="1"/>
  <c r="L119" i="1"/>
  <c r="W119" i="1" s="1"/>
  <c r="M119" i="1"/>
  <c r="X119" i="1" s="1"/>
  <c r="N119" i="1"/>
  <c r="Y119" i="1" s="1"/>
  <c r="J120" i="1"/>
  <c r="K120" i="1"/>
  <c r="L120" i="1"/>
  <c r="W120" i="1" s="1"/>
  <c r="M120" i="1"/>
  <c r="X120" i="1" s="1"/>
  <c r="N120" i="1"/>
  <c r="Y120" i="1" s="1"/>
  <c r="J121" i="1"/>
  <c r="K121" i="1"/>
  <c r="L121" i="1"/>
  <c r="W121" i="1" s="1"/>
  <c r="M121" i="1"/>
  <c r="X121" i="1" s="1"/>
  <c r="N121" i="1"/>
  <c r="J122" i="1"/>
  <c r="K122" i="1"/>
  <c r="L122" i="1"/>
  <c r="M122" i="1"/>
  <c r="X122" i="1" s="1"/>
  <c r="N122" i="1"/>
  <c r="Y122" i="1" s="1"/>
  <c r="J123" i="1"/>
  <c r="K123" i="1"/>
  <c r="L123" i="1"/>
  <c r="W123" i="1" s="1"/>
  <c r="M123" i="1"/>
  <c r="X123" i="1" s="1"/>
  <c r="N123" i="1"/>
  <c r="Y123" i="1" s="1"/>
  <c r="J124" i="1"/>
  <c r="K124" i="1"/>
  <c r="L124" i="1"/>
  <c r="W124" i="1" s="1"/>
  <c r="M124" i="1"/>
  <c r="X124" i="1" s="1"/>
  <c r="N124" i="1"/>
  <c r="Y124" i="1" s="1"/>
  <c r="J125" i="1"/>
  <c r="K125" i="1"/>
  <c r="L125" i="1"/>
  <c r="W125" i="1" s="1"/>
  <c r="M125" i="1"/>
  <c r="X125" i="1" s="1"/>
  <c r="N125" i="1"/>
  <c r="Y125" i="1" s="1"/>
  <c r="J126" i="1"/>
  <c r="K126" i="1"/>
  <c r="L126" i="1"/>
  <c r="W126" i="1" s="1"/>
  <c r="M126" i="1"/>
  <c r="X126" i="1" s="1"/>
  <c r="N126" i="1"/>
  <c r="Y126" i="1" s="1"/>
  <c r="J127" i="1"/>
  <c r="K127" i="1"/>
  <c r="L127" i="1"/>
  <c r="M127" i="1"/>
  <c r="X127" i="1" s="1"/>
  <c r="N127" i="1"/>
  <c r="Y127" i="1" s="1"/>
  <c r="J128" i="1"/>
  <c r="K128" i="1"/>
  <c r="L128" i="1"/>
  <c r="W128" i="1" s="1"/>
  <c r="M128" i="1"/>
  <c r="X128" i="1" s="1"/>
  <c r="N128" i="1"/>
  <c r="Y128" i="1" s="1"/>
  <c r="J129" i="1"/>
  <c r="K129" i="1"/>
  <c r="L129" i="1"/>
  <c r="W129" i="1" s="1"/>
  <c r="M129" i="1"/>
  <c r="X129" i="1" s="1"/>
  <c r="N129" i="1"/>
  <c r="Y129" i="1" s="1"/>
  <c r="J130" i="1"/>
  <c r="K130" i="1"/>
  <c r="L130" i="1"/>
  <c r="W130" i="1" s="1"/>
  <c r="M130" i="1"/>
  <c r="X130" i="1" s="1"/>
  <c r="N130" i="1"/>
  <c r="Y130" i="1" s="1"/>
  <c r="J131" i="1"/>
  <c r="K131" i="1"/>
  <c r="L131" i="1"/>
  <c r="W131" i="1" s="1"/>
  <c r="M131" i="1"/>
  <c r="X131" i="1" s="1"/>
  <c r="N131" i="1"/>
  <c r="Y131" i="1" s="1"/>
  <c r="J132" i="1"/>
  <c r="K132" i="1"/>
  <c r="L132" i="1"/>
  <c r="W132" i="1" s="1"/>
  <c r="M132" i="1"/>
  <c r="N132" i="1"/>
  <c r="J133" i="1"/>
  <c r="K133" i="1"/>
  <c r="L133" i="1"/>
  <c r="W133" i="1" s="1"/>
  <c r="M133" i="1"/>
  <c r="X133" i="1" s="1"/>
  <c r="N133" i="1"/>
  <c r="Y133" i="1" s="1"/>
  <c r="J134" i="1"/>
  <c r="K134" i="1"/>
  <c r="L134" i="1"/>
  <c r="W134" i="1" s="1"/>
  <c r="M134" i="1"/>
  <c r="X134" i="1" s="1"/>
  <c r="N134" i="1"/>
  <c r="Y134" i="1" s="1"/>
  <c r="J135" i="1"/>
  <c r="K135" i="1"/>
  <c r="L135" i="1"/>
  <c r="W135" i="1" s="1"/>
  <c r="M135" i="1"/>
  <c r="X135" i="1" s="1"/>
  <c r="N135" i="1"/>
  <c r="Y135" i="1" s="1"/>
  <c r="J136" i="1"/>
  <c r="K136" i="1"/>
  <c r="L136" i="1"/>
  <c r="W136" i="1" s="1"/>
  <c r="M136" i="1"/>
  <c r="X136" i="1" s="1"/>
  <c r="N136" i="1"/>
  <c r="Y136" i="1" s="1"/>
  <c r="J137" i="1"/>
  <c r="K137" i="1"/>
  <c r="L137" i="1"/>
  <c r="W137" i="1" s="1"/>
  <c r="M137" i="1"/>
  <c r="X137" i="1" s="1"/>
  <c r="N137" i="1"/>
  <c r="J138" i="1"/>
  <c r="K138" i="1"/>
  <c r="L138" i="1"/>
  <c r="M138" i="1"/>
  <c r="X138" i="1" s="1"/>
  <c r="N138" i="1"/>
  <c r="Y138" i="1" s="1"/>
  <c r="J139" i="1"/>
  <c r="K139" i="1"/>
  <c r="L139" i="1"/>
  <c r="W139" i="1" s="1"/>
  <c r="M139" i="1"/>
  <c r="X139" i="1" s="1"/>
  <c r="N139" i="1"/>
  <c r="Y139" i="1" s="1"/>
  <c r="J140" i="1"/>
  <c r="K140" i="1"/>
  <c r="L140" i="1"/>
  <c r="W140" i="1" s="1"/>
  <c r="M140" i="1"/>
  <c r="X140" i="1" s="1"/>
  <c r="N140" i="1"/>
  <c r="Y140" i="1" s="1"/>
  <c r="J141" i="1"/>
  <c r="K141" i="1"/>
  <c r="L141" i="1"/>
  <c r="W141" i="1" s="1"/>
  <c r="M141" i="1"/>
  <c r="X141" i="1" s="1"/>
  <c r="N141" i="1"/>
  <c r="Y141" i="1" s="1"/>
  <c r="J142" i="1"/>
  <c r="K142" i="1"/>
  <c r="L142" i="1"/>
  <c r="W142" i="1" s="1"/>
  <c r="M142" i="1"/>
  <c r="X142" i="1" s="1"/>
  <c r="N142" i="1"/>
  <c r="Y142" i="1" s="1"/>
  <c r="J143" i="1"/>
  <c r="K143" i="1"/>
  <c r="L143" i="1"/>
  <c r="M143" i="1"/>
  <c r="X143" i="1" s="1"/>
  <c r="N143" i="1"/>
  <c r="Y143" i="1" s="1"/>
  <c r="J144" i="1"/>
  <c r="K144" i="1"/>
  <c r="L144" i="1"/>
  <c r="W144" i="1" s="1"/>
  <c r="M144" i="1"/>
  <c r="X144" i="1" s="1"/>
  <c r="N144" i="1"/>
  <c r="Y144" i="1" s="1"/>
  <c r="J145" i="1"/>
  <c r="K145" i="1"/>
  <c r="L145" i="1"/>
  <c r="W145" i="1" s="1"/>
  <c r="M145" i="1"/>
  <c r="X145" i="1" s="1"/>
  <c r="N145" i="1"/>
  <c r="Y145" i="1" s="1"/>
  <c r="J146" i="1"/>
  <c r="K146" i="1"/>
  <c r="L146" i="1"/>
  <c r="W146" i="1" s="1"/>
  <c r="M146" i="1"/>
  <c r="X146" i="1" s="1"/>
  <c r="N146" i="1"/>
  <c r="Y146" i="1" s="1"/>
  <c r="J147" i="1"/>
  <c r="K147" i="1"/>
  <c r="L147" i="1"/>
  <c r="W147" i="1" s="1"/>
  <c r="M147" i="1"/>
  <c r="X147" i="1" s="1"/>
  <c r="N147" i="1"/>
  <c r="Y147" i="1" s="1"/>
  <c r="J148" i="1"/>
  <c r="K148" i="1"/>
  <c r="L148" i="1"/>
  <c r="W148" i="1" s="1"/>
  <c r="M148" i="1"/>
  <c r="N148" i="1"/>
  <c r="J149" i="1"/>
  <c r="K149" i="1"/>
  <c r="L149" i="1"/>
  <c r="W149" i="1" s="1"/>
  <c r="M149" i="1"/>
  <c r="X149" i="1" s="1"/>
  <c r="N149" i="1"/>
  <c r="Y149" i="1" s="1"/>
  <c r="J150" i="1"/>
  <c r="K150" i="1"/>
  <c r="L150" i="1"/>
  <c r="W150" i="1" s="1"/>
  <c r="M150" i="1"/>
  <c r="X150" i="1" s="1"/>
  <c r="N150" i="1"/>
  <c r="Y150" i="1" s="1"/>
  <c r="J151" i="1"/>
  <c r="K151" i="1"/>
  <c r="L151" i="1"/>
  <c r="W151" i="1" s="1"/>
  <c r="M151" i="1"/>
  <c r="X151" i="1" s="1"/>
  <c r="N151" i="1"/>
  <c r="Y151" i="1" s="1"/>
  <c r="J152" i="1"/>
  <c r="K152" i="1"/>
  <c r="L152" i="1"/>
  <c r="W152" i="1" s="1"/>
  <c r="M152" i="1"/>
  <c r="X152" i="1" s="1"/>
  <c r="N152" i="1"/>
  <c r="Y152" i="1" s="1"/>
  <c r="J153" i="1"/>
  <c r="K153" i="1"/>
  <c r="L153" i="1"/>
  <c r="W153" i="1" s="1"/>
  <c r="M153" i="1"/>
  <c r="X153" i="1" s="1"/>
  <c r="N153" i="1"/>
  <c r="J154" i="1"/>
  <c r="K154" i="1"/>
  <c r="L154" i="1"/>
  <c r="M154" i="1"/>
  <c r="X154" i="1" s="1"/>
  <c r="N154" i="1"/>
  <c r="Y154" i="1" s="1"/>
  <c r="J155" i="1"/>
  <c r="K155" i="1"/>
  <c r="L155" i="1"/>
  <c r="W155" i="1" s="1"/>
  <c r="M155" i="1"/>
  <c r="X155" i="1" s="1"/>
  <c r="N155" i="1"/>
  <c r="Y155" i="1" s="1"/>
  <c r="J156" i="1"/>
  <c r="K156" i="1"/>
  <c r="L156" i="1"/>
  <c r="W156" i="1" s="1"/>
  <c r="M156" i="1"/>
  <c r="X156" i="1" s="1"/>
  <c r="N156" i="1"/>
  <c r="Y156" i="1" s="1"/>
  <c r="J157" i="1"/>
  <c r="K157" i="1"/>
  <c r="L157" i="1"/>
  <c r="W157" i="1" s="1"/>
  <c r="M157" i="1"/>
  <c r="X157" i="1" s="1"/>
  <c r="N157" i="1"/>
  <c r="Y157" i="1" s="1"/>
  <c r="J158" i="1"/>
  <c r="K158" i="1"/>
  <c r="L158" i="1"/>
  <c r="W158" i="1" s="1"/>
  <c r="M158" i="1"/>
  <c r="X158" i="1" s="1"/>
  <c r="N158" i="1"/>
  <c r="Y158" i="1" s="1"/>
  <c r="J159" i="1"/>
  <c r="K159" i="1"/>
  <c r="L159" i="1"/>
  <c r="M159" i="1"/>
  <c r="X159" i="1" s="1"/>
  <c r="N159" i="1"/>
  <c r="Y159" i="1" s="1"/>
  <c r="J160" i="1"/>
  <c r="K160" i="1"/>
  <c r="L160" i="1"/>
  <c r="W160" i="1" s="1"/>
  <c r="M160" i="1"/>
  <c r="X160" i="1" s="1"/>
  <c r="N160" i="1"/>
  <c r="Y160" i="1" s="1"/>
  <c r="J161" i="1"/>
  <c r="K161" i="1"/>
  <c r="L161" i="1"/>
  <c r="W161" i="1" s="1"/>
  <c r="M161" i="1"/>
  <c r="X161" i="1" s="1"/>
  <c r="N161" i="1"/>
  <c r="Y161" i="1" s="1"/>
  <c r="J162" i="1"/>
  <c r="K162" i="1"/>
  <c r="L162" i="1"/>
  <c r="W162" i="1" s="1"/>
  <c r="M162" i="1"/>
  <c r="X162" i="1" s="1"/>
  <c r="N162" i="1"/>
  <c r="Y162" i="1" s="1"/>
  <c r="J163" i="1"/>
  <c r="K163" i="1"/>
  <c r="L163" i="1"/>
  <c r="W163" i="1" s="1"/>
  <c r="M163" i="1"/>
  <c r="X163" i="1" s="1"/>
  <c r="N163" i="1"/>
  <c r="Y163" i="1" s="1"/>
  <c r="J164" i="1"/>
  <c r="K164" i="1"/>
  <c r="L164" i="1"/>
  <c r="W164" i="1" s="1"/>
  <c r="M164" i="1"/>
  <c r="N164" i="1"/>
  <c r="J165" i="1"/>
  <c r="K165" i="1"/>
  <c r="L165" i="1"/>
  <c r="W165" i="1" s="1"/>
  <c r="M165" i="1"/>
  <c r="X165" i="1" s="1"/>
  <c r="N165" i="1"/>
  <c r="Y165" i="1" s="1"/>
  <c r="J166" i="1"/>
  <c r="K166" i="1"/>
  <c r="L166" i="1"/>
  <c r="W166" i="1" s="1"/>
  <c r="M166" i="1"/>
  <c r="X166" i="1" s="1"/>
  <c r="N166" i="1"/>
  <c r="Y166" i="1" s="1"/>
  <c r="J167" i="1"/>
  <c r="K167" i="1"/>
  <c r="L167" i="1"/>
  <c r="W167" i="1" s="1"/>
  <c r="M167" i="1"/>
  <c r="X167" i="1" s="1"/>
  <c r="N167" i="1"/>
  <c r="Y167" i="1" s="1"/>
  <c r="J168" i="1"/>
  <c r="K168" i="1"/>
  <c r="L168" i="1"/>
  <c r="W168" i="1" s="1"/>
  <c r="M168" i="1"/>
  <c r="X168" i="1" s="1"/>
  <c r="N168" i="1"/>
  <c r="Y168" i="1" s="1"/>
  <c r="J169" i="1"/>
  <c r="K169" i="1"/>
  <c r="L169" i="1"/>
  <c r="W169" i="1" s="1"/>
  <c r="M169" i="1"/>
  <c r="X169" i="1" s="1"/>
  <c r="N169" i="1"/>
  <c r="J170" i="1"/>
  <c r="K170" i="1"/>
  <c r="L170" i="1"/>
  <c r="M170" i="1"/>
  <c r="X170" i="1" s="1"/>
  <c r="N170" i="1"/>
  <c r="Y170" i="1" s="1"/>
  <c r="J171" i="1"/>
  <c r="K171" i="1"/>
  <c r="L171" i="1"/>
  <c r="W171" i="1" s="1"/>
  <c r="M171" i="1"/>
  <c r="X171" i="1" s="1"/>
  <c r="N171" i="1"/>
  <c r="Y171" i="1" s="1"/>
  <c r="J172" i="1"/>
  <c r="K172" i="1"/>
  <c r="L172" i="1"/>
  <c r="W172" i="1" s="1"/>
  <c r="M172" i="1"/>
  <c r="X172" i="1" s="1"/>
  <c r="N172" i="1"/>
  <c r="Y172" i="1" s="1"/>
  <c r="J173" i="1"/>
  <c r="K173" i="1"/>
  <c r="L173" i="1"/>
  <c r="W173" i="1" s="1"/>
  <c r="M173" i="1"/>
  <c r="X173" i="1" s="1"/>
  <c r="N173" i="1"/>
  <c r="Y173" i="1" s="1"/>
  <c r="J174" i="1"/>
  <c r="K174" i="1"/>
  <c r="L174" i="1"/>
  <c r="W174" i="1" s="1"/>
  <c r="M174" i="1"/>
  <c r="X174" i="1" s="1"/>
  <c r="N174" i="1"/>
  <c r="Y174" i="1" s="1"/>
  <c r="J175" i="1"/>
  <c r="K175" i="1"/>
  <c r="L175" i="1"/>
  <c r="M175" i="1"/>
  <c r="X175" i="1" s="1"/>
  <c r="N175" i="1"/>
  <c r="Y175" i="1" s="1"/>
  <c r="J176" i="1"/>
  <c r="K176" i="1"/>
  <c r="L176" i="1"/>
  <c r="W176" i="1" s="1"/>
  <c r="M176" i="1"/>
  <c r="X176" i="1" s="1"/>
  <c r="N176" i="1"/>
  <c r="Y176" i="1" s="1"/>
  <c r="J177" i="1"/>
  <c r="K177" i="1"/>
  <c r="L177" i="1"/>
  <c r="W177" i="1" s="1"/>
  <c r="M177" i="1"/>
  <c r="X177" i="1" s="1"/>
  <c r="N177" i="1"/>
  <c r="Y177" i="1" s="1"/>
  <c r="J178" i="1"/>
  <c r="K178" i="1"/>
  <c r="L178" i="1"/>
  <c r="W178" i="1" s="1"/>
  <c r="M178" i="1"/>
  <c r="X178" i="1" s="1"/>
  <c r="N178" i="1"/>
  <c r="Y178" i="1" s="1"/>
  <c r="J179" i="1"/>
  <c r="K179" i="1"/>
  <c r="L179" i="1"/>
  <c r="W179" i="1" s="1"/>
  <c r="M179" i="1"/>
  <c r="X179" i="1" s="1"/>
  <c r="N179" i="1"/>
  <c r="Y179" i="1" s="1"/>
  <c r="J180" i="1"/>
  <c r="K180" i="1"/>
  <c r="L180" i="1"/>
  <c r="W180" i="1" s="1"/>
  <c r="M180" i="1"/>
  <c r="N180" i="1"/>
  <c r="J181" i="1"/>
  <c r="K181" i="1"/>
  <c r="L181" i="1"/>
  <c r="W181" i="1" s="1"/>
  <c r="M181" i="1"/>
  <c r="X181" i="1" s="1"/>
  <c r="N181" i="1"/>
  <c r="Y181" i="1" s="1"/>
  <c r="J182" i="1"/>
  <c r="K182" i="1"/>
  <c r="L182" i="1"/>
  <c r="W182" i="1" s="1"/>
  <c r="M182" i="1"/>
  <c r="X182" i="1" s="1"/>
  <c r="N182" i="1"/>
  <c r="Y182" i="1" s="1"/>
  <c r="J183" i="1"/>
  <c r="K183" i="1"/>
  <c r="L183" i="1"/>
  <c r="W183" i="1" s="1"/>
  <c r="M183" i="1"/>
  <c r="X183" i="1" s="1"/>
  <c r="N183" i="1"/>
  <c r="Y183" i="1" s="1"/>
  <c r="J184" i="1"/>
  <c r="K184" i="1"/>
  <c r="L184" i="1"/>
  <c r="W184" i="1" s="1"/>
  <c r="M184" i="1"/>
  <c r="X184" i="1" s="1"/>
  <c r="N184" i="1"/>
  <c r="Y184" i="1" s="1"/>
  <c r="J185" i="1"/>
  <c r="K185" i="1"/>
  <c r="L185" i="1"/>
  <c r="W185" i="1" s="1"/>
  <c r="M185" i="1"/>
  <c r="X185" i="1" s="1"/>
  <c r="N185" i="1"/>
  <c r="J186" i="1"/>
  <c r="K186" i="1"/>
  <c r="L186" i="1"/>
  <c r="M186" i="1"/>
  <c r="X186" i="1" s="1"/>
  <c r="N186" i="1"/>
  <c r="Y186" i="1" s="1"/>
  <c r="J187" i="1"/>
  <c r="K187" i="1"/>
  <c r="L187" i="1"/>
  <c r="W187" i="1" s="1"/>
  <c r="M187" i="1"/>
  <c r="X187" i="1" s="1"/>
  <c r="N187" i="1"/>
  <c r="Y187" i="1" s="1"/>
  <c r="J188" i="1"/>
  <c r="K188" i="1"/>
  <c r="L188" i="1"/>
  <c r="W188" i="1" s="1"/>
  <c r="M188" i="1"/>
  <c r="X188" i="1" s="1"/>
  <c r="N188" i="1"/>
  <c r="Y188" i="1" s="1"/>
  <c r="J189" i="1"/>
  <c r="K189" i="1"/>
  <c r="L189" i="1"/>
  <c r="W189" i="1" s="1"/>
  <c r="M189" i="1"/>
  <c r="X189" i="1" s="1"/>
  <c r="N189" i="1"/>
  <c r="Y189" i="1" s="1"/>
  <c r="J190" i="1"/>
  <c r="K190" i="1"/>
  <c r="L190" i="1"/>
  <c r="W190" i="1" s="1"/>
  <c r="M190" i="1"/>
  <c r="X190" i="1" s="1"/>
  <c r="N190" i="1"/>
  <c r="Y190" i="1" s="1"/>
  <c r="J191" i="1"/>
  <c r="K191" i="1"/>
  <c r="L191" i="1"/>
  <c r="M191" i="1"/>
  <c r="X191" i="1" s="1"/>
  <c r="N191" i="1"/>
  <c r="Y191" i="1" s="1"/>
  <c r="J192" i="1"/>
  <c r="K192" i="1"/>
  <c r="L192" i="1"/>
  <c r="W192" i="1" s="1"/>
  <c r="M192" i="1"/>
  <c r="X192" i="1" s="1"/>
  <c r="N192" i="1"/>
  <c r="Y192" i="1" s="1"/>
  <c r="J193" i="1"/>
  <c r="K193" i="1"/>
  <c r="L193" i="1"/>
  <c r="W193" i="1" s="1"/>
  <c r="M193" i="1"/>
  <c r="X193" i="1" s="1"/>
  <c r="N193" i="1"/>
  <c r="Y193" i="1" s="1"/>
  <c r="J194" i="1"/>
  <c r="K194" i="1"/>
  <c r="L194" i="1"/>
  <c r="W194" i="1" s="1"/>
  <c r="M194" i="1"/>
  <c r="X194" i="1" s="1"/>
  <c r="N194" i="1"/>
  <c r="Y194" i="1" s="1"/>
  <c r="J195" i="1"/>
  <c r="K195" i="1"/>
  <c r="L195" i="1"/>
  <c r="W195" i="1" s="1"/>
  <c r="M195" i="1"/>
  <c r="X195" i="1" s="1"/>
  <c r="N195" i="1"/>
  <c r="Y195" i="1" s="1"/>
  <c r="J196" i="1"/>
  <c r="K196" i="1"/>
  <c r="L196" i="1"/>
  <c r="W196" i="1" s="1"/>
  <c r="M196" i="1"/>
  <c r="N196" i="1"/>
  <c r="J197" i="1"/>
  <c r="K197" i="1"/>
  <c r="L197" i="1"/>
  <c r="W197" i="1" s="1"/>
  <c r="M197" i="1"/>
  <c r="X197" i="1" s="1"/>
  <c r="N197" i="1"/>
  <c r="Y197" i="1" s="1"/>
  <c r="J198" i="1"/>
  <c r="K198" i="1"/>
  <c r="L198" i="1"/>
  <c r="W198" i="1" s="1"/>
  <c r="M198" i="1"/>
  <c r="X198" i="1" s="1"/>
  <c r="N198" i="1"/>
  <c r="Y198" i="1" s="1"/>
  <c r="J199" i="1"/>
  <c r="K199" i="1"/>
  <c r="L199" i="1"/>
  <c r="W199" i="1" s="1"/>
  <c r="M199" i="1"/>
  <c r="X199" i="1" s="1"/>
  <c r="N199" i="1"/>
  <c r="Y199" i="1" s="1"/>
  <c r="J200" i="1"/>
  <c r="K200" i="1"/>
  <c r="L200" i="1"/>
  <c r="W200" i="1" s="1"/>
  <c r="M200" i="1"/>
  <c r="X200" i="1" s="1"/>
  <c r="N200" i="1"/>
  <c r="Y200" i="1" s="1"/>
  <c r="J201" i="1"/>
  <c r="K201" i="1"/>
  <c r="L201" i="1"/>
  <c r="W201" i="1" s="1"/>
  <c r="M201" i="1"/>
  <c r="X201" i="1" s="1"/>
  <c r="N201" i="1"/>
  <c r="J202" i="1"/>
  <c r="K202" i="1"/>
  <c r="L202" i="1"/>
  <c r="M202" i="1"/>
  <c r="X202" i="1" s="1"/>
  <c r="N202" i="1"/>
  <c r="Y202" i="1" s="1"/>
  <c r="J203" i="1"/>
  <c r="K203" i="1"/>
  <c r="L203" i="1"/>
  <c r="W203" i="1" s="1"/>
  <c r="M203" i="1"/>
  <c r="X203" i="1" s="1"/>
  <c r="N203" i="1"/>
  <c r="Y203" i="1" s="1"/>
  <c r="J204" i="1"/>
  <c r="K204" i="1"/>
  <c r="L204" i="1"/>
  <c r="W204" i="1" s="1"/>
  <c r="M204" i="1"/>
  <c r="X204" i="1" s="1"/>
  <c r="N204" i="1"/>
  <c r="Y204" i="1" s="1"/>
  <c r="J205" i="1"/>
  <c r="K205" i="1"/>
  <c r="L205" i="1"/>
  <c r="W205" i="1" s="1"/>
  <c r="M205" i="1"/>
  <c r="X205" i="1" s="1"/>
  <c r="N205" i="1"/>
  <c r="Y205" i="1" s="1"/>
  <c r="J206" i="1"/>
  <c r="K206" i="1"/>
  <c r="L206" i="1"/>
  <c r="W206" i="1" s="1"/>
  <c r="M206" i="1"/>
  <c r="X206" i="1" s="1"/>
  <c r="N206" i="1"/>
  <c r="Y206" i="1" s="1"/>
  <c r="J207" i="1"/>
  <c r="K207" i="1"/>
  <c r="L207" i="1"/>
  <c r="M207" i="1"/>
  <c r="X207" i="1" s="1"/>
  <c r="N207" i="1"/>
  <c r="Y207" i="1" s="1"/>
  <c r="J208" i="1"/>
  <c r="K208" i="1"/>
  <c r="L208" i="1"/>
  <c r="W208" i="1" s="1"/>
  <c r="M208" i="1"/>
  <c r="X208" i="1" s="1"/>
  <c r="N208" i="1"/>
  <c r="Y208" i="1" s="1"/>
  <c r="J209" i="1"/>
  <c r="K209" i="1"/>
  <c r="L209" i="1"/>
  <c r="W209" i="1" s="1"/>
  <c r="M209" i="1"/>
  <c r="X209" i="1" s="1"/>
  <c r="N209" i="1"/>
  <c r="Y209" i="1" s="1"/>
  <c r="J210" i="1"/>
  <c r="K210" i="1"/>
  <c r="L210" i="1"/>
  <c r="W210" i="1" s="1"/>
  <c r="M210" i="1"/>
  <c r="X210" i="1" s="1"/>
  <c r="N210" i="1"/>
  <c r="Y210" i="1" s="1"/>
  <c r="J211" i="1"/>
  <c r="K211" i="1"/>
  <c r="L211" i="1"/>
  <c r="W211" i="1" s="1"/>
  <c r="M211" i="1"/>
  <c r="X211" i="1" s="1"/>
  <c r="N211" i="1"/>
  <c r="Y211" i="1" s="1"/>
  <c r="J212" i="1"/>
  <c r="K212" i="1"/>
  <c r="L212" i="1"/>
  <c r="W212" i="1" s="1"/>
  <c r="M212" i="1"/>
  <c r="N212" i="1"/>
  <c r="J213" i="1"/>
  <c r="K213" i="1"/>
  <c r="L213" i="1"/>
  <c r="W213" i="1" s="1"/>
  <c r="M213" i="1"/>
  <c r="X213" i="1" s="1"/>
  <c r="N213" i="1"/>
  <c r="Y213" i="1" s="1"/>
  <c r="J214" i="1"/>
  <c r="K214" i="1"/>
  <c r="L214" i="1"/>
  <c r="W214" i="1" s="1"/>
  <c r="M214" i="1"/>
  <c r="X214" i="1" s="1"/>
  <c r="N214" i="1"/>
  <c r="Y214" i="1" s="1"/>
  <c r="J215" i="1"/>
  <c r="K215" i="1"/>
  <c r="L215" i="1"/>
  <c r="W215" i="1" s="1"/>
  <c r="M215" i="1"/>
  <c r="X215" i="1" s="1"/>
  <c r="N215" i="1"/>
  <c r="Y215" i="1" s="1"/>
  <c r="J216" i="1"/>
  <c r="K216" i="1"/>
  <c r="L216" i="1"/>
  <c r="W216" i="1" s="1"/>
  <c r="M216" i="1"/>
  <c r="X216" i="1" s="1"/>
  <c r="N216" i="1"/>
  <c r="Y216" i="1" s="1"/>
  <c r="J217" i="1"/>
  <c r="K217" i="1"/>
  <c r="L217" i="1"/>
  <c r="W217" i="1" s="1"/>
  <c r="M217" i="1"/>
  <c r="X217" i="1" s="1"/>
  <c r="N217" i="1"/>
  <c r="J218" i="1"/>
  <c r="K218" i="1"/>
  <c r="L218" i="1"/>
  <c r="M218" i="1"/>
  <c r="X218" i="1" s="1"/>
  <c r="N218" i="1"/>
  <c r="Y218" i="1" s="1"/>
  <c r="J219" i="1"/>
  <c r="K219" i="1"/>
  <c r="L219" i="1"/>
  <c r="W219" i="1" s="1"/>
  <c r="M219" i="1"/>
  <c r="X219" i="1" s="1"/>
  <c r="N219" i="1"/>
  <c r="Y219" i="1" s="1"/>
  <c r="J220" i="1"/>
  <c r="K220" i="1"/>
  <c r="L220" i="1"/>
  <c r="W220" i="1" s="1"/>
  <c r="M220" i="1"/>
  <c r="X220" i="1" s="1"/>
  <c r="N220" i="1"/>
  <c r="Y220" i="1" s="1"/>
  <c r="J221" i="1"/>
  <c r="K221" i="1"/>
  <c r="L221" i="1"/>
  <c r="W221" i="1" s="1"/>
  <c r="M221" i="1"/>
  <c r="X221" i="1" s="1"/>
  <c r="N221" i="1"/>
  <c r="Y221" i="1" s="1"/>
  <c r="J222" i="1"/>
  <c r="K222" i="1"/>
  <c r="L222" i="1"/>
  <c r="W222" i="1" s="1"/>
  <c r="M222" i="1"/>
  <c r="X222" i="1" s="1"/>
  <c r="N222" i="1"/>
  <c r="Y222" i="1" s="1"/>
  <c r="J223" i="1"/>
  <c r="K223" i="1"/>
  <c r="L223" i="1"/>
  <c r="M223" i="1"/>
  <c r="X223" i="1" s="1"/>
  <c r="N223" i="1"/>
  <c r="Y223" i="1" s="1"/>
  <c r="J224" i="1"/>
  <c r="K224" i="1"/>
  <c r="L224" i="1"/>
  <c r="W224" i="1" s="1"/>
  <c r="M224" i="1"/>
  <c r="X224" i="1" s="1"/>
  <c r="N224" i="1"/>
  <c r="Y224" i="1" s="1"/>
  <c r="J225" i="1"/>
  <c r="K225" i="1"/>
  <c r="L225" i="1"/>
  <c r="W225" i="1" s="1"/>
  <c r="M225" i="1"/>
  <c r="X225" i="1" s="1"/>
  <c r="N225" i="1"/>
  <c r="Y225" i="1" s="1"/>
  <c r="J226" i="1"/>
  <c r="K226" i="1"/>
  <c r="L226" i="1"/>
  <c r="W226" i="1" s="1"/>
  <c r="M226" i="1"/>
  <c r="X226" i="1" s="1"/>
  <c r="N226" i="1"/>
  <c r="Y226" i="1" s="1"/>
  <c r="J227" i="1"/>
  <c r="K227" i="1"/>
  <c r="L227" i="1"/>
  <c r="W227" i="1" s="1"/>
  <c r="M227" i="1"/>
  <c r="X227" i="1" s="1"/>
  <c r="N227" i="1"/>
  <c r="Y227" i="1" s="1"/>
  <c r="J228" i="1"/>
  <c r="K228" i="1"/>
  <c r="L228" i="1"/>
  <c r="W228" i="1" s="1"/>
  <c r="M228" i="1"/>
  <c r="N228" i="1"/>
  <c r="J229" i="1"/>
  <c r="K229" i="1"/>
  <c r="L229" i="1"/>
  <c r="W229" i="1" s="1"/>
  <c r="M229" i="1"/>
  <c r="X229" i="1" s="1"/>
  <c r="N229" i="1"/>
  <c r="Y229" i="1" s="1"/>
  <c r="J230" i="1"/>
  <c r="K230" i="1"/>
  <c r="L230" i="1"/>
  <c r="W230" i="1" s="1"/>
  <c r="M230" i="1"/>
  <c r="X230" i="1" s="1"/>
  <c r="N230" i="1"/>
  <c r="Y230" i="1" s="1"/>
  <c r="J231" i="1"/>
  <c r="K231" i="1"/>
  <c r="L231" i="1"/>
  <c r="W231" i="1" s="1"/>
  <c r="M231" i="1"/>
  <c r="X231" i="1" s="1"/>
  <c r="N231" i="1"/>
  <c r="Y231" i="1" s="1"/>
  <c r="J232" i="1"/>
  <c r="K232" i="1"/>
  <c r="L232" i="1"/>
  <c r="W232" i="1" s="1"/>
  <c r="M232" i="1"/>
  <c r="X232" i="1" s="1"/>
  <c r="N232" i="1"/>
  <c r="Y232" i="1" s="1"/>
  <c r="J233" i="1"/>
  <c r="K233" i="1"/>
  <c r="L233" i="1"/>
  <c r="W233" i="1" s="1"/>
  <c r="M233" i="1"/>
  <c r="X233" i="1" s="1"/>
  <c r="N233" i="1"/>
  <c r="J234" i="1"/>
  <c r="K234" i="1"/>
  <c r="L234" i="1"/>
  <c r="M234" i="1"/>
  <c r="X234" i="1" s="1"/>
  <c r="N234" i="1"/>
  <c r="Y234" i="1" s="1"/>
  <c r="J235" i="1"/>
  <c r="K235" i="1"/>
  <c r="L235" i="1"/>
  <c r="W235" i="1" s="1"/>
  <c r="M235" i="1"/>
  <c r="X235" i="1" s="1"/>
  <c r="N235" i="1"/>
  <c r="Y235" i="1" s="1"/>
  <c r="J236" i="1"/>
  <c r="K236" i="1"/>
  <c r="L236" i="1"/>
  <c r="W236" i="1" s="1"/>
  <c r="M236" i="1"/>
  <c r="X236" i="1" s="1"/>
  <c r="N236" i="1"/>
  <c r="Y236" i="1" s="1"/>
  <c r="J237" i="1"/>
  <c r="K237" i="1"/>
  <c r="L237" i="1"/>
  <c r="W237" i="1" s="1"/>
  <c r="M237" i="1"/>
  <c r="X237" i="1" s="1"/>
  <c r="N237" i="1"/>
  <c r="Y237" i="1" s="1"/>
  <c r="J238" i="1"/>
  <c r="K238" i="1"/>
  <c r="L238" i="1"/>
  <c r="W238" i="1" s="1"/>
  <c r="M238" i="1"/>
  <c r="X238" i="1" s="1"/>
  <c r="N238" i="1"/>
  <c r="Y238" i="1" s="1"/>
  <c r="J239" i="1"/>
  <c r="K239" i="1"/>
  <c r="L239" i="1"/>
  <c r="M239" i="1"/>
  <c r="X239" i="1" s="1"/>
  <c r="N239" i="1"/>
  <c r="Y239" i="1" s="1"/>
  <c r="J240" i="1"/>
  <c r="K240" i="1"/>
  <c r="L240" i="1"/>
  <c r="W240" i="1" s="1"/>
  <c r="M240" i="1"/>
  <c r="X240" i="1" s="1"/>
  <c r="N240" i="1"/>
  <c r="Y240" i="1" s="1"/>
  <c r="J241" i="1"/>
  <c r="K241" i="1"/>
  <c r="L241" i="1"/>
  <c r="W241" i="1" s="1"/>
  <c r="M241" i="1"/>
  <c r="X241" i="1" s="1"/>
  <c r="N241" i="1"/>
  <c r="Y241" i="1" s="1"/>
  <c r="J242" i="1"/>
  <c r="K242" i="1"/>
  <c r="L242" i="1"/>
  <c r="W242" i="1" s="1"/>
  <c r="M242" i="1"/>
  <c r="X242" i="1" s="1"/>
  <c r="N242" i="1"/>
  <c r="Y242" i="1" s="1"/>
  <c r="J243" i="1"/>
  <c r="K243" i="1"/>
  <c r="L243" i="1"/>
  <c r="W243" i="1" s="1"/>
  <c r="M243" i="1"/>
  <c r="X243" i="1" s="1"/>
  <c r="N243" i="1"/>
  <c r="Y243" i="1" s="1"/>
  <c r="J244" i="1"/>
  <c r="K244" i="1"/>
  <c r="L244" i="1"/>
  <c r="W244" i="1" s="1"/>
  <c r="M244" i="1"/>
  <c r="N244" i="1"/>
  <c r="J245" i="1"/>
  <c r="K245" i="1"/>
  <c r="L245" i="1"/>
  <c r="W245" i="1" s="1"/>
  <c r="M245" i="1"/>
  <c r="X245" i="1" s="1"/>
  <c r="N245" i="1"/>
  <c r="Y245" i="1" s="1"/>
  <c r="J246" i="1"/>
  <c r="K246" i="1"/>
  <c r="L246" i="1"/>
  <c r="W246" i="1" s="1"/>
  <c r="M246" i="1"/>
  <c r="X246" i="1" s="1"/>
  <c r="N246" i="1"/>
  <c r="Y246" i="1" s="1"/>
  <c r="J247" i="1"/>
  <c r="K247" i="1"/>
  <c r="L247" i="1"/>
  <c r="W247" i="1" s="1"/>
  <c r="M247" i="1"/>
  <c r="X247" i="1" s="1"/>
  <c r="N247" i="1"/>
  <c r="Y247" i="1" s="1"/>
  <c r="J248" i="1"/>
  <c r="K248" i="1"/>
  <c r="L248" i="1"/>
  <c r="W248" i="1" s="1"/>
  <c r="M248" i="1"/>
  <c r="X248" i="1" s="1"/>
  <c r="N248" i="1"/>
  <c r="Y248" i="1" s="1"/>
  <c r="J249" i="1"/>
  <c r="K249" i="1"/>
  <c r="L249" i="1"/>
  <c r="W249" i="1" s="1"/>
  <c r="M249" i="1"/>
  <c r="X249" i="1" s="1"/>
  <c r="N249" i="1"/>
  <c r="J250" i="1"/>
  <c r="K250" i="1"/>
  <c r="L250" i="1"/>
  <c r="M250" i="1"/>
  <c r="X250" i="1" s="1"/>
  <c r="N250" i="1"/>
  <c r="Y250" i="1" s="1"/>
  <c r="J251" i="1"/>
  <c r="K251" i="1"/>
  <c r="L251" i="1"/>
  <c r="W251" i="1" s="1"/>
  <c r="M251" i="1"/>
  <c r="X251" i="1" s="1"/>
  <c r="N251" i="1"/>
  <c r="Y251" i="1" s="1"/>
  <c r="J252" i="1"/>
  <c r="K252" i="1"/>
  <c r="L252" i="1"/>
  <c r="W252" i="1" s="1"/>
  <c r="M252" i="1"/>
  <c r="X252" i="1" s="1"/>
  <c r="N252" i="1"/>
  <c r="Y252" i="1" s="1"/>
  <c r="J253" i="1"/>
  <c r="K253" i="1"/>
  <c r="L253" i="1"/>
  <c r="W253" i="1" s="1"/>
  <c r="M253" i="1"/>
  <c r="X253" i="1" s="1"/>
  <c r="N253" i="1"/>
  <c r="Y253" i="1" s="1"/>
  <c r="J254" i="1"/>
  <c r="K254" i="1"/>
  <c r="L254" i="1"/>
  <c r="W254" i="1" s="1"/>
  <c r="M254" i="1"/>
  <c r="X254" i="1" s="1"/>
  <c r="N254" i="1"/>
  <c r="Y254" i="1" s="1"/>
  <c r="J255" i="1"/>
  <c r="K255" i="1"/>
  <c r="L255" i="1"/>
  <c r="M255" i="1"/>
  <c r="X255" i="1" s="1"/>
  <c r="N255" i="1"/>
  <c r="Y255" i="1" s="1"/>
  <c r="J256" i="1"/>
  <c r="K256" i="1"/>
  <c r="L256" i="1"/>
  <c r="W256" i="1" s="1"/>
  <c r="M256" i="1"/>
  <c r="X256" i="1" s="1"/>
  <c r="N256" i="1"/>
  <c r="Y256" i="1" s="1"/>
  <c r="J257" i="1"/>
  <c r="K257" i="1"/>
  <c r="L257" i="1"/>
  <c r="W257" i="1" s="1"/>
  <c r="M257" i="1"/>
  <c r="X257" i="1" s="1"/>
  <c r="N257" i="1"/>
  <c r="Y257" i="1" s="1"/>
  <c r="J258" i="1"/>
  <c r="K258" i="1"/>
  <c r="L258" i="1"/>
  <c r="W258" i="1" s="1"/>
  <c r="M258" i="1"/>
  <c r="X258" i="1" s="1"/>
  <c r="N258" i="1"/>
  <c r="Y258" i="1" s="1"/>
  <c r="J259" i="1"/>
  <c r="K259" i="1"/>
  <c r="L259" i="1"/>
  <c r="W259" i="1" s="1"/>
  <c r="M259" i="1"/>
  <c r="X259" i="1" s="1"/>
  <c r="N259" i="1"/>
  <c r="Y259" i="1" s="1"/>
  <c r="J260" i="1"/>
  <c r="K260" i="1"/>
  <c r="L260" i="1"/>
  <c r="W260" i="1" s="1"/>
  <c r="M260" i="1"/>
  <c r="N260" i="1"/>
  <c r="J261" i="1"/>
  <c r="K261" i="1"/>
  <c r="L261" i="1"/>
  <c r="W261" i="1" s="1"/>
  <c r="M261" i="1"/>
  <c r="X261" i="1" s="1"/>
  <c r="N261" i="1"/>
  <c r="Y261" i="1" s="1"/>
  <c r="J262" i="1"/>
  <c r="K262" i="1"/>
  <c r="L262" i="1"/>
  <c r="W262" i="1" s="1"/>
  <c r="M262" i="1"/>
  <c r="X262" i="1" s="1"/>
  <c r="N262" i="1"/>
  <c r="Y262" i="1" s="1"/>
  <c r="J263" i="1"/>
  <c r="K263" i="1"/>
  <c r="L263" i="1"/>
  <c r="W263" i="1" s="1"/>
  <c r="M263" i="1"/>
  <c r="X263" i="1" s="1"/>
  <c r="N263" i="1"/>
  <c r="Y263" i="1" s="1"/>
  <c r="J264" i="1"/>
  <c r="K264" i="1"/>
  <c r="L264" i="1"/>
  <c r="W264" i="1" s="1"/>
  <c r="M264" i="1"/>
  <c r="X264" i="1" s="1"/>
  <c r="N264" i="1"/>
  <c r="Y264" i="1" s="1"/>
  <c r="J265" i="1"/>
  <c r="K265" i="1"/>
  <c r="L265" i="1"/>
  <c r="W265" i="1" s="1"/>
  <c r="M265" i="1"/>
  <c r="X265" i="1" s="1"/>
  <c r="N265" i="1"/>
  <c r="J266" i="1"/>
  <c r="K266" i="1"/>
  <c r="L266" i="1"/>
  <c r="M266" i="1"/>
  <c r="X266" i="1" s="1"/>
  <c r="N266" i="1"/>
  <c r="Y266" i="1" s="1"/>
  <c r="J267" i="1"/>
  <c r="K267" i="1"/>
  <c r="L267" i="1"/>
  <c r="W267" i="1" s="1"/>
  <c r="M267" i="1"/>
  <c r="X267" i="1" s="1"/>
  <c r="N267" i="1"/>
  <c r="Y267" i="1" s="1"/>
  <c r="J268" i="1"/>
  <c r="K268" i="1"/>
  <c r="L268" i="1"/>
  <c r="W268" i="1" s="1"/>
  <c r="M268" i="1"/>
  <c r="X268" i="1" s="1"/>
  <c r="N268" i="1"/>
  <c r="Y268" i="1" s="1"/>
  <c r="J269" i="1"/>
  <c r="K269" i="1"/>
  <c r="L269" i="1"/>
  <c r="W269" i="1" s="1"/>
  <c r="M269" i="1"/>
  <c r="X269" i="1" s="1"/>
  <c r="N269" i="1"/>
  <c r="Y269" i="1" s="1"/>
  <c r="J270" i="1"/>
  <c r="K270" i="1"/>
  <c r="L270" i="1"/>
  <c r="W270" i="1" s="1"/>
  <c r="M270" i="1"/>
  <c r="X270" i="1" s="1"/>
  <c r="N270" i="1"/>
  <c r="Y270" i="1" s="1"/>
  <c r="J271" i="1"/>
  <c r="K271" i="1"/>
  <c r="L271" i="1"/>
  <c r="M271" i="1"/>
  <c r="X271" i="1" s="1"/>
  <c r="N271" i="1"/>
  <c r="Y271" i="1" s="1"/>
  <c r="J272" i="1"/>
  <c r="K272" i="1"/>
  <c r="L272" i="1"/>
  <c r="W272" i="1" s="1"/>
  <c r="M272" i="1"/>
  <c r="X272" i="1" s="1"/>
  <c r="N272" i="1"/>
  <c r="Y272" i="1" s="1"/>
  <c r="J273" i="1"/>
  <c r="K273" i="1"/>
  <c r="L273" i="1"/>
  <c r="W273" i="1" s="1"/>
  <c r="M273" i="1"/>
  <c r="X273" i="1" s="1"/>
  <c r="N273" i="1"/>
  <c r="Y273" i="1" s="1"/>
  <c r="J274" i="1"/>
  <c r="K274" i="1"/>
  <c r="L274" i="1"/>
  <c r="W274" i="1" s="1"/>
  <c r="M274" i="1"/>
  <c r="X274" i="1" s="1"/>
  <c r="N274" i="1"/>
  <c r="Y274" i="1" s="1"/>
  <c r="J275" i="1"/>
  <c r="K275" i="1"/>
  <c r="L275" i="1"/>
  <c r="W275" i="1" s="1"/>
  <c r="M275" i="1"/>
  <c r="X275" i="1" s="1"/>
  <c r="N275" i="1"/>
  <c r="Y275" i="1" s="1"/>
  <c r="J276" i="1"/>
  <c r="K276" i="1"/>
  <c r="L276" i="1"/>
  <c r="W276" i="1" s="1"/>
  <c r="M276" i="1"/>
  <c r="N276" i="1"/>
  <c r="J277" i="1"/>
  <c r="K277" i="1"/>
  <c r="L277" i="1"/>
  <c r="W277" i="1" s="1"/>
  <c r="M277" i="1"/>
  <c r="X277" i="1" s="1"/>
  <c r="N277" i="1"/>
  <c r="Y277" i="1" s="1"/>
  <c r="J278" i="1"/>
  <c r="K278" i="1"/>
  <c r="L278" i="1"/>
  <c r="W278" i="1" s="1"/>
  <c r="M278" i="1"/>
  <c r="X278" i="1" s="1"/>
  <c r="N278" i="1"/>
  <c r="Y278" i="1" s="1"/>
  <c r="J279" i="1"/>
  <c r="K279" i="1"/>
  <c r="L279" i="1"/>
  <c r="W279" i="1" s="1"/>
  <c r="M279" i="1"/>
  <c r="X279" i="1" s="1"/>
  <c r="N279" i="1"/>
  <c r="Y279" i="1" s="1"/>
  <c r="J280" i="1"/>
  <c r="K280" i="1"/>
  <c r="L280" i="1"/>
  <c r="W280" i="1" s="1"/>
  <c r="M280" i="1"/>
  <c r="X280" i="1" s="1"/>
  <c r="N280" i="1"/>
  <c r="Y280" i="1" s="1"/>
  <c r="J281" i="1"/>
  <c r="K281" i="1"/>
  <c r="L281" i="1"/>
  <c r="W281" i="1" s="1"/>
  <c r="M281" i="1"/>
  <c r="X281" i="1" s="1"/>
  <c r="N281" i="1"/>
  <c r="J282" i="1"/>
  <c r="K282" i="1"/>
  <c r="L282" i="1"/>
  <c r="M282" i="1"/>
  <c r="X282" i="1" s="1"/>
  <c r="N282" i="1"/>
  <c r="Y282" i="1" s="1"/>
  <c r="J283" i="1"/>
  <c r="K283" i="1"/>
  <c r="L283" i="1"/>
  <c r="W283" i="1" s="1"/>
  <c r="M283" i="1"/>
  <c r="X283" i="1" s="1"/>
  <c r="N283" i="1"/>
  <c r="Y283" i="1" s="1"/>
  <c r="J284" i="1"/>
  <c r="K284" i="1"/>
  <c r="L284" i="1"/>
  <c r="W284" i="1" s="1"/>
  <c r="M284" i="1"/>
  <c r="X284" i="1" s="1"/>
  <c r="N284" i="1"/>
  <c r="Y284" i="1" s="1"/>
  <c r="J285" i="1"/>
  <c r="K285" i="1"/>
  <c r="L285" i="1"/>
  <c r="W285" i="1" s="1"/>
  <c r="M285" i="1"/>
  <c r="X285" i="1" s="1"/>
  <c r="N285" i="1"/>
  <c r="Y285" i="1" s="1"/>
  <c r="J286" i="1"/>
  <c r="K286" i="1"/>
  <c r="L286" i="1"/>
  <c r="W286" i="1" s="1"/>
  <c r="M286" i="1"/>
  <c r="X286" i="1" s="1"/>
  <c r="N286" i="1"/>
  <c r="Y286" i="1" s="1"/>
  <c r="J287" i="1"/>
  <c r="K287" i="1"/>
  <c r="L287" i="1"/>
  <c r="M287" i="1"/>
  <c r="X287" i="1" s="1"/>
  <c r="N287" i="1"/>
  <c r="Y287" i="1" s="1"/>
  <c r="J288" i="1"/>
  <c r="K288" i="1"/>
  <c r="L288" i="1"/>
  <c r="W288" i="1" s="1"/>
  <c r="M288" i="1"/>
  <c r="X288" i="1" s="1"/>
  <c r="N288" i="1"/>
  <c r="Y288" i="1" s="1"/>
  <c r="J289" i="1"/>
  <c r="K289" i="1"/>
  <c r="L289" i="1"/>
  <c r="W289" i="1" s="1"/>
  <c r="M289" i="1"/>
  <c r="X289" i="1" s="1"/>
  <c r="N289" i="1"/>
  <c r="Y289" i="1" s="1"/>
  <c r="J290" i="1"/>
  <c r="K290" i="1"/>
  <c r="L290" i="1"/>
  <c r="W290" i="1" s="1"/>
  <c r="M290" i="1"/>
  <c r="X290" i="1" s="1"/>
  <c r="N290" i="1"/>
  <c r="Y290" i="1" s="1"/>
  <c r="J291" i="1"/>
  <c r="K291" i="1"/>
  <c r="L291" i="1"/>
  <c r="W291" i="1" s="1"/>
  <c r="M291" i="1"/>
  <c r="X291" i="1" s="1"/>
  <c r="N291" i="1"/>
  <c r="Y291" i="1" s="1"/>
  <c r="J292" i="1"/>
  <c r="K292" i="1"/>
  <c r="L292" i="1"/>
  <c r="W292" i="1" s="1"/>
  <c r="M292" i="1"/>
  <c r="N292" i="1"/>
  <c r="J293" i="1"/>
  <c r="K293" i="1"/>
  <c r="L293" i="1"/>
  <c r="W293" i="1" s="1"/>
  <c r="M293" i="1"/>
  <c r="X293" i="1" s="1"/>
  <c r="N293" i="1"/>
  <c r="Y293" i="1" s="1"/>
  <c r="J294" i="1"/>
  <c r="K294" i="1"/>
  <c r="L294" i="1"/>
  <c r="W294" i="1" s="1"/>
  <c r="M294" i="1"/>
  <c r="X294" i="1" s="1"/>
  <c r="N294" i="1"/>
  <c r="Y294" i="1" s="1"/>
  <c r="J295" i="1"/>
  <c r="K295" i="1"/>
  <c r="L295" i="1"/>
  <c r="W295" i="1" s="1"/>
  <c r="M295" i="1"/>
  <c r="X295" i="1" s="1"/>
  <c r="N295" i="1"/>
  <c r="Y295" i="1" s="1"/>
  <c r="J296" i="1"/>
  <c r="K296" i="1"/>
  <c r="L296" i="1"/>
  <c r="W296" i="1" s="1"/>
  <c r="M296" i="1"/>
  <c r="X296" i="1" s="1"/>
  <c r="N296" i="1"/>
  <c r="Y296" i="1" s="1"/>
  <c r="J297" i="1"/>
  <c r="K297" i="1"/>
  <c r="L297" i="1"/>
  <c r="W297" i="1" s="1"/>
  <c r="M297" i="1"/>
  <c r="X297" i="1" s="1"/>
  <c r="N297" i="1"/>
  <c r="J298" i="1"/>
  <c r="K298" i="1"/>
  <c r="L298" i="1"/>
  <c r="M298" i="1"/>
  <c r="X298" i="1" s="1"/>
  <c r="N298" i="1"/>
  <c r="Y298" i="1" s="1"/>
  <c r="J299" i="1"/>
  <c r="K299" i="1"/>
  <c r="L299" i="1"/>
  <c r="W299" i="1" s="1"/>
  <c r="M299" i="1"/>
  <c r="X299" i="1" s="1"/>
  <c r="N299" i="1"/>
  <c r="Y299" i="1" s="1"/>
  <c r="J300" i="1"/>
  <c r="K300" i="1"/>
  <c r="L300" i="1"/>
  <c r="W300" i="1" s="1"/>
  <c r="M300" i="1"/>
  <c r="X300" i="1" s="1"/>
  <c r="N300" i="1"/>
  <c r="Y300" i="1" s="1"/>
  <c r="J301" i="1"/>
  <c r="K301" i="1"/>
  <c r="L301" i="1"/>
  <c r="W301" i="1" s="1"/>
  <c r="M301" i="1"/>
  <c r="X301" i="1" s="1"/>
  <c r="N301" i="1"/>
  <c r="Y301" i="1" s="1"/>
  <c r="J302" i="1"/>
  <c r="K302" i="1"/>
  <c r="L302" i="1"/>
  <c r="W302" i="1" s="1"/>
  <c r="M302" i="1"/>
  <c r="X302" i="1" s="1"/>
  <c r="N302" i="1"/>
  <c r="Y302" i="1" s="1"/>
  <c r="J303" i="1"/>
  <c r="K303" i="1"/>
  <c r="L303" i="1"/>
  <c r="M303" i="1"/>
  <c r="X303" i="1" s="1"/>
  <c r="N303" i="1"/>
  <c r="Y303" i="1" s="1"/>
  <c r="J304" i="1"/>
  <c r="K304" i="1"/>
  <c r="L304" i="1"/>
  <c r="W304" i="1" s="1"/>
  <c r="M304" i="1"/>
  <c r="X304" i="1" s="1"/>
  <c r="N304" i="1"/>
  <c r="Y304" i="1" s="1"/>
  <c r="J305" i="1"/>
  <c r="K305" i="1"/>
  <c r="L305" i="1"/>
  <c r="W305" i="1" s="1"/>
  <c r="M305" i="1"/>
  <c r="X305" i="1" s="1"/>
  <c r="N305" i="1"/>
  <c r="Y305" i="1" s="1"/>
  <c r="J306" i="1"/>
  <c r="K306" i="1"/>
  <c r="L306" i="1"/>
  <c r="W306" i="1" s="1"/>
  <c r="M306" i="1"/>
  <c r="X306" i="1" s="1"/>
  <c r="N306" i="1"/>
  <c r="Y306" i="1" s="1"/>
  <c r="J307" i="1"/>
  <c r="K307" i="1"/>
  <c r="L307" i="1"/>
  <c r="W307" i="1" s="1"/>
  <c r="M307" i="1"/>
  <c r="X307" i="1" s="1"/>
  <c r="N307" i="1"/>
  <c r="Y307" i="1" s="1"/>
  <c r="J308" i="1"/>
  <c r="K308" i="1"/>
  <c r="L308" i="1"/>
  <c r="W308" i="1" s="1"/>
  <c r="M308" i="1"/>
  <c r="N308" i="1"/>
  <c r="J309" i="1"/>
  <c r="K309" i="1"/>
  <c r="L309" i="1"/>
  <c r="W309" i="1" s="1"/>
  <c r="M309" i="1"/>
  <c r="X309" i="1" s="1"/>
  <c r="N309" i="1"/>
  <c r="Y309" i="1" s="1"/>
  <c r="J310" i="1"/>
  <c r="K310" i="1"/>
  <c r="L310" i="1"/>
  <c r="W310" i="1" s="1"/>
  <c r="M310" i="1"/>
  <c r="X310" i="1" s="1"/>
  <c r="N310" i="1"/>
  <c r="Y310" i="1" s="1"/>
  <c r="J311" i="1"/>
  <c r="K311" i="1"/>
  <c r="L311" i="1"/>
  <c r="W311" i="1" s="1"/>
  <c r="M311" i="1"/>
  <c r="X311" i="1" s="1"/>
  <c r="N311" i="1"/>
  <c r="Y311" i="1" s="1"/>
  <c r="J312" i="1"/>
  <c r="K312" i="1"/>
  <c r="L312" i="1"/>
  <c r="W312" i="1" s="1"/>
  <c r="M312" i="1"/>
  <c r="X312" i="1" s="1"/>
  <c r="N312" i="1"/>
  <c r="Y312" i="1" s="1"/>
  <c r="J313" i="1"/>
  <c r="K313" i="1"/>
  <c r="L313" i="1"/>
  <c r="W313" i="1" s="1"/>
  <c r="M313" i="1"/>
  <c r="X313" i="1" s="1"/>
  <c r="N313" i="1"/>
  <c r="J314" i="1"/>
  <c r="K314" i="1"/>
  <c r="L314" i="1"/>
  <c r="M314" i="1"/>
  <c r="X314" i="1" s="1"/>
  <c r="N314" i="1"/>
  <c r="Y314" i="1" s="1"/>
  <c r="J315" i="1"/>
  <c r="K315" i="1"/>
  <c r="L315" i="1"/>
  <c r="W315" i="1" s="1"/>
  <c r="M315" i="1"/>
  <c r="X315" i="1" s="1"/>
  <c r="N315" i="1"/>
  <c r="Y315" i="1" s="1"/>
  <c r="J316" i="1"/>
  <c r="K316" i="1"/>
  <c r="L316" i="1"/>
  <c r="W316" i="1" s="1"/>
  <c r="M316" i="1"/>
  <c r="X316" i="1" s="1"/>
  <c r="N316" i="1"/>
  <c r="Y316" i="1" s="1"/>
  <c r="J317" i="1"/>
  <c r="K317" i="1"/>
  <c r="L317" i="1"/>
  <c r="W317" i="1" s="1"/>
  <c r="M317" i="1"/>
  <c r="X317" i="1" s="1"/>
  <c r="N317" i="1"/>
  <c r="Y317" i="1" s="1"/>
  <c r="J318" i="1"/>
  <c r="K318" i="1"/>
  <c r="L318" i="1"/>
  <c r="W318" i="1" s="1"/>
  <c r="M318" i="1"/>
  <c r="X318" i="1" s="1"/>
  <c r="N318" i="1"/>
  <c r="Y318" i="1" s="1"/>
  <c r="J319" i="1"/>
  <c r="K319" i="1"/>
  <c r="L319" i="1"/>
  <c r="M319" i="1"/>
  <c r="X319" i="1" s="1"/>
  <c r="N319" i="1"/>
  <c r="Y319" i="1" s="1"/>
  <c r="J320" i="1"/>
  <c r="K320" i="1"/>
  <c r="L320" i="1"/>
  <c r="W320" i="1" s="1"/>
  <c r="M320" i="1"/>
  <c r="X320" i="1" s="1"/>
  <c r="N320" i="1"/>
  <c r="Y320" i="1" s="1"/>
  <c r="J321" i="1"/>
  <c r="K321" i="1"/>
  <c r="L321" i="1"/>
  <c r="W321" i="1" s="1"/>
  <c r="M321" i="1"/>
  <c r="X321" i="1" s="1"/>
  <c r="N321" i="1"/>
  <c r="Y321" i="1" s="1"/>
  <c r="J322" i="1"/>
  <c r="K322" i="1"/>
  <c r="L322" i="1"/>
  <c r="W322" i="1" s="1"/>
  <c r="M322" i="1"/>
  <c r="X322" i="1" s="1"/>
  <c r="N322" i="1"/>
  <c r="Y322" i="1" s="1"/>
  <c r="J323" i="1"/>
  <c r="K323" i="1"/>
  <c r="L323" i="1"/>
  <c r="W323" i="1" s="1"/>
  <c r="M323" i="1"/>
  <c r="X323" i="1" s="1"/>
  <c r="N323" i="1"/>
  <c r="Y323" i="1" s="1"/>
  <c r="J324" i="1"/>
  <c r="K324" i="1"/>
  <c r="L324" i="1"/>
  <c r="W324" i="1" s="1"/>
  <c r="M324" i="1"/>
  <c r="N324" i="1"/>
  <c r="J325" i="1"/>
  <c r="K325" i="1"/>
  <c r="L325" i="1"/>
  <c r="W325" i="1" s="1"/>
  <c r="M325" i="1"/>
  <c r="X325" i="1" s="1"/>
  <c r="N325" i="1"/>
  <c r="Y325" i="1" s="1"/>
  <c r="J326" i="1"/>
  <c r="K326" i="1"/>
  <c r="L326" i="1"/>
  <c r="W326" i="1" s="1"/>
  <c r="M326" i="1"/>
  <c r="X326" i="1" s="1"/>
  <c r="N326" i="1"/>
  <c r="Y326" i="1" s="1"/>
  <c r="J327" i="1"/>
  <c r="K327" i="1"/>
  <c r="L327" i="1"/>
  <c r="W327" i="1" s="1"/>
  <c r="M327" i="1"/>
  <c r="X327" i="1" s="1"/>
  <c r="N327" i="1"/>
  <c r="Y327" i="1" s="1"/>
  <c r="J328" i="1"/>
  <c r="K328" i="1"/>
  <c r="L328" i="1"/>
  <c r="W328" i="1" s="1"/>
  <c r="M328" i="1"/>
  <c r="X328" i="1" s="1"/>
  <c r="N328" i="1"/>
  <c r="Y328" i="1" s="1"/>
  <c r="J329" i="1"/>
  <c r="K329" i="1"/>
  <c r="L329" i="1"/>
  <c r="W329" i="1" s="1"/>
  <c r="M329" i="1"/>
  <c r="X329" i="1" s="1"/>
  <c r="N329" i="1"/>
  <c r="J330" i="1"/>
  <c r="K330" i="1"/>
  <c r="L330" i="1"/>
  <c r="M330" i="1"/>
  <c r="X330" i="1" s="1"/>
  <c r="N330" i="1"/>
  <c r="Y330" i="1" s="1"/>
  <c r="J331" i="1"/>
  <c r="K331" i="1"/>
  <c r="L331" i="1"/>
  <c r="W331" i="1" s="1"/>
  <c r="M331" i="1"/>
  <c r="X331" i="1" s="1"/>
  <c r="N331" i="1"/>
  <c r="Y331" i="1" s="1"/>
  <c r="J332" i="1"/>
  <c r="K332" i="1"/>
  <c r="L332" i="1"/>
  <c r="W332" i="1" s="1"/>
  <c r="M332" i="1"/>
  <c r="X332" i="1" s="1"/>
  <c r="N332" i="1"/>
  <c r="Y332" i="1" s="1"/>
  <c r="J333" i="1"/>
  <c r="K333" i="1"/>
  <c r="L333" i="1"/>
  <c r="W333" i="1" s="1"/>
  <c r="M333" i="1"/>
  <c r="X333" i="1" s="1"/>
  <c r="N333" i="1"/>
  <c r="Y333" i="1" s="1"/>
  <c r="J334" i="1"/>
  <c r="K334" i="1"/>
  <c r="L334" i="1"/>
  <c r="W334" i="1" s="1"/>
  <c r="M334" i="1"/>
  <c r="X334" i="1" s="1"/>
  <c r="N334" i="1"/>
  <c r="Y334" i="1" s="1"/>
  <c r="J335" i="1"/>
  <c r="K335" i="1"/>
  <c r="L335" i="1"/>
  <c r="M335" i="1"/>
  <c r="X335" i="1" s="1"/>
  <c r="N335" i="1"/>
  <c r="Y335" i="1" s="1"/>
  <c r="J336" i="1"/>
  <c r="K336" i="1"/>
  <c r="L336" i="1"/>
  <c r="W336" i="1" s="1"/>
  <c r="M336" i="1"/>
  <c r="X336" i="1" s="1"/>
  <c r="N336" i="1"/>
  <c r="Y336" i="1" s="1"/>
  <c r="J337" i="1"/>
  <c r="K337" i="1"/>
  <c r="L337" i="1"/>
  <c r="W337" i="1" s="1"/>
  <c r="M337" i="1"/>
  <c r="X337" i="1" s="1"/>
  <c r="N337" i="1"/>
  <c r="Y337" i="1" s="1"/>
  <c r="J338" i="1"/>
  <c r="K338" i="1"/>
  <c r="L338" i="1"/>
  <c r="W338" i="1" s="1"/>
  <c r="M338" i="1"/>
  <c r="X338" i="1" s="1"/>
  <c r="N338" i="1"/>
  <c r="Y338" i="1" s="1"/>
  <c r="J339" i="1"/>
  <c r="K339" i="1"/>
  <c r="L339" i="1"/>
  <c r="W339" i="1" s="1"/>
  <c r="M339" i="1"/>
  <c r="X339" i="1" s="1"/>
  <c r="N339" i="1"/>
  <c r="Y339" i="1" s="1"/>
  <c r="J340" i="1"/>
  <c r="K340" i="1"/>
  <c r="L340" i="1"/>
  <c r="W340" i="1" s="1"/>
  <c r="M340" i="1"/>
  <c r="N340" i="1"/>
  <c r="J341" i="1"/>
  <c r="K341" i="1"/>
  <c r="L341" i="1"/>
  <c r="W341" i="1" s="1"/>
  <c r="M341" i="1"/>
  <c r="X341" i="1" s="1"/>
  <c r="N341" i="1"/>
  <c r="Y341" i="1" s="1"/>
  <c r="J342" i="1"/>
  <c r="K342" i="1"/>
  <c r="L342" i="1"/>
  <c r="W342" i="1" s="1"/>
  <c r="M342" i="1"/>
  <c r="X342" i="1" s="1"/>
  <c r="N342" i="1"/>
  <c r="Y342" i="1" s="1"/>
  <c r="J343" i="1"/>
  <c r="K343" i="1"/>
  <c r="L343" i="1"/>
  <c r="W343" i="1" s="1"/>
  <c r="M343" i="1"/>
  <c r="X343" i="1" s="1"/>
  <c r="N343" i="1"/>
  <c r="Y343" i="1" s="1"/>
  <c r="J344" i="1"/>
  <c r="K344" i="1"/>
  <c r="L344" i="1"/>
  <c r="W344" i="1" s="1"/>
  <c r="M344" i="1"/>
  <c r="X344" i="1" s="1"/>
  <c r="N344" i="1"/>
  <c r="Y344" i="1" s="1"/>
  <c r="J345" i="1"/>
  <c r="K345" i="1"/>
  <c r="L345" i="1"/>
  <c r="W345" i="1" s="1"/>
  <c r="M345" i="1"/>
  <c r="X345" i="1" s="1"/>
  <c r="N345" i="1"/>
  <c r="J346" i="1"/>
  <c r="K346" i="1"/>
  <c r="L346" i="1"/>
  <c r="M346" i="1"/>
  <c r="X346" i="1" s="1"/>
  <c r="N346" i="1"/>
  <c r="Y346" i="1" s="1"/>
  <c r="J347" i="1"/>
  <c r="K347" i="1"/>
  <c r="L347" i="1"/>
  <c r="W347" i="1" s="1"/>
  <c r="M347" i="1"/>
  <c r="X347" i="1" s="1"/>
  <c r="N347" i="1"/>
  <c r="Y347" i="1" s="1"/>
  <c r="J348" i="1"/>
  <c r="K348" i="1"/>
  <c r="L348" i="1"/>
  <c r="W348" i="1" s="1"/>
  <c r="M348" i="1"/>
  <c r="X348" i="1" s="1"/>
  <c r="N348" i="1"/>
  <c r="Y348" i="1" s="1"/>
  <c r="J349" i="1"/>
  <c r="K349" i="1"/>
  <c r="L349" i="1"/>
  <c r="W349" i="1" s="1"/>
  <c r="M349" i="1"/>
  <c r="X349" i="1" s="1"/>
  <c r="N349" i="1"/>
  <c r="Y349" i="1" s="1"/>
  <c r="J350" i="1"/>
  <c r="K350" i="1"/>
  <c r="L350" i="1"/>
  <c r="W350" i="1" s="1"/>
  <c r="M350" i="1"/>
  <c r="X350" i="1" s="1"/>
  <c r="N350" i="1"/>
  <c r="Y350" i="1" s="1"/>
  <c r="J351" i="1"/>
  <c r="K351" i="1"/>
  <c r="L351" i="1"/>
  <c r="M351" i="1"/>
  <c r="X351" i="1" s="1"/>
  <c r="N351" i="1"/>
  <c r="Y351" i="1" s="1"/>
  <c r="J352" i="1"/>
  <c r="K352" i="1"/>
  <c r="L352" i="1"/>
  <c r="W352" i="1" s="1"/>
  <c r="M352" i="1"/>
  <c r="X352" i="1" s="1"/>
  <c r="N352" i="1"/>
  <c r="Y352" i="1" s="1"/>
  <c r="J353" i="1"/>
  <c r="K353" i="1"/>
  <c r="L353" i="1"/>
  <c r="W353" i="1" s="1"/>
  <c r="M353" i="1"/>
  <c r="X353" i="1" s="1"/>
  <c r="N353" i="1"/>
  <c r="Y353" i="1" s="1"/>
  <c r="J354" i="1"/>
  <c r="K354" i="1"/>
  <c r="L354" i="1"/>
  <c r="W354" i="1" s="1"/>
  <c r="M354" i="1"/>
  <c r="X354" i="1" s="1"/>
  <c r="N354" i="1"/>
  <c r="Y354" i="1" s="1"/>
  <c r="J355" i="1"/>
  <c r="K355" i="1"/>
  <c r="L355" i="1"/>
  <c r="W355" i="1" s="1"/>
  <c r="M355" i="1"/>
  <c r="X355" i="1" s="1"/>
  <c r="N355" i="1"/>
  <c r="Y355" i="1" s="1"/>
  <c r="J356" i="1"/>
  <c r="K356" i="1"/>
  <c r="L356" i="1"/>
  <c r="W356" i="1" s="1"/>
  <c r="M356" i="1"/>
  <c r="N356" i="1"/>
  <c r="J357" i="1"/>
  <c r="K357" i="1"/>
  <c r="L357" i="1"/>
  <c r="W357" i="1" s="1"/>
  <c r="M357" i="1"/>
  <c r="X357" i="1" s="1"/>
  <c r="N357" i="1"/>
  <c r="Y357" i="1" s="1"/>
  <c r="J358" i="1"/>
  <c r="K358" i="1"/>
  <c r="L358" i="1"/>
  <c r="W358" i="1" s="1"/>
  <c r="M358" i="1"/>
  <c r="X358" i="1" s="1"/>
  <c r="N358" i="1"/>
  <c r="Y358" i="1" s="1"/>
  <c r="J359" i="1"/>
  <c r="K359" i="1"/>
  <c r="L359" i="1"/>
  <c r="W359" i="1" s="1"/>
  <c r="M359" i="1"/>
  <c r="X359" i="1" s="1"/>
  <c r="N359" i="1"/>
  <c r="Y359" i="1" s="1"/>
  <c r="J360" i="1"/>
  <c r="K360" i="1"/>
  <c r="L360" i="1"/>
  <c r="W360" i="1" s="1"/>
  <c r="M360" i="1"/>
  <c r="X360" i="1" s="1"/>
  <c r="N360" i="1"/>
  <c r="Y360" i="1" s="1"/>
  <c r="J361" i="1"/>
  <c r="K361" i="1"/>
  <c r="L361" i="1"/>
  <c r="W361" i="1" s="1"/>
  <c r="M361" i="1"/>
  <c r="X361" i="1" s="1"/>
  <c r="N361" i="1"/>
  <c r="J362" i="1"/>
  <c r="K362" i="1"/>
  <c r="L362" i="1"/>
  <c r="M362" i="1"/>
  <c r="X362" i="1" s="1"/>
  <c r="N362" i="1"/>
  <c r="Y362" i="1" s="1"/>
  <c r="J363" i="1"/>
  <c r="K363" i="1"/>
  <c r="L363" i="1"/>
  <c r="W363" i="1" s="1"/>
  <c r="M363" i="1"/>
  <c r="X363" i="1" s="1"/>
  <c r="N363" i="1"/>
  <c r="Y363" i="1" s="1"/>
  <c r="J364" i="1"/>
  <c r="K364" i="1"/>
  <c r="L364" i="1"/>
  <c r="W364" i="1" s="1"/>
  <c r="M364" i="1"/>
  <c r="X364" i="1" s="1"/>
  <c r="N364" i="1"/>
  <c r="Y364" i="1" s="1"/>
  <c r="J365" i="1"/>
  <c r="K365" i="1"/>
  <c r="L365" i="1"/>
  <c r="W365" i="1" s="1"/>
  <c r="M365" i="1"/>
  <c r="X365" i="1" s="1"/>
  <c r="N365" i="1"/>
  <c r="Y365" i="1" s="1"/>
  <c r="J366" i="1"/>
  <c r="K366" i="1"/>
  <c r="L366" i="1"/>
  <c r="W366" i="1" s="1"/>
  <c r="M366" i="1"/>
  <c r="X366" i="1" s="1"/>
  <c r="N366" i="1"/>
  <c r="Y366" i="1" s="1"/>
  <c r="J367" i="1"/>
  <c r="K367" i="1"/>
  <c r="L367" i="1"/>
  <c r="M367" i="1"/>
  <c r="X367" i="1" s="1"/>
  <c r="N367" i="1"/>
  <c r="Y367" i="1" s="1"/>
  <c r="J368" i="1"/>
  <c r="K368" i="1"/>
  <c r="L368" i="1"/>
  <c r="W368" i="1" s="1"/>
  <c r="M368" i="1"/>
  <c r="X368" i="1" s="1"/>
  <c r="N368" i="1"/>
  <c r="Y368" i="1" s="1"/>
  <c r="J369" i="1"/>
  <c r="K369" i="1"/>
  <c r="L369" i="1"/>
  <c r="W369" i="1" s="1"/>
  <c r="M369" i="1"/>
  <c r="X369" i="1" s="1"/>
  <c r="N369" i="1"/>
  <c r="Y369" i="1" s="1"/>
  <c r="J370" i="1"/>
  <c r="K370" i="1"/>
  <c r="L370" i="1"/>
  <c r="W370" i="1" s="1"/>
  <c r="M370" i="1"/>
  <c r="X370" i="1" s="1"/>
  <c r="N370" i="1"/>
  <c r="Y370" i="1" s="1"/>
  <c r="J371" i="1"/>
  <c r="K371" i="1"/>
  <c r="L371" i="1"/>
  <c r="W371" i="1" s="1"/>
  <c r="M371" i="1"/>
  <c r="X371" i="1" s="1"/>
  <c r="N371" i="1"/>
  <c r="Y371" i="1" s="1"/>
  <c r="J372" i="1"/>
  <c r="K372" i="1"/>
  <c r="L372" i="1"/>
  <c r="W372" i="1" s="1"/>
  <c r="M372" i="1"/>
  <c r="N372" i="1"/>
  <c r="J373" i="1"/>
  <c r="K373" i="1"/>
  <c r="L373" i="1"/>
  <c r="W373" i="1" s="1"/>
  <c r="M373" i="1"/>
  <c r="X373" i="1" s="1"/>
  <c r="N373" i="1"/>
  <c r="Y373" i="1" s="1"/>
  <c r="J374" i="1"/>
  <c r="K374" i="1"/>
  <c r="L374" i="1"/>
  <c r="W374" i="1" s="1"/>
  <c r="M374" i="1"/>
  <c r="X374" i="1" s="1"/>
  <c r="N374" i="1"/>
  <c r="Y374" i="1" s="1"/>
  <c r="J375" i="1"/>
  <c r="K375" i="1"/>
  <c r="L375" i="1"/>
  <c r="W375" i="1" s="1"/>
  <c r="M375" i="1"/>
  <c r="X375" i="1" s="1"/>
  <c r="N375" i="1"/>
  <c r="Y375" i="1" s="1"/>
  <c r="J376" i="1"/>
  <c r="K376" i="1"/>
  <c r="L376" i="1"/>
  <c r="W376" i="1" s="1"/>
  <c r="M376" i="1"/>
  <c r="X376" i="1" s="1"/>
  <c r="N376" i="1"/>
  <c r="Y376" i="1" s="1"/>
  <c r="J377" i="1"/>
  <c r="K377" i="1"/>
  <c r="L377" i="1"/>
  <c r="W377" i="1" s="1"/>
  <c r="M377" i="1"/>
  <c r="X377" i="1" s="1"/>
  <c r="N377" i="1"/>
  <c r="J378" i="1"/>
  <c r="K378" i="1"/>
  <c r="L378" i="1"/>
  <c r="M378" i="1"/>
  <c r="X378" i="1" s="1"/>
  <c r="N378" i="1"/>
  <c r="Y378" i="1" s="1"/>
  <c r="J379" i="1"/>
  <c r="K379" i="1"/>
  <c r="L379" i="1"/>
  <c r="W379" i="1" s="1"/>
  <c r="M379" i="1"/>
  <c r="X379" i="1" s="1"/>
  <c r="N379" i="1"/>
  <c r="Y379" i="1" s="1"/>
  <c r="J380" i="1"/>
  <c r="K380" i="1"/>
  <c r="L380" i="1"/>
  <c r="W380" i="1" s="1"/>
  <c r="M380" i="1"/>
  <c r="X380" i="1" s="1"/>
  <c r="N380" i="1"/>
  <c r="Y380" i="1" s="1"/>
  <c r="J381" i="1"/>
  <c r="K381" i="1"/>
  <c r="L381" i="1"/>
  <c r="W381" i="1" s="1"/>
  <c r="M381" i="1"/>
  <c r="X381" i="1" s="1"/>
  <c r="N381" i="1"/>
  <c r="Y381" i="1" s="1"/>
  <c r="J382" i="1"/>
  <c r="K382" i="1"/>
  <c r="L382" i="1"/>
  <c r="W382" i="1" s="1"/>
  <c r="M382" i="1"/>
  <c r="X382" i="1" s="1"/>
  <c r="N382" i="1"/>
  <c r="Y382" i="1" s="1"/>
  <c r="J383" i="1"/>
  <c r="K383" i="1"/>
  <c r="L383" i="1"/>
  <c r="M383" i="1"/>
  <c r="X383" i="1" s="1"/>
  <c r="N383" i="1"/>
  <c r="Y383" i="1" s="1"/>
  <c r="J384" i="1"/>
  <c r="K384" i="1"/>
  <c r="L384" i="1"/>
  <c r="W384" i="1" s="1"/>
  <c r="M384" i="1"/>
  <c r="X384" i="1" s="1"/>
  <c r="N384" i="1"/>
  <c r="Y384" i="1" s="1"/>
  <c r="J385" i="1"/>
  <c r="K385" i="1"/>
  <c r="L385" i="1"/>
  <c r="W385" i="1" s="1"/>
  <c r="M385" i="1"/>
  <c r="X385" i="1" s="1"/>
  <c r="N385" i="1"/>
  <c r="Y385" i="1" s="1"/>
  <c r="J386" i="1"/>
  <c r="K386" i="1"/>
  <c r="L386" i="1"/>
  <c r="W386" i="1" s="1"/>
  <c r="M386" i="1"/>
  <c r="X386" i="1" s="1"/>
  <c r="N386" i="1"/>
  <c r="Y386" i="1" s="1"/>
  <c r="J387" i="1"/>
  <c r="K387" i="1"/>
  <c r="L387" i="1"/>
  <c r="W387" i="1" s="1"/>
  <c r="M387" i="1"/>
  <c r="X387" i="1" s="1"/>
  <c r="N387" i="1"/>
  <c r="Y387" i="1" s="1"/>
  <c r="J388" i="1"/>
  <c r="K388" i="1"/>
  <c r="L388" i="1"/>
  <c r="W388" i="1" s="1"/>
  <c r="M388" i="1"/>
  <c r="N388" i="1"/>
  <c r="J389" i="1"/>
  <c r="K389" i="1"/>
  <c r="L389" i="1"/>
  <c r="W389" i="1" s="1"/>
  <c r="M389" i="1"/>
  <c r="X389" i="1" s="1"/>
  <c r="N389" i="1"/>
  <c r="Y389" i="1" s="1"/>
  <c r="J390" i="1"/>
  <c r="K390" i="1"/>
  <c r="L390" i="1"/>
  <c r="W390" i="1" s="1"/>
  <c r="M390" i="1"/>
  <c r="X390" i="1" s="1"/>
  <c r="N390" i="1"/>
  <c r="Y390" i="1" s="1"/>
  <c r="J391" i="1"/>
  <c r="K391" i="1"/>
  <c r="L391" i="1"/>
  <c r="W391" i="1" s="1"/>
  <c r="M391" i="1"/>
  <c r="X391" i="1" s="1"/>
  <c r="N391" i="1"/>
  <c r="Y391" i="1" s="1"/>
  <c r="J392" i="1"/>
  <c r="K392" i="1"/>
  <c r="L392" i="1"/>
  <c r="W392" i="1" s="1"/>
  <c r="M392" i="1"/>
  <c r="X392" i="1" s="1"/>
  <c r="N392" i="1"/>
  <c r="Y392" i="1" s="1"/>
  <c r="J393" i="1"/>
  <c r="K393" i="1"/>
  <c r="L393" i="1"/>
  <c r="W393" i="1" s="1"/>
  <c r="M393" i="1"/>
  <c r="X393" i="1" s="1"/>
  <c r="N393" i="1"/>
  <c r="J394" i="1"/>
  <c r="K394" i="1"/>
  <c r="L394" i="1"/>
  <c r="M394" i="1"/>
  <c r="X394" i="1" s="1"/>
  <c r="N394" i="1"/>
  <c r="Y394" i="1" s="1"/>
  <c r="J395" i="1"/>
  <c r="K395" i="1"/>
  <c r="L395" i="1"/>
  <c r="W395" i="1" s="1"/>
  <c r="M395" i="1"/>
  <c r="X395" i="1" s="1"/>
  <c r="N395" i="1"/>
  <c r="Y395" i="1" s="1"/>
  <c r="J396" i="1"/>
  <c r="K396" i="1"/>
  <c r="L396" i="1"/>
  <c r="W396" i="1" s="1"/>
  <c r="M396" i="1"/>
  <c r="X396" i="1" s="1"/>
  <c r="N396" i="1"/>
  <c r="Y396" i="1" s="1"/>
  <c r="J397" i="1"/>
  <c r="K397" i="1"/>
  <c r="L397" i="1"/>
  <c r="W397" i="1" s="1"/>
  <c r="M397" i="1"/>
  <c r="X397" i="1" s="1"/>
  <c r="N397" i="1"/>
  <c r="Y397" i="1" s="1"/>
  <c r="J398" i="1"/>
  <c r="K398" i="1"/>
  <c r="L398" i="1"/>
  <c r="W398" i="1" s="1"/>
  <c r="M398" i="1"/>
  <c r="X398" i="1" s="1"/>
  <c r="N398" i="1"/>
  <c r="Y398" i="1" s="1"/>
  <c r="J399" i="1"/>
  <c r="K399" i="1"/>
  <c r="L399" i="1"/>
  <c r="W399" i="1" s="1"/>
  <c r="M399" i="1"/>
  <c r="X399" i="1" s="1"/>
  <c r="N399" i="1"/>
  <c r="Y399" i="1" s="1"/>
  <c r="N3" i="1"/>
  <c r="Y3" i="1" s="1"/>
  <c r="M3" i="1"/>
  <c r="X3" i="1" s="1"/>
  <c r="L3" i="1"/>
  <c r="W3" i="1" s="1"/>
  <c r="K3" i="1"/>
  <c r="J3" i="1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N38" i="3"/>
  <c r="J39" i="3"/>
  <c r="K39" i="3"/>
  <c r="L39" i="3"/>
  <c r="M39" i="3"/>
  <c r="N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N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N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N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N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J104" i="3"/>
  <c r="K104" i="3"/>
  <c r="L104" i="3"/>
  <c r="M104" i="3"/>
  <c r="N104" i="3"/>
  <c r="J105" i="3"/>
  <c r="K105" i="3"/>
  <c r="L105" i="3"/>
  <c r="M105" i="3"/>
  <c r="N105" i="3"/>
  <c r="J106" i="3"/>
  <c r="K106" i="3"/>
  <c r="L106" i="3"/>
  <c r="M106" i="3"/>
  <c r="N106" i="3"/>
  <c r="J107" i="3"/>
  <c r="K107" i="3"/>
  <c r="L107" i="3"/>
  <c r="M107" i="3"/>
  <c r="N107" i="3"/>
  <c r="J108" i="3"/>
  <c r="K108" i="3"/>
  <c r="L108" i="3"/>
  <c r="M108" i="3"/>
  <c r="N108" i="3"/>
  <c r="J109" i="3"/>
  <c r="K109" i="3"/>
  <c r="L109" i="3"/>
  <c r="M109" i="3"/>
  <c r="N109" i="3"/>
  <c r="J110" i="3"/>
  <c r="K110" i="3"/>
  <c r="L110" i="3"/>
  <c r="M110" i="3"/>
  <c r="N110" i="3"/>
  <c r="J111" i="3"/>
  <c r="K111" i="3"/>
  <c r="L111" i="3"/>
  <c r="M111" i="3"/>
  <c r="N111" i="3"/>
  <c r="J112" i="3"/>
  <c r="K112" i="3"/>
  <c r="L112" i="3"/>
  <c r="M112" i="3"/>
  <c r="N112" i="3"/>
  <c r="J113" i="3"/>
  <c r="K113" i="3"/>
  <c r="L113" i="3"/>
  <c r="M113" i="3"/>
  <c r="N113" i="3"/>
  <c r="J114" i="3"/>
  <c r="K114" i="3"/>
  <c r="L114" i="3"/>
  <c r="M114" i="3"/>
  <c r="N114" i="3"/>
  <c r="J115" i="3"/>
  <c r="K115" i="3"/>
  <c r="L115" i="3"/>
  <c r="M115" i="3"/>
  <c r="N115" i="3"/>
  <c r="J116" i="3"/>
  <c r="K116" i="3"/>
  <c r="L116" i="3"/>
  <c r="M116" i="3"/>
  <c r="N116" i="3"/>
  <c r="J117" i="3"/>
  <c r="K117" i="3"/>
  <c r="L117" i="3"/>
  <c r="M117" i="3"/>
  <c r="N117" i="3"/>
  <c r="J118" i="3"/>
  <c r="K118" i="3"/>
  <c r="L118" i="3"/>
  <c r="M118" i="3"/>
  <c r="N118" i="3"/>
  <c r="J119" i="3"/>
  <c r="K119" i="3"/>
  <c r="L119" i="3"/>
  <c r="M119" i="3"/>
  <c r="N119" i="3"/>
  <c r="J120" i="3"/>
  <c r="K120" i="3"/>
  <c r="L120" i="3"/>
  <c r="M120" i="3"/>
  <c r="N120" i="3"/>
  <c r="J121" i="3"/>
  <c r="K121" i="3"/>
  <c r="L121" i="3"/>
  <c r="M121" i="3"/>
  <c r="N121" i="3"/>
  <c r="J122" i="3"/>
  <c r="K122" i="3"/>
  <c r="L122" i="3"/>
  <c r="M122" i="3"/>
  <c r="N122" i="3"/>
  <c r="J123" i="3"/>
  <c r="K123" i="3"/>
  <c r="L123" i="3"/>
  <c r="M123" i="3"/>
  <c r="N123" i="3"/>
  <c r="J124" i="3"/>
  <c r="K124" i="3"/>
  <c r="L124" i="3"/>
  <c r="M124" i="3"/>
  <c r="N124" i="3"/>
  <c r="J125" i="3"/>
  <c r="K125" i="3"/>
  <c r="L125" i="3"/>
  <c r="M125" i="3"/>
  <c r="N125" i="3"/>
  <c r="J126" i="3"/>
  <c r="K126" i="3"/>
  <c r="L126" i="3"/>
  <c r="M126" i="3"/>
  <c r="N126" i="3"/>
  <c r="J127" i="3"/>
  <c r="K127" i="3"/>
  <c r="L127" i="3"/>
  <c r="M127" i="3"/>
  <c r="N127" i="3"/>
  <c r="J128" i="3"/>
  <c r="K128" i="3"/>
  <c r="L128" i="3"/>
  <c r="M128" i="3"/>
  <c r="N128" i="3"/>
  <c r="J129" i="3"/>
  <c r="K129" i="3"/>
  <c r="L129" i="3"/>
  <c r="M129" i="3"/>
  <c r="N129" i="3"/>
  <c r="J130" i="3"/>
  <c r="K130" i="3"/>
  <c r="L130" i="3"/>
  <c r="M130" i="3"/>
  <c r="N130" i="3"/>
  <c r="J131" i="3"/>
  <c r="K131" i="3"/>
  <c r="L131" i="3"/>
  <c r="M131" i="3"/>
  <c r="N131" i="3"/>
  <c r="J132" i="3"/>
  <c r="K132" i="3"/>
  <c r="L132" i="3"/>
  <c r="M132" i="3"/>
  <c r="N132" i="3"/>
  <c r="J133" i="3"/>
  <c r="K133" i="3"/>
  <c r="L133" i="3"/>
  <c r="M133" i="3"/>
  <c r="N133" i="3"/>
  <c r="J134" i="3"/>
  <c r="K134" i="3"/>
  <c r="L134" i="3"/>
  <c r="M134" i="3"/>
  <c r="N134" i="3"/>
  <c r="J135" i="3"/>
  <c r="K135" i="3"/>
  <c r="L135" i="3"/>
  <c r="M135" i="3"/>
  <c r="N135" i="3"/>
  <c r="J136" i="3"/>
  <c r="K136" i="3"/>
  <c r="L136" i="3"/>
  <c r="M136" i="3"/>
  <c r="N136" i="3"/>
  <c r="J137" i="3"/>
  <c r="K137" i="3"/>
  <c r="L137" i="3"/>
  <c r="M137" i="3"/>
  <c r="N137" i="3"/>
  <c r="J138" i="3"/>
  <c r="K138" i="3"/>
  <c r="L138" i="3"/>
  <c r="M138" i="3"/>
  <c r="N138" i="3"/>
  <c r="J139" i="3"/>
  <c r="K139" i="3"/>
  <c r="L139" i="3"/>
  <c r="M139" i="3"/>
  <c r="N139" i="3"/>
  <c r="J140" i="3"/>
  <c r="K140" i="3"/>
  <c r="L140" i="3"/>
  <c r="M140" i="3"/>
  <c r="N140" i="3"/>
  <c r="J141" i="3"/>
  <c r="K141" i="3"/>
  <c r="L141" i="3"/>
  <c r="M141" i="3"/>
  <c r="N141" i="3"/>
  <c r="J142" i="3"/>
  <c r="K142" i="3"/>
  <c r="L142" i="3"/>
  <c r="M142" i="3"/>
  <c r="N142" i="3"/>
  <c r="J143" i="3"/>
  <c r="K143" i="3"/>
  <c r="L143" i="3"/>
  <c r="M143" i="3"/>
  <c r="N143" i="3"/>
  <c r="J144" i="3"/>
  <c r="K144" i="3"/>
  <c r="L144" i="3"/>
  <c r="M144" i="3"/>
  <c r="N144" i="3"/>
  <c r="N2" i="3"/>
  <c r="M2" i="3"/>
  <c r="L2" i="3"/>
  <c r="K2" i="3"/>
  <c r="J2" i="3"/>
  <c r="S8" i="3"/>
</calcChain>
</file>

<file path=xl/sharedStrings.xml><?xml version="1.0" encoding="utf-8"?>
<sst xmlns="http://schemas.openxmlformats.org/spreadsheetml/2006/main" count="79" uniqueCount="15">
  <si>
    <t>BTC (Baseline)</t>
  </si>
  <si>
    <t>Top 30</t>
  </si>
  <si>
    <t>Top 30 (No Rebalance)</t>
  </si>
  <si>
    <t>Date</t>
  </si>
  <si>
    <t>Top 20</t>
  </si>
  <si>
    <t>Top 20 no Rebalance</t>
  </si>
  <si>
    <t>Top 10</t>
  </si>
  <si>
    <t>Top 10 (No rebalance)</t>
  </si>
  <si>
    <t>BTC/ETH</t>
  </si>
  <si>
    <t>BTC/ETH (Baseline)</t>
  </si>
  <si>
    <t>Monthly Rebalance</t>
  </si>
  <si>
    <t>Weekly Rebalance (Copied for comparison)</t>
  </si>
  <si>
    <t>Return Diff (Weekly - Monthly)</t>
  </si>
  <si>
    <t>Top 10 DeFi</t>
  </si>
  <si>
    <t>Top 20 DeFi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</si>
</sst>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4" fontId="0" fillId="0" borderId="0" xfId="0" applyNumberFormat="1"/>
    <xf numFmtId="49" fontId="19" fillId="33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14" fontId="18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49" fontId="19" fillId="34" borderId="0" xfId="0" applyNumberFormat="1" applyFont="1" applyFill="1" applyAlignment="1">
      <alignment horizontal="center" vertical="center" wrapText="1"/>
    </xf>
    <xf numFmtId="0" fontId="0" fillId="0" borderId="0" xfId="0"/>
    <xf numFmtId="2" fontId="18" fillId="0" borderId="0" xfId="0" applyNumberFormat="1" applyFont="1" applyAlignment="1">
      <alignment wrapText="1"/>
    </xf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0" fontId="0" fillId="0" borderId="0" xfId="0"/>
    <xf numFmtId="2" fontId="18" fillId="0" borderId="0" xfId="0" applyNumberFormat="1" applyFont="1" applyAlignment="1">
      <alignment wrapText="1"/>
    </xf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[10,20,30] coins rebalanced monthly vs </a:t>
            </a:r>
          </a:p>
          <a:p>
            <a:pPr>
              <a:defRPr/>
            </a:pPr>
            <a:r>
              <a:rPr lang="en-US" baseline="0"/>
              <a:t>BTC and BTC/ETH (No rebalance)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 Bull (Monthly)'!$J$2</c:f>
              <c:strCache>
                <c:ptCount val="1"/>
                <c:pt idx="0">
                  <c:v>BTC (Baseline)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'2017 Bull (Monthly)'!$A$3:$A$400</c:f>
              <c:numCache>
                <c:formatCode>m/d/yyyy</c:formatCode>
                <c:ptCount val="39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(Monthly)'!$J$3:$J$400</c:f>
              <c:numCache>
                <c:formatCode>0.00</c:formatCode>
                <c:ptCount val="398"/>
                <c:pt idx="0">
                  <c:v>1.0193000000000001</c:v>
                </c:pt>
                <c:pt idx="1">
                  <c:v>1.0263</c:v>
                </c:pt>
                <c:pt idx="2">
                  <c:v>1.0427999999999999</c:v>
                </c:pt>
                <c:pt idx="3">
                  <c:v>1.1697</c:v>
                </c:pt>
                <c:pt idx="4">
                  <c:v>1.0113000000000001</c:v>
                </c:pt>
                <c:pt idx="5">
                  <c:v>0.91880000000000006</c:v>
                </c:pt>
                <c:pt idx="6">
                  <c:v>0.92610000000000003</c:v>
                </c:pt>
                <c:pt idx="7">
                  <c:v>0.92869999999999997</c:v>
                </c:pt>
                <c:pt idx="8">
                  <c:v>0.90369999999999995</c:v>
                </c:pt>
                <c:pt idx="9">
                  <c:v>0.91849999999999998</c:v>
                </c:pt>
                <c:pt idx="10">
                  <c:v>0.78579999999999994</c:v>
                </c:pt>
                <c:pt idx="11">
                  <c:v>0.81399999999999995</c:v>
                </c:pt>
                <c:pt idx="12">
                  <c:v>0.83560000000000001</c:v>
                </c:pt>
                <c:pt idx="13">
                  <c:v>0.82630000000000003</c:v>
                </c:pt>
                <c:pt idx="14">
                  <c:v>0.8306</c:v>
                </c:pt>
                <c:pt idx="15">
                  <c:v>0.84150000000000003</c:v>
                </c:pt>
                <c:pt idx="16">
                  <c:v>0.91439999999999999</c:v>
                </c:pt>
                <c:pt idx="17">
                  <c:v>0.89969999999999994</c:v>
                </c:pt>
                <c:pt idx="18">
                  <c:v>0.90359999999999996</c:v>
                </c:pt>
                <c:pt idx="19">
                  <c:v>0.89929999999999999</c:v>
                </c:pt>
                <c:pt idx="20">
                  <c:v>0.92599999999999993</c:v>
                </c:pt>
                <c:pt idx="21">
                  <c:v>0.92830000000000001</c:v>
                </c:pt>
                <c:pt idx="22">
                  <c:v>0.92049999999999998</c:v>
                </c:pt>
                <c:pt idx="23">
                  <c:v>0.89859999999999995</c:v>
                </c:pt>
                <c:pt idx="24">
                  <c:v>0.90239999999999998</c:v>
                </c:pt>
                <c:pt idx="25">
                  <c:v>0.92359999999999998</c:v>
                </c:pt>
                <c:pt idx="26">
                  <c:v>0.92359999999999998</c:v>
                </c:pt>
                <c:pt idx="27">
                  <c:v>0.92620000000000002</c:v>
                </c:pt>
                <c:pt idx="28">
                  <c:v>0.92169999999999996</c:v>
                </c:pt>
                <c:pt idx="29">
                  <c:v>0.92500000000000004</c:v>
                </c:pt>
                <c:pt idx="30">
                  <c:v>0.97130000000000005</c:v>
                </c:pt>
                <c:pt idx="31">
                  <c:v>0.99719999999999998</c:v>
                </c:pt>
                <c:pt idx="32">
                  <c:v>1.0257000000000001</c:v>
                </c:pt>
                <c:pt idx="33">
                  <c:v>1.0324</c:v>
                </c:pt>
                <c:pt idx="34">
                  <c:v>1.0407</c:v>
                </c:pt>
                <c:pt idx="35">
                  <c:v>1.0259</c:v>
                </c:pt>
                <c:pt idx="36">
                  <c:v>1.0375000000000001</c:v>
                </c:pt>
                <c:pt idx="37">
                  <c:v>1.0662</c:v>
                </c:pt>
                <c:pt idx="38">
                  <c:v>1.0734999999999999</c:v>
                </c:pt>
                <c:pt idx="39">
                  <c:v>1.0032000000000001</c:v>
                </c:pt>
                <c:pt idx="40">
                  <c:v>1.0028999999999999</c:v>
                </c:pt>
                <c:pt idx="41">
                  <c:v>1.0142</c:v>
                </c:pt>
                <c:pt idx="42">
                  <c:v>1.0112000000000001</c:v>
                </c:pt>
                <c:pt idx="43">
                  <c:v>1.0121</c:v>
                </c:pt>
                <c:pt idx="44">
                  <c:v>1.0267999999999999</c:v>
                </c:pt>
                <c:pt idx="45">
                  <c:v>1.0249999999999999</c:v>
                </c:pt>
                <c:pt idx="46">
                  <c:v>1.0508999999999999</c:v>
                </c:pt>
                <c:pt idx="47">
                  <c:v>1.0708</c:v>
                </c:pt>
                <c:pt idx="48">
                  <c:v>1.0743</c:v>
                </c:pt>
                <c:pt idx="49">
                  <c:v>1.0710999999999999</c:v>
                </c:pt>
                <c:pt idx="50">
                  <c:v>1.0938000000000001</c:v>
                </c:pt>
                <c:pt idx="51">
                  <c:v>1.1427</c:v>
                </c:pt>
                <c:pt idx="52">
                  <c:v>1.1424000000000001</c:v>
                </c:pt>
                <c:pt idx="53">
                  <c:v>1.1974</c:v>
                </c:pt>
                <c:pt idx="54">
                  <c:v>1.1995</c:v>
                </c:pt>
                <c:pt idx="55">
                  <c:v>1.1652</c:v>
                </c:pt>
                <c:pt idx="56">
                  <c:v>1.1942999999999999</c:v>
                </c:pt>
                <c:pt idx="57">
                  <c:v>1.2041999999999999</c:v>
                </c:pt>
                <c:pt idx="58">
                  <c:v>1.2114</c:v>
                </c:pt>
                <c:pt idx="59">
                  <c:v>1.2457</c:v>
                </c:pt>
                <c:pt idx="60">
                  <c:v>1.2749999999999999</c:v>
                </c:pt>
                <c:pt idx="61">
                  <c:v>1.2969999999999999</c:v>
                </c:pt>
                <c:pt idx="62">
                  <c:v>1.2802</c:v>
                </c:pt>
                <c:pt idx="63">
                  <c:v>1.2867</c:v>
                </c:pt>
                <c:pt idx="64">
                  <c:v>1.2953999999999999</c:v>
                </c:pt>
                <c:pt idx="65">
                  <c:v>1.2425999999999999</c:v>
                </c:pt>
                <c:pt idx="66">
                  <c:v>1.1644999999999999</c:v>
                </c:pt>
                <c:pt idx="67">
                  <c:v>1.2022999999999999</c:v>
                </c:pt>
                <c:pt idx="68">
                  <c:v>1.1255999999999999</c:v>
                </c:pt>
                <c:pt idx="69">
                  <c:v>1.1859</c:v>
                </c:pt>
                <c:pt idx="70">
                  <c:v>1.2352000000000001</c:v>
                </c:pt>
                <c:pt idx="71">
                  <c:v>1.2494000000000001</c:v>
                </c:pt>
                <c:pt idx="72">
                  <c:v>1.2538</c:v>
                </c:pt>
                <c:pt idx="73">
                  <c:v>1.2635000000000001</c:v>
                </c:pt>
                <c:pt idx="74">
                  <c:v>1.1788000000000001</c:v>
                </c:pt>
                <c:pt idx="75">
                  <c:v>1.0777000000000001</c:v>
                </c:pt>
                <c:pt idx="76">
                  <c:v>0.96870000000000001</c:v>
                </c:pt>
                <c:pt idx="77">
                  <c:v>1.0306</c:v>
                </c:pt>
                <c:pt idx="78">
                  <c:v>1.0529999999999999</c:v>
                </c:pt>
                <c:pt idx="79">
                  <c:v>1.1223000000000001</c:v>
                </c:pt>
                <c:pt idx="80">
                  <c:v>1.0491999999999999</c:v>
                </c:pt>
                <c:pt idx="81">
                  <c:v>1.0405</c:v>
                </c:pt>
                <c:pt idx="82">
                  <c:v>0.93889999999999996</c:v>
                </c:pt>
                <c:pt idx="83">
                  <c:v>0.97430000000000005</c:v>
                </c:pt>
                <c:pt idx="84">
                  <c:v>0.97250000000000003</c:v>
                </c:pt>
                <c:pt idx="85">
                  <c:v>1.0513999999999999</c:v>
                </c:pt>
                <c:pt idx="86">
                  <c:v>1.0539000000000001</c:v>
                </c:pt>
                <c:pt idx="87">
                  <c:v>1.0481</c:v>
                </c:pt>
                <c:pt idx="88">
                  <c:v>1.0468999999999999</c:v>
                </c:pt>
                <c:pt idx="89">
                  <c:v>1.0875999999999999</c:v>
                </c:pt>
                <c:pt idx="90">
                  <c:v>1.0988</c:v>
                </c:pt>
                <c:pt idx="91">
                  <c:v>1.1118999999999999</c:v>
                </c:pt>
                <c:pt idx="92">
                  <c:v>1.1557999999999999</c:v>
                </c:pt>
                <c:pt idx="93">
                  <c:v>1.1536</c:v>
                </c:pt>
                <c:pt idx="94">
                  <c:v>1.1444000000000001</c:v>
                </c:pt>
                <c:pt idx="95">
                  <c:v>1.2021999999999999</c:v>
                </c:pt>
                <c:pt idx="96">
                  <c:v>1.2044999999999999</c:v>
                </c:pt>
                <c:pt idx="97">
                  <c:v>1.1974</c:v>
                </c:pt>
                <c:pt idx="98">
                  <c:v>1.2192000000000001</c:v>
                </c:pt>
                <c:pt idx="99">
                  <c:v>1.2181999999999999</c:v>
                </c:pt>
                <c:pt idx="100">
                  <c:v>1.2323</c:v>
                </c:pt>
                <c:pt idx="101">
                  <c:v>1.2236</c:v>
                </c:pt>
                <c:pt idx="102">
                  <c:v>1.1880999999999999</c:v>
                </c:pt>
                <c:pt idx="103">
                  <c:v>1.1982999999999999</c:v>
                </c:pt>
                <c:pt idx="104">
                  <c:v>1.1926000000000001</c:v>
                </c:pt>
                <c:pt idx="105">
                  <c:v>1.2021999999999999</c:v>
                </c:pt>
                <c:pt idx="106">
                  <c:v>1.2198</c:v>
                </c:pt>
                <c:pt idx="107">
                  <c:v>1.2345999999999999</c:v>
                </c:pt>
                <c:pt idx="108">
                  <c:v>1.2303999999999999</c:v>
                </c:pt>
                <c:pt idx="109">
                  <c:v>1.2692999999999999</c:v>
                </c:pt>
                <c:pt idx="110">
                  <c:v>1.2749999999999999</c:v>
                </c:pt>
                <c:pt idx="111">
                  <c:v>1.29</c:v>
                </c:pt>
                <c:pt idx="112">
                  <c:v>1.2875000000000001</c:v>
                </c:pt>
                <c:pt idx="113">
                  <c:v>1.2848999999999999</c:v>
                </c:pt>
                <c:pt idx="114">
                  <c:v>1.3089999999999999</c:v>
                </c:pt>
                <c:pt idx="115">
                  <c:v>1.3271999999999999</c:v>
                </c:pt>
                <c:pt idx="116">
                  <c:v>1.3635999999999999</c:v>
                </c:pt>
                <c:pt idx="117">
                  <c:v>1.3624000000000001</c:v>
                </c:pt>
                <c:pt idx="118">
                  <c:v>1.3734</c:v>
                </c:pt>
                <c:pt idx="119">
                  <c:v>1.3866000000000001</c:v>
                </c:pt>
                <c:pt idx="120">
                  <c:v>1.4575</c:v>
                </c:pt>
                <c:pt idx="121">
                  <c:v>1.4927999999999999</c:v>
                </c:pt>
                <c:pt idx="122">
                  <c:v>1.5524</c:v>
                </c:pt>
                <c:pt idx="123">
                  <c:v>1.5678000000000001</c:v>
                </c:pt>
                <c:pt idx="124">
                  <c:v>1.5453999999999999</c:v>
                </c:pt>
                <c:pt idx="125">
                  <c:v>1.5832999999999999</c:v>
                </c:pt>
                <c:pt idx="126">
                  <c:v>1.5992999999999999</c:v>
                </c:pt>
                <c:pt idx="127">
                  <c:v>1.7121999999999999</c:v>
                </c:pt>
                <c:pt idx="128">
                  <c:v>1.7568999999999999</c:v>
                </c:pt>
                <c:pt idx="129">
                  <c:v>1.8153999999999999</c:v>
                </c:pt>
                <c:pt idx="130">
                  <c:v>1.8547</c:v>
                </c:pt>
                <c:pt idx="131">
                  <c:v>1.7159</c:v>
                </c:pt>
                <c:pt idx="132">
                  <c:v>1.8098000000000001</c:v>
                </c:pt>
                <c:pt idx="133">
                  <c:v>1.8212999999999999</c:v>
                </c:pt>
                <c:pt idx="134">
                  <c:v>1.7755000000000001</c:v>
                </c:pt>
                <c:pt idx="135">
                  <c:v>1.7968999999999999</c:v>
                </c:pt>
                <c:pt idx="136">
                  <c:v>1.8599999999999999</c:v>
                </c:pt>
                <c:pt idx="137">
                  <c:v>1.9420999999999999</c:v>
                </c:pt>
                <c:pt idx="138">
                  <c:v>1.9979</c:v>
                </c:pt>
                <c:pt idx="139">
                  <c:v>2.1189</c:v>
                </c:pt>
                <c:pt idx="140">
                  <c:v>2.1073</c:v>
                </c:pt>
                <c:pt idx="141">
                  <c:v>2.1509</c:v>
                </c:pt>
                <c:pt idx="142">
                  <c:v>2.3411</c:v>
                </c:pt>
                <c:pt idx="143">
                  <c:v>2.4613</c:v>
                </c:pt>
                <c:pt idx="144">
                  <c:v>2.3277999999999999</c:v>
                </c:pt>
                <c:pt idx="145">
                  <c:v>2.2561</c:v>
                </c:pt>
                <c:pt idx="146">
                  <c:v>2.0777999999999999</c:v>
                </c:pt>
                <c:pt idx="147">
                  <c:v>2.1920999999999999</c:v>
                </c:pt>
                <c:pt idx="148">
                  <c:v>2.2991999999999999</c:v>
                </c:pt>
                <c:pt idx="149">
                  <c:v>2.1962000000000002</c:v>
                </c:pt>
                <c:pt idx="150">
                  <c:v>2.2971000000000004</c:v>
                </c:pt>
                <c:pt idx="151">
                  <c:v>2.4027000000000003</c:v>
                </c:pt>
                <c:pt idx="152">
                  <c:v>2.4821</c:v>
                </c:pt>
                <c:pt idx="153">
                  <c:v>2.5476000000000001</c:v>
                </c:pt>
                <c:pt idx="154">
                  <c:v>2.5297999999999998</c:v>
                </c:pt>
                <c:pt idx="155">
                  <c:v>2.6994999999999996</c:v>
                </c:pt>
                <c:pt idx="156">
                  <c:v>2.8822000000000001</c:v>
                </c:pt>
                <c:pt idx="157">
                  <c:v>2.6936</c:v>
                </c:pt>
                <c:pt idx="158">
                  <c:v>2.8132000000000001</c:v>
                </c:pt>
                <c:pt idx="159">
                  <c:v>2.8316999999999997</c:v>
                </c:pt>
                <c:pt idx="160">
                  <c:v>2.8727999999999998</c:v>
                </c:pt>
                <c:pt idx="161">
                  <c:v>2.9668999999999999</c:v>
                </c:pt>
                <c:pt idx="162">
                  <c:v>2.6578999999999997</c:v>
                </c:pt>
                <c:pt idx="163">
                  <c:v>2.7191000000000001</c:v>
                </c:pt>
                <c:pt idx="164">
                  <c:v>2.4701</c:v>
                </c:pt>
                <c:pt idx="165">
                  <c:v>2.4388999999999998</c:v>
                </c:pt>
                <c:pt idx="166">
                  <c:v>2.4939</c:v>
                </c:pt>
                <c:pt idx="167">
                  <c:v>2.6528999999999998</c:v>
                </c:pt>
                <c:pt idx="168">
                  <c:v>2.5225</c:v>
                </c:pt>
                <c:pt idx="169">
                  <c:v>2.6033999999999997</c:v>
                </c:pt>
                <c:pt idx="170">
                  <c:v>2.7288999999999999</c:v>
                </c:pt>
                <c:pt idx="171">
                  <c:v>2.6547999999999998</c:v>
                </c:pt>
                <c:pt idx="172">
                  <c:v>2.6962999999999999</c:v>
                </c:pt>
                <c:pt idx="173">
                  <c:v>2.7034000000000002</c:v>
                </c:pt>
                <c:pt idx="174">
                  <c:v>2.5652999999999997</c:v>
                </c:pt>
                <c:pt idx="175">
                  <c:v>2.5206999999999997</c:v>
                </c:pt>
                <c:pt idx="176">
                  <c:v>2.4375999999999998</c:v>
                </c:pt>
                <c:pt idx="177">
                  <c:v>2.5516999999999999</c:v>
                </c:pt>
                <c:pt idx="178">
                  <c:v>2.5598999999999998</c:v>
                </c:pt>
                <c:pt idx="179">
                  <c:v>2.5291999999999999</c:v>
                </c:pt>
                <c:pt idx="180">
                  <c:v>2.4662999999999999</c:v>
                </c:pt>
                <c:pt idx="181">
                  <c:v>2.4087000000000001</c:v>
                </c:pt>
                <c:pt idx="182">
                  <c:v>2.5080999999999998</c:v>
                </c:pt>
                <c:pt idx="183">
                  <c:v>2.5550999999999999</c:v>
                </c:pt>
                <c:pt idx="184">
                  <c:v>2.6051000000000002</c:v>
                </c:pt>
                <c:pt idx="185">
                  <c:v>2.6192000000000002</c:v>
                </c:pt>
                <c:pt idx="186">
                  <c:v>2.6125999999999996</c:v>
                </c:pt>
                <c:pt idx="187">
                  <c:v>2.5122</c:v>
                </c:pt>
                <c:pt idx="188">
                  <c:v>2.5656999999999996</c:v>
                </c:pt>
                <c:pt idx="189">
                  <c:v>2.5167999999999999</c:v>
                </c:pt>
                <c:pt idx="190">
                  <c:v>2.3502000000000001</c:v>
                </c:pt>
                <c:pt idx="191">
                  <c:v>2.3138999999999998</c:v>
                </c:pt>
                <c:pt idx="192">
                  <c:v>2.3961000000000001</c:v>
                </c:pt>
                <c:pt idx="193">
                  <c:v>2.3532999999999999</c:v>
                </c:pt>
                <c:pt idx="194">
                  <c:v>2.2265999999999999</c:v>
                </c:pt>
                <c:pt idx="195">
                  <c:v>1.9876</c:v>
                </c:pt>
                <c:pt idx="196">
                  <c:v>1.9234</c:v>
                </c:pt>
                <c:pt idx="197">
                  <c:v>2.2415000000000003</c:v>
                </c:pt>
                <c:pt idx="198">
                  <c:v>2.3196000000000003</c:v>
                </c:pt>
                <c:pt idx="199">
                  <c:v>2.2749999999999999</c:v>
                </c:pt>
                <c:pt idx="200">
                  <c:v>2.8683000000000001</c:v>
                </c:pt>
                <c:pt idx="201">
                  <c:v>2.6669999999999998</c:v>
                </c:pt>
                <c:pt idx="202">
                  <c:v>2.8376000000000001</c:v>
                </c:pt>
                <c:pt idx="203">
                  <c:v>2.7637</c:v>
                </c:pt>
                <c:pt idx="204">
                  <c:v>2.7816000000000001</c:v>
                </c:pt>
                <c:pt idx="205">
                  <c:v>2.5783</c:v>
                </c:pt>
                <c:pt idx="206">
                  <c:v>2.5416999999999996</c:v>
                </c:pt>
                <c:pt idx="207">
                  <c:v>2.6779999999999999</c:v>
                </c:pt>
                <c:pt idx="208">
                  <c:v>2.8003999999999998</c:v>
                </c:pt>
                <c:pt idx="209">
                  <c:v>2.7275</c:v>
                </c:pt>
                <c:pt idx="210">
                  <c:v>2.7664999999999997</c:v>
                </c:pt>
                <c:pt idx="211">
                  <c:v>2.8914</c:v>
                </c:pt>
                <c:pt idx="212">
                  <c:v>2.7516999999999996</c:v>
                </c:pt>
                <c:pt idx="213">
                  <c:v>2.7164999999999999</c:v>
                </c:pt>
                <c:pt idx="214">
                  <c:v>2.8087999999999997</c:v>
                </c:pt>
                <c:pt idx="215">
                  <c:v>2.8834999999999997</c:v>
                </c:pt>
                <c:pt idx="216">
                  <c:v>3.2783000000000002</c:v>
                </c:pt>
                <c:pt idx="217">
                  <c:v>3.2553999999999998</c:v>
                </c:pt>
                <c:pt idx="218">
                  <c:v>3.419</c:v>
                </c:pt>
                <c:pt idx="219">
                  <c:v>3.4541999999999997</c:v>
                </c:pt>
                <c:pt idx="220">
                  <c:v>3.3752</c:v>
                </c:pt>
                <c:pt idx="221">
                  <c:v>3.4405999999999999</c:v>
                </c:pt>
                <c:pt idx="222">
                  <c:v>3.6707999999999998</c:v>
                </c:pt>
                <c:pt idx="223">
                  <c:v>3.9001000000000001</c:v>
                </c:pt>
                <c:pt idx="224">
                  <c:v>4.0948000000000002</c:v>
                </c:pt>
                <c:pt idx="225">
                  <c:v>4.3524000000000003</c:v>
                </c:pt>
                <c:pt idx="226">
                  <c:v>4.1858000000000004</c:v>
                </c:pt>
                <c:pt idx="227">
                  <c:v>4.3980999999999995</c:v>
                </c:pt>
                <c:pt idx="228">
                  <c:v>4.2934999999999999</c:v>
                </c:pt>
                <c:pt idx="229">
                  <c:v>4.1347000000000005</c:v>
                </c:pt>
                <c:pt idx="230">
                  <c:v>4.1795999999999998</c:v>
                </c:pt>
                <c:pt idx="231">
                  <c:v>4.0901999999999994</c:v>
                </c:pt>
                <c:pt idx="232">
                  <c:v>4.0153999999999996</c:v>
                </c:pt>
                <c:pt idx="233">
                  <c:v>4.117</c:v>
                </c:pt>
                <c:pt idx="234">
                  <c:v>4.1684999999999999</c:v>
                </c:pt>
                <c:pt idx="235">
                  <c:v>4.3466000000000005</c:v>
                </c:pt>
                <c:pt idx="236">
                  <c:v>4.3769999999999998</c:v>
                </c:pt>
                <c:pt idx="237">
                  <c:v>4.3571</c:v>
                </c:pt>
                <c:pt idx="238">
                  <c:v>4.3557000000000006</c:v>
                </c:pt>
                <c:pt idx="239">
                  <c:v>4.4027999999999992</c:v>
                </c:pt>
                <c:pt idx="240">
                  <c:v>4.6151999999999997</c:v>
                </c:pt>
                <c:pt idx="241">
                  <c:v>4.5980000000000008</c:v>
                </c:pt>
                <c:pt idx="242">
                  <c:v>4.7515999999999998</c:v>
                </c:pt>
                <c:pt idx="243">
                  <c:v>4.9572000000000003</c:v>
                </c:pt>
                <c:pt idx="244">
                  <c:v>4.6280999999999999</c:v>
                </c:pt>
                <c:pt idx="245">
                  <c:v>4.6679000000000004</c:v>
                </c:pt>
                <c:pt idx="246">
                  <c:v>4.3451000000000004</c:v>
                </c:pt>
                <c:pt idx="247">
                  <c:v>4.4518000000000004</c:v>
                </c:pt>
                <c:pt idx="248">
                  <c:v>4.6406999999999998</c:v>
                </c:pt>
                <c:pt idx="249">
                  <c:v>4.6432000000000002</c:v>
                </c:pt>
                <c:pt idx="250">
                  <c:v>4.3750999999999998</c:v>
                </c:pt>
                <c:pt idx="251">
                  <c:v>4.3522999999999996</c:v>
                </c:pt>
                <c:pt idx="252">
                  <c:v>4.2690000000000001</c:v>
                </c:pt>
                <c:pt idx="253">
                  <c:v>4.2370999999999999</c:v>
                </c:pt>
                <c:pt idx="254">
                  <c:v>4.1811000000000007</c:v>
                </c:pt>
                <c:pt idx="255">
                  <c:v>3.8795999999999999</c:v>
                </c:pt>
                <c:pt idx="256">
                  <c:v>3.2166999999999999</c:v>
                </c:pt>
                <c:pt idx="257">
                  <c:v>3.7404000000000002</c:v>
                </c:pt>
                <c:pt idx="258">
                  <c:v>3.7108999999999996</c:v>
                </c:pt>
                <c:pt idx="259">
                  <c:v>3.6951000000000001</c:v>
                </c:pt>
                <c:pt idx="260">
                  <c:v>4.1082000000000001</c:v>
                </c:pt>
                <c:pt idx="261">
                  <c:v>3.9112</c:v>
                </c:pt>
                <c:pt idx="262">
                  <c:v>3.8949000000000003</c:v>
                </c:pt>
                <c:pt idx="263">
                  <c:v>3.6288999999999998</c:v>
                </c:pt>
                <c:pt idx="264">
                  <c:v>3.6298000000000004</c:v>
                </c:pt>
                <c:pt idx="265">
                  <c:v>3.8039999999999998</c:v>
                </c:pt>
                <c:pt idx="266">
                  <c:v>3.6860000000000004</c:v>
                </c:pt>
                <c:pt idx="267">
                  <c:v>3.9382000000000001</c:v>
                </c:pt>
                <c:pt idx="268">
                  <c:v>3.8923000000000001</c:v>
                </c:pt>
                <c:pt idx="269">
                  <c:v>4.2172000000000001</c:v>
                </c:pt>
                <c:pt idx="270">
                  <c:v>4.1987000000000005</c:v>
                </c:pt>
                <c:pt idx="271">
                  <c:v>4.1753999999999998</c:v>
                </c:pt>
                <c:pt idx="272">
                  <c:v>4.3647000000000009</c:v>
                </c:pt>
                <c:pt idx="273">
                  <c:v>4.4040999999999997</c:v>
                </c:pt>
                <c:pt idx="274">
                  <c:v>4.4142999999999999</c:v>
                </c:pt>
                <c:pt idx="275">
                  <c:v>4.3335000000000008</c:v>
                </c:pt>
                <c:pt idx="276">
                  <c:v>4.2435</c:v>
                </c:pt>
                <c:pt idx="277">
                  <c:v>4.3355999999999995</c:v>
                </c:pt>
                <c:pt idx="278">
                  <c:v>4.3815</c:v>
                </c:pt>
                <c:pt idx="279">
                  <c:v>4.4349000000000007</c:v>
                </c:pt>
                <c:pt idx="280">
                  <c:v>4.6085000000000003</c:v>
                </c:pt>
                <c:pt idx="281">
                  <c:v>4.7876999999999992</c:v>
                </c:pt>
                <c:pt idx="282">
                  <c:v>4.7892000000000001</c:v>
                </c:pt>
                <c:pt idx="283">
                  <c:v>4.8369999999999997</c:v>
                </c:pt>
                <c:pt idx="284">
                  <c:v>5.4661999999999997</c:v>
                </c:pt>
                <c:pt idx="285">
                  <c:v>5.6579000000000006</c:v>
                </c:pt>
                <c:pt idx="286">
                  <c:v>5.8401999999999994</c:v>
                </c:pt>
                <c:pt idx="287">
                  <c:v>5.7263999999999999</c:v>
                </c:pt>
                <c:pt idx="288">
                  <c:v>5.7801999999999998</c:v>
                </c:pt>
                <c:pt idx="289">
                  <c:v>5.6277999999999997</c:v>
                </c:pt>
                <c:pt idx="290">
                  <c:v>5.5985000000000005</c:v>
                </c:pt>
                <c:pt idx="291">
                  <c:v>5.7161999999999997</c:v>
                </c:pt>
                <c:pt idx="292">
                  <c:v>6.0111999999999997</c:v>
                </c:pt>
                <c:pt idx="293">
                  <c:v>6.0527999999999995</c:v>
                </c:pt>
                <c:pt idx="294">
                  <c:v>6.0250000000000004</c:v>
                </c:pt>
                <c:pt idx="295">
                  <c:v>5.9317000000000002</c:v>
                </c:pt>
                <c:pt idx="296">
                  <c:v>5.5380000000000003</c:v>
                </c:pt>
                <c:pt idx="297">
                  <c:v>5.7380000000000004</c:v>
                </c:pt>
                <c:pt idx="298">
                  <c:v>5.9177</c:v>
                </c:pt>
                <c:pt idx="299">
                  <c:v>5.7852999999999994</c:v>
                </c:pt>
                <c:pt idx="300">
                  <c:v>5.7389999999999999</c:v>
                </c:pt>
                <c:pt idx="301">
                  <c:v>6.1533000000000007</c:v>
                </c:pt>
                <c:pt idx="302">
                  <c:v>6.1282000000000005</c:v>
                </c:pt>
                <c:pt idx="303">
                  <c:v>6.4745000000000008</c:v>
                </c:pt>
                <c:pt idx="304">
                  <c:v>6.7830999999999992</c:v>
                </c:pt>
                <c:pt idx="305">
                  <c:v>7.0724999999999998</c:v>
                </c:pt>
                <c:pt idx="306">
                  <c:v>7.2089999999999996</c:v>
                </c:pt>
                <c:pt idx="307">
                  <c:v>7.4242999999999997</c:v>
                </c:pt>
                <c:pt idx="308">
                  <c:v>7.4321000000000002</c:v>
                </c:pt>
                <c:pt idx="309">
                  <c:v>7.0308999999999999</c:v>
                </c:pt>
                <c:pt idx="310">
                  <c:v>7.1520000000000001</c:v>
                </c:pt>
                <c:pt idx="311">
                  <c:v>7.5075000000000003</c:v>
                </c:pt>
                <c:pt idx="312">
                  <c:v>7.1951000000000001</c:v>
                </c:pt>
                <c:pt idx="313">
                  <c:v>6.5909000000000004</c:v>
                </c:pt>
                <c:pt idx="314">
                  <c:v>6.3547000000000002</c:v>
                </c:pt>
                <c:pt idx="315">
                  <c:v>5.8726000000000003</c:v>
                </c:pt>
                <c:pt idx="316">
                  <c:v>6.5740999999999996</c:v>
                </c:pt>
                <c:pt idx="317">
                  <c:v>6.6562000000000001</c:v>
                </c:pt>
                <c:pt idx="318">
                  <c:v>7.3302999999999994</c:v>
                </c:pt>
                <c:pt idx="319">
                  <c:v>7.8860999999999999</c:v>
                </c:pt>
                <c:pt idx="320">
                  <c:v>7.7321</c:v>
                </c:pt>
                <c:pt idx="321">
                  <c:v>7.8135000000000003</c:v>
                </c:pt>
                <c:pt idx="322">
                  <c:v>8.0683000000000007</c:v>
                </c:pt>
                <c:pt idx="323">
                  <c:v>8.2949000000000002</c:v>
                </c:pt>
                <c:pt idx="324">
                  <c:v>8.1464999999999996</c:v>
                </c:pt>
                <c:pt idx="325">
                  <c:v>8.2726000000000006</c:v>
                </c:pt>
                <c:pt idx="326">
                  <c:v>8.0479999999999983</c:v>
                </c:pt>
                <c:pt idx="327">
                  <c:v>8.2421000000000006</c:v>
                </c:pt>
                <c:pt idx="328">
                  <c:v>8.7924000000000007</c:v>
                </c:pt>
                <c:pt idx="329">
                  <c:v>9.357899999999999</c:v>
                </c:pt>
                <c:pt idx="330">
                  <c:v>9.7820999999999998</c:v>
                </c:pt>
                <c:pt idx="331">
                  <c:v>10.014699999999999</c:v>
                </c:pt>
                <c:pt idx="332">
                  <c:v>9.9215</c:v>
                </c:pt>
                <c:pt idx="333">
                  <c:v>10.069099999999999</c:v>
                </c:pt>
                <c:pt idx="334">
                  <c:v>10.942299999999999</c:v>
                </c:pt>
                <c:pt idx="335">
                  <c:v>10.9696</c:v>
                </c:pt>
                <c:pt idx="336">
                  <c:v>11.2807</c:v>
                </c:pt>
                <c:pt idx="337">
                  <c:v>11.661800000000001</c:v>
                </c:pt>
                <c:pt idx="338">
                  <c:v>11.7294</c:v>
                </c:pt>
                <c:pt idx="339">
                  <c:v>13.8659</c:v>
                </c:pt>
                <c:pt idx="340">
                  <c:v>17.3627</c:v>
                </c:pt>
                <c:pt idx="341">
                  <c:v>16.334200000000003</c:v>
                </c:pt>
                <c:pt idx="342">
                  <c:v>15.091199999999999</c:v>
                </c:pt>
                <c:pt idx="343">
                  <c:v>15.1556</c:v>
                </c:pt>
                <c:pt idx="344">
                  <c:v>16.879300000000001</c:v>
                </c:pt>
                <c:pt idx="345">
                  <c:v>17.3202</c:v>
                </c:pt>
                <c:pt idx="346">
                  <c:v>16.453800000000001</c:v>
                </c:pt>
                <c:pt idx="347">
                  <c:v>16.624400000000001</c:v>
                </c:pt>
                <c:pt idx="348">
                  <c:v>17.745999999999999</c:v>
                </c:pt>
                <c:pt idx="349">
                  <c:v>19.5047</c:v>
                </c:pt>
                <c:pt idx="350">
                  <c:v>19.260400000000001</c:v>
                </c:pt>
                <c:pt idx="351">
                  <c:v>19.091799999999999</c:v>
                </c:pt>
                <c:pt idx="352">
                  <c:v>17.795200000000001</c:v>
                </c:pt>
                <c:pt idx="353">
                  <c:v>16.642600000000002</c:v>
                </c:pt>
                <c:pt idx="354">
                  <c:v>15.896500000000001</c:v>
                </c:pt>
                <c:pt idx="355">
                  <c:v>13.933699999999998</c:v>
                </c:pt>
                <c:pt idx="356">
                  <c:v>14.7788</c:v>
                </c:pt>
                <c:pt idx="357">
                  <c:v>13.913399999999999</c:v>
                </c:pt>
                <c:pt idx="358">
                  <c:v>13.9404</c:v>
                </c:pt>
                <c:pt idx="359">
                  <c:v>15.8649</c:v>
                </c:pt>
                <c:pt idx="360">
                  <c:v>15.5458</c:v>
                </c:pt>
                <c:pt idx="361">
                  <c:v>14.568900000000001</c:v>
                </c:pt>
                <c:pt idx="362">
                  <c:v>14.6341</c:v>
                </c:pt>
                <c:pt idx="363">
                  <c:v>12.741900000000001</c:v>
                </c:pt>
                <c:pt idx="364">
                  <c:v>14.150499999999999</c:v>
                </c:pt>
                <c:pt idx="365">
                  <c:v>13.697100000000001</c:v>
                </c:pt>
                <c:pt idx="366">
                  <c:v>14.8782</c:v>
                </c:pt>
                <c:pt idx="367">
                  <c:v>15.3073</c:v>
                </c:pt>
                <c:pt idx="368">
                  <c:v>15.4133</c:v>
                </c:pt>
                <c:pt idx="369">
                  <c:v>17.1813</c:v>
                </c:pt>
                <c:pt idx="370">
                  <c:v>17.2776</c:v>
                </c:pt>
                <c:pt idx="371">
                  <c:v>16.345700000000001</c:v>
                </c:pt>
                <c:pt idx="372">
                  <c:v>15.1967</c:v>
                </c:pt>
                <c:pt idx="373">
                  <c:v>14.803699999999999</c:v>
                </c:pt>
                <c:pt idx="374">
                  <c:v>15.1379</c:v>
                </c:pt>
                <c:pt idx="375">
                  <c:v>13.554300000000001</c:v>
                </c:pt>
                <c:pt idx="376">
                  <c:v>14.138399999999999</c:v>
                </c:pt>
                <c:pt idx="377">
                  <c:v>14.511400000000002</c:v>
                </c:pt>
                <c:pt idx="378">
                  <c:v>13.886500000000002</c:v>
                </c:pt>
                <c:pt idx="379">
                  <c:v>13.8247</c:v>
                </c:pt>
                <c:pt idx="380">
                  <c:v>11.4077</c:v>
                </c:pt>
                <c:pt idx="381">
                  <c:v>11.292400000000001</c:v>
                </c:pt>
                <c:pt idx="382">
                  <c:v>11.3147</c:v>
                </c:pt>
                <c:pt idx="383">
                  <c:v>11.6351</c:v>
                </c:pt>
                <c:pt idx="384">
                  <c:v>12.8917</c:v>
                </c:pt>
                <c:pt idx="385">
                  <c:v>11.6395</c:v>
                </c:pt>
                <c:pt idx="386">
                  <c:v>10.891299999999999</c:v>
                </c:pt>
                <c:pt idx="387">
                  <c:v>10.8705</c:v>
                </c:pt>
                <c:pt idx="388">
                  <c:v>11.4047</c:v>
                </c:pt>
                <c:pt idx="389">
                  <c:v>11.2156</c:v>
                </c:pt>
                <c:pt idx="390">
                  <c:v>11.106</c:v>
                </c:pt>
                <c:pt idx="391">
                  <c:v>11.4755</c:v>
                </c:pt>
                <c:pt idx="392">
                  <c:v>11.7507</c:v>
                </c:pt>
                <c:pt idx="393">
                  <c:v>11.2347</c:v>
                </c:pt>
                <c:pt idx="394">
                  <c:v>10.113</c:v>
                </c:pt>
                <c:pt idx="395">
                  <c:v>10.2317</c:v>
                </c:pt>
                <c:pt idx="396">
                  <c:v>9.0875000000000004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A-4D4C-8DDF-BA7FB555DF96}"/>
            </c:ext>
          </c:extLst>
        </c:ser>
        <c:ser>
          <c:idx val="1"/>
          <c:order val="1"/>
          <c:tx>
            <c:strRef>
              <c:f>'2017 Bull (Monthly)'!$K$2</c:f>
              <c:strCache>
                <c:ptCount val="1"/>
                <c:pt idx="0">
                  <c:v>BTC/ETH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'2017 Bull (Monthly)'!$A$3:$A$400</c:f>
              <c:numCache>
                <c:formatCode>m/d/yyyy</c:formatCode>
                <c:ptCount val="39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(Monthly)'!$K$3:$K$400</c:f>
              <c:numCache>
                <c:formatCode>0.00</c:formatCode>
                <c:ptCount val="398"/>
                <c:pt idx="0">
                  <c:v>1.0132000000000001</c:v>
                </c:pt>
                <c:pt idx="1">
                  <c:v>1.0226</c:v>
                </c:pt>
                <c:pt idx="2">
                  <c:v>1.1060000000000001</c:v>
                </c:pt>
                <c:pt idx="3">
                  <c:v>1.2675000000000001</c:v>
                </c:pt>
                <c:pt idx="4">
                  <c:v>1.1274</c:v>
                </c:pt>
                <c:pt idx="5">
                  <c:v>1.0838000000000001</c:v>
                </c:pt>
                <c:pt idx="6">
                  <c:v>1.0686</c:v>
                </c:pt>
                <c:pt idx="7">
                  <c:v>1.0974999999999999</c:v>
                </c:pt>
                <c:pt idx="8">
                  <c:v>1.0791999999999999</c:v>
                </c:pt>
                <c:pt idx="9">
                  <c:v>1.1020000000000001</c:v>
                </c:pt>
                <c:pt idx="10">
                  <c:v>0.98119999999999996</c:v>
                </c:pt>
                <c:pt idx="11">
                  <c:v>1</c:v>
                </c:pt>
                <c:pt idx="12">
                  <c:v>1.0104</c:v>
                </c:pt>
                <c:pt idx="13">
                  <c:v>1.0045999999999999</c:v>
                </c:pt>
                <c:pt idx="14">
                  <c:v>1.0105</c:v>
                </c:pt>
                <c:pt idx="15">
                  <c:v>1.0065999999999999</c:v>
                </c:pt>
                <c:pt idx="16">
                  <c:v>1.0825</c:v>
                </c:pt>
                <c:pt idx="17">
                  <c:v>1.0760000000000001</c:v>
                </c:pt>
                <c:pt idx="18">
                  <c:v>1.0827</c:v>
                </c:pt>
                <c:pt idx="19">
                  <c:v>1.0925</c:v>
                </c:pt>
                <c:pt idx="20">
                  <c:v>1.1251</c:v>
                </c:pt>
                <c:pt idx="21">
                  <c:v>1.1126</c:v>
                </c:pt>
                <c:pt idx="22">
                  <c:v>1.1144000000000001</c:v>
                </c:pt>
                <c:pt idx="23">
                  <c:v>1.0949</c:v>
                </c:pt>
                <c:pt idx="24">
                  <c:v>1.0899000000000001</c:v>
                </c:pt>
                <c:pt idx="25">
                  <c:v>1.1042000000000001</c:v>
                </c:pt>
                <c:pt idx="26">
                  <c:v>1.1007</c:v>
                </c:pt>
                <c:pt idx="27">
                  <c:v>1.1045</c:v>
                </c:pt>
                <c:pt idx="28">
                  <c:v>1.0960000000000001</c:v>
                </c:pt>
                <c:pt idx="29">
                  <c:v>1.1028</c:v>
                </c:pt>
                <c:pt idx="30">
                  <c:v>1.1332</c:v>
                </c:pt>
                <c:pt idx="31">
                  <c:v>1.1503000000000001</c:v>
                </c:pt>
                <c:pt idx="32">
                  <c:v>1.1726000000000001</c:v>
                </c:pt>
                <c:pt idx="33">
                  <c:v>1.1877</c:v>
                </c:pt>
                <c:pt idx="34">
                  <c:v>1.2093</c:v>
                </c:pt>
                <c:pt idx="35">
                  <c:v>1.1960999999999999</c:v>
                </c:pt>
                <c:pt idx="36">
                  <c:v>1.2076</c:v>
                </c:pt>
                <c:pt idx="37">
                  <c:v>1.2316</c:v>
                </c:pt>
                <c:pt idx="38">
                  <c:v>1.2314000000000001</c:v>
                </c:pt>
                <c:pt idx="39">
                  <c:v>1.1707000000000001</c:v>
                </c:pt>
                <c:pt idx="40">
                  <c:v>1.1899</c:v>
                </c:pt>
                <c:pt idx="41">
                  <c:v>1.1978</c:v>
                </c:pt>
                <c:pt idx="42">
                  <c:v>1.1994</c:v>
                </c:pt>
                <c:pt idx="43">
                  <c:v>1.1983999999999999</c:v>
                </c:pt>
                <c:pt idx="44">
                  <c:v>1.3122</c:v>
                </c:pt>
                <c:pt idx="45">
                  <c:v>1.3012999999999999</c:v>
                </c:pt>
                <c:pt idx="46">
                  <c:v>1.3119000000000001</c:v>
                </c:pt>
                <c:pt idx="47">
                  <c:v>1.3139000000000001</c:v>
                </c:pt>
                <c:pt idx="48">
                  <c:v>1.3229</c:v>
                </c:pt>
                <c:pt idx="49">
                  <c:v>1.3198000000000001</c:v>
                </c:pt>
                <c:pt idx="50">
                  <c:v>1.2982</c:v>
                </c:pt>
                <c:pt idx="51">
                  <c:v>1.3503000000000001</c:v>
                </c:pt>
                <c:pt idx="52">
                  <c:v>1.3443000000000001</c:v>
                </c:pt>
                <c:pt idx="53">
                  <c:v>1.4045000000000001</c:v>
                </c:pt>
                <c:pt idx="54">
                  <c:v>1.3995</c:v>
                </c:pt>
                <c:pt idx="55">
                  <c:v>1.4091</c:v>
                </c:pt>
                <c:pt idx="56">
                  <c:v>1.4884999999999999</c:v>
                </c:pt>
                <c:pt idx="57">
                  <c:v>1.5455999999999999</c:v>
                </c:pt>
                <c:pt idx="58">
                  <c:v>1.5771999999999999</c:v>
                </c:pt>
                <c:pt idx="59">
                  <c:v>1.6854</c:v>
                </c:pt>
                <c:pt idx="60">
                  <c:v>1.798</c:v>
                </c:pt>
                <c:pt idx="61">
                  <c:v>1.8301000000000001</c:v>
                </c:pt>
                <c:pt idx="62">
                  <c:v>1.7669999999999999</c:v>
                </c:pt>
                <c:pt idx="63">
                  <c:v>1.8149999999999999</c:v>
                </c:pt>
                <c:pt idx="64">
                  <c:v>1.8418999999999999</c:v>
                </c:pt>
                <c:pt idx="65">
                  <c:v>1.7683</c:v>
                </c:pt>
                <c:pt idx="66">
                  <c:v>1.589</c:v>
                </c:pt>
                <c:pt idx="67">
                  <c:v>1.6772</c:v>
                </c:pt>
                <c:pt idx="68">
                  <c:v>1.7351000000000001</c:v>
                </c:pt>
                <c:pt idx="69">
                  <c:v>1.8923999999999999</c:v>
                </c:pt>
                <c:pt idx="70">
                  <c:v>2.0327000000000002</c:v>
                </c:pt>
                <c:pt idx="71">
                  <c:v>2.3505000000000003</c:v>
                </c:pt>
                <c:pt idx="72">
                  <c:v>2.3631000000000002</c:v>
                </c:pt>
                <c:pt idx="73">
                  <c:v>2.7619999999999996</c:v>
                </c:pt>
                <c:pt idx="74">
                  <c:v>3.3355000000000001</c:v>
                </c:pt>
                <c:pt idx="75">
                  <c:v>3.2464</c:v>
                </c:pt>
                <c:pt idx="76">
                  <c:v>2.5327999999999999</c:v>
                </c:pt>
                <c:pt idx="77">
                  <c:v>3.1358000000000001</c:v>
                </c:pt>
                <c:pt idx="78">
                  <c:v>3.1013000000000002</c:v>
                </c:pt>
                <c:pt idx="79">
                  <c:v>3.1408</c:v>
                </c:pt>
                <c:pt idx="80">
                  <c:v>3.0450999999999997</c:v>
                </c:pt>
                <c:pt idx="81">
                  <c:v>3.1436999999999999</c:v>
                </c:pt>
                <c:pt idx="82">
                  <c:v>3.6872000000000003</c:v>
                </c:pt>
                <c:pt idx="83">
                  <c:v>3.5724</c:v>
                </c:pt>
                <c:pt idx="84">
                  <c:v>3.5503999999999998</c:v>
                </c:pt>
                <c:pt idx="85">
                  <c:v>3.5087999999999999</c:v>
                </c:pt>
                <c:pt idx="86">
                  <c:v>3.5906000000000002</c:v>
                </c:pt>
                <c:pt idx="87">
                  <c:v>3.7382</c:v>
                </c:pt>
                <c:pt idx="88">
                  <c:v>3.7117</c:v>
                </c:pt>
                <c:pt idx="89">
                  <c:v>3.5775000000000001</c:v>
                </c:pt>
                <c:pt idx="90">
                  <c:v>3.6257999999999999</c:v>
                </c:pt>
                <c:pt idx="91">
                  <c:v>3.5030999999999999</c:v>
                </c:pt>
                <c:pt idx="92">
                  <c:v>3.2544</c:v>
                </c:pt>
                <c:pt idx="93">
                  <c:v>3.2812000000000001</c:v>
                </c:pt>
                <c:pt idx="94">
                  <c:v>3.3149999999999999</c:v>
                </c:pt>
                <c:pt idx="95">
                  <c:v>3.2307000000000001</c:v>
                </c:pt>
                <c:pt idx="96">
                  <c:v>3.1703999999999999</c:v>
                </c:pt>
                <c:pt idx="97">
                  <c:v>3.3048999999999999</c:v>
                </c:pt>
                <c:pt idx="98">
                  <c:v>3.2698</c:v>
                </c:pt>
                <c:pt idx="99">
                  <c:v>3.2724000000000002</c:v>
                </c:pt>
                <c:pt idx="100">
                  <c:v>3.2761</c:v>
                </c:pt>
                <c:pt idx="101">
                  <c:v>3.4331999999999998</c:v>
                </c:pt>
                <c:pt idx="102">
                  <c:v>3.6442999999999999</c:v>
                </c:pt>
                <c:pt idx="103">
                  <c:v>3.5045999999999999</c:v>
                </c:pt>
                <c:pt idx="104">
                  <c:v>3.589</c:v>
                </c:pt>
                <c:pt idx="105">
                  <c:v>3.5712999999999999</c:v>
                </c:pt>
                <c:pt idx="106">
                  <c:v>3.5611000000000002</c:v>
                </c:pt>
                <c:pt idx="107">
                  <c:v>3.7247000000000003</c:v>
                </c:pt>
                <c:pt idx="108">
                  <c:v>3.5556000000000001</c:v>
                </c:pt>
                <c:pt idx="109">
                  <c:v>3.6982999999999997</c:v>
                </c:pt>
                <c:pt idx="110">
                  <c:v>3.6267</c:v>
                </c:pt>
                <c:pt idx="111">
                  <c:v>3.6776</c:v>
                </c:pt>
                <c:pt idx="112">
                  <c:v>3.7075999999999998</c:v>
                </c:pt>
                <c:pt idx="113">
                  <c:v>3.7475999999999998</c:v>
                </c:pt>
                <c:pt idx="114">
                  <c:v>3.7530999999999999</c:v>
                </c:pt>
                <c:pt idx="115">
                  <c:v>3.9742999999999999</c:v>
                </c:pt>
                <c:pt idx="116">
                  <c:v>4.5831999999999997</c:v>
                </c:pt>
                <c:pt idx="117">
                  <c:v>5.1080000000000005</c:v>
                </c:pt>
                <c:pt idx="118">
                  <c:v>4.9756999999999998</c:v>
                </c:pt>
                <c:pt idx="119">
                  <c:v>5.5831999999999997</c:v>
                </c:pt>
                <c:pt idx="120">
                  <c:v>5.4481000000000002</c:v>
                </c:pt>
                <c:pt idx="121">
                  <c:v>5.4946000000000002</c:v>
                </c:pt>
                <c:pt idx="122">
                  <c:v>5.7662000000000004</c:v>
                </c:pt>
                <c:pt idx="123">
                  <c:v>6.6212</c:v>
                </c:pt>
                <c:pt idx="124">
                  <c:v>6.2988</c:v>
                </c:pt>
                <c:pt idx="125">
                  <c:v>6.5795000000000003</c:v>
                </c:pt>
                <c:pt idx="126">
                  <c:v>6.3995000000000006</c:v>
                </c:pt>
                <c:pt idx="127">
                  <c:v>6.2351000000000001</c:v>
                </c:pt>
                <c:pt idx="128">
                  <c:v>6.2252000000000001</c:v>
                </c:pt>
                <c:pt idx="129">
                  <c:v>6.2888999999999999</c:v>
                </c:pt>
                <c:pt idx="130">
                  <c:v>6.3052000000000001</c:v>
                </c:pt>
                <c:pt idx="131">
                  <c:v>6.0571999999999999</c:v>
                </c:pt>
                <c:pt idx="132">
                  <c:v>6.2871000000000006</c:v>
                </c:pt>
                <c:pt idx="133">
                  <c:v>6.3554999999999993</c:v>
                </c:pt>
                <c:pt idx="134">
                  <c:v>6.4570000000000007</c:v>
                </c:pt>
                <c:pt idx="135">
                  <c:v>6.2583000000000002</c:v>
                </c:pt>
                <c:pt idx="136">
                  <c:v>6.2866999999999997</c:v>
                </c:pt>
                <c:pt idx="137">
                  <c:v>6.8926999999999996</c:v>
                </c:pt>
                <c:pt idx="138">
                  <c:v>8.6004000000000005</c:v>
                </c:pt>
                <c:pt idx="139">
                  <c:v>8.6365999999999996</c:v>
                </c:pt>
                <c:pt idx="140">
                  <c:v>10.133099999999999</c:v>
                </c:pt>
                <c:pt idx="141">
                  <c:v>10.700200000000001</c:v>
                </c:pt>
                <c:pt idx="142">
                  <c:v>11.566500000000001</c:v>
                </c:pt>
                <c:pt idx="143">
                  <c:v>12.670199999999999</c:v>
                </c:pt>
                <c:pt idx="144">
                  <c:v>11.7027</c:v>
                </c:pt>
                <c:pt idx="145">
                  <c:v>10.862400000000001</c:v>
                </c:pt>
                <c:pt idx="146">
                  <c:v>10.448600000000001</c:v>
                </c:pt>
                <c:pt idx="147">
                  <c:v>11.3797</c:v>
                </c:pt>
                <c:pt idx="148">
                  <c:v>12.9712</c:v>
                </c:pt>
                <c:pt idx="149">
                  <c:v>14.976700000000001</c:v>
                </c:pt>
                <c:pt idx="150">
                  <c:v>14.924000000000001</c:v>
                </c:pt>
                <c:pt idx="151">
                  <c:v>14.459300000000001</c:v>
                </c:pt>
                <c:pt idx="152">
                  <c:v>14.635999999999999</c:v>
                </c:pt>
                <c:pt idx="153">
                  <c:v>14.821099999999999</c:v>
                </c:pt>
                <c:pt idx="154">
                  <c:v>16.1007</c:v>
                </c:pt>
                <c:pt idx="155">
                  <c:v>16.309699999999999</c:v>
                </c:pt>
                <c:pt idx="156">
                  <c:v>17.446400000000001</c:v>
                </c:pt>
                <c:pt idx="157">
                  <c:v>16.785</c:v>
                </c:pt>
                <c:pt idx="158">
                  <c:v>17.1463</c:v>
                </c:pt>
                <c:pt idx="159">
                  <c:v>18.380399999999998</c:v>
                </c:pt>
                <c:pt idx="160">
                  <c:v>21.617100000000001</c:v>
                </c:pt>
                <c:pt idx="161">
                  <c:v>21.9344</c:v>
                </c:pt>
                <c:pt idx="162">
                  <c:v>25.236699999999999</c:v>
                </c:pt>
                <c:pt idx="163">
                  <c:v>24.863600000000002</c:v>
                </c:pt>
                <c:pt idx="164">
                  <c:v>22.037700000000001</c:v>
                </c:pt>
                <c:pt idx="165">
                  <c:v>22.066999999999997</c:v>
                </c:pt>
                <c:pt idx="166">
                  <c:v>22.654800000000002</c:v>
                </c:pt>
                <c:pt idx="167">
                  <c:v>23.666</c:v>
                </c:pt>
                <c:pt idx="168">
                  <c:v>22.540700000000001</c:v>
                </c:pt>
                <c:pt idx="169">
                  <c:v>22.98</c:v>
                </c:pt>
                <c:pt idx="170">
                  <c:v>22.6571</c:v>
                </c:pt>
                <c:pt idx="171">
                  <c:v>21.028599999999997</c:v>
                </c:pt>
                <c:pt idx="172">
                  <c:v>20.8432</c:v>
                </c:pt>
                <c:pt idx="173">
                  <c:v>21.168099999999999</c:v>
                </c:pt>
                <c:pt idx="174">
                  <c:v>19.627099999999999</c:v>
                </c:pt>
                <c:pt idx="175">
                  <c:v>18.1218</c:v>
                </c:pt>
                <c:pt idx="176">
                  <c:v>16.579000000000001</c:v>
                </c:pt>
                <c:pt idx="177">
                  <c:v>18.442299999999999</c:v>
                </c:pt>
                <c:pt idx="178">
                  <c:v>20.396100000000001</c:v>
                </c:pt>
                <c:pt idx="179">
                  <c:v>18.899000000000001</c:v>
                </c:pt>
                <c:pt idx="180">
                  <c:v>18.199200000000001</c:v>
                </c:pt>
                <c:pt idx="181">
                  <c:v>16.936599999999999</c:v>
                </c:pt>
                <c:pt idx="182">
                  <c:v>18.400400000000001</c:v>
                </c:pt>
                <c:pt idx="183">
                  <c:v>18.028299999999998</c:v>
                </c:pt>
                <c:pt idx="184">
                  <c:v>17.572099999999999</c:v>
                </c:pt>
                <c:pt idx="185">
                  <c:v>17.436400000000003</c:v>
                </c:pt>
                <c:pt idx="186">
                  <c:v>17.448900000000002</c:v>
                </c:pt>
                <c:pt idx="187">
                  <c:v>15.852600000000001</c:v>
                </c:pt>
                <c:pt idx="188">
                  <c:v>16.2014</c:v>
                </c:pt>
                <c:pt idx="189">
                  <c:v>15.661</c:v>
                </c:pt>
                <c:pt idx="190">
                  <c:v>13.5829</c:v>
                </c:pt>
                <c:pt idx="191">
                  <c:v>12.6884</c:v>
                </c:pt>
                <c:pt idx="192">
                  <c:v>14.812000000000001</c:v>
                </c:pt>
                <c:pt idx="193">
                  <c:v>13.637700000000001</c:v>
                </c:pt>
                <c:pt idx="194">
                  <c:v>13.0709</c:v>
                </c:pt>
                <c:pt idx="195">
                  <c:v>11.267100000000001</c:v>
                </c:pt>
                <c:pt idx="196">
                  <c:v>10.426600000000001</c:v>
                </c:pt>
                <c:pt idx="197">
                  <c:v>12.672499999999999</c:v>
                </c:pt>
                <c:pt idx="198">
                  <c:v>14.949100000000001</c:v>
                </c:pt>
                <c:pt idx="199">
                  <c:v>12.958699999999999</c:v>
                </c:pt>
                <c:pt idx="200">
                  <c:v>15.2075</c:v>
                </c:pt>
                <c:pt idx="201">
                  <c:v>14.458499999999999</c:v>
                </c:pt>
                <c:pt idx="202">
                  <c:v>15.460599999999999</c:v>
                </c:pt>
                <c:pt idx="203">
                  <c:v>15.2608</c:v>
                </c:pt>
                <c:pt idx="204">
                  <c:v>15.132200000000001</c:v>
                </c:pt>
                <c:pt idx="205">
                  <c:v>13.647</c:v>
                </c:pt>
                <c:pt idx="206">
                  <c:v>13.601900000000001</c:v>
                </c:pt>
                <c:pt idx="207">
                  <c:v>13.669700000000001</c:v>
                </c:pt>
                <c:pt idx="208">
                  <c:v>13.0021</c:v>
                </c:pt>
                <c:pt idx="209">
                  <c:v>13.9049</c:v>
                </c:pt>
                <c:pt idx="210">
                  <c:v>13.266400000000001</c:v>
                </c:pt>
                <c:pt idx="211">
                  <c:v>13.687000000000001</c:v>
                </c:pt>
                <c:pt idx="212">
                  <c:v>15.1227</c:v>
                </c:pt>
                <c:pt idx="213">
                  <c:v>14.5885</c:v>
                </c:pt>
                <c:pt idx="214">
                  <c:v>15.052300000000001</c:v>
                </c:pt>
                <c:pt idx="215">
                  <c:v>14.8576</c:v>
                </c:pt>
                <c:pt idx="216">
                  <c:v>17.0318</c:v>
                </c:pt>
                <c:pt idx="217">
                  <c:v>17.708099999999998</c:v>
                </c:pt>
                <c:pt idx="218">
                  <c:v>18.096700000000002</c:v>
                </c:pt>
                <c:pt idx="219">
                  <c:v>19.750899999999998</c:v>
                </c:pt>
                <c:pt idx="220">
                  <c:v>19.617999999999999</c:v>
                </c:pt>
                <c:pt idx="221">
                  <c:v>19.788499999999999</c:v>
                </c:pt>
                <c:pt idx="222">
                  <c:v>20.6145</c:v>
                </c:pt>
                <c:pt idx="223">
                  <c:v>20.664400000000001</c:v>
                </c:pt>
                <c:pt idx="224">
                  <c:v>20.092200000000002</c:v>
                </c:pt>
                <c:pt idx="225">
                  <c:v>20.360699999999998</c:v>
                </c:pt>
                <c:pt idx="226">
                  <c:v>19.499700000000001</c:v>
                </c:pt>
                <c:pt idx="227">
                  <c:v>20.48</c:v>
                </c:pt>
                <c:pt idx="228">
                  <c:v>20.3428</c:v>
                </c:pt>
                <c:pt idx="229">
                  <c:v>19.844899999999999</c:v>
                </c:pt>
                <c:pt idx="230">
                  <c:v>19.895499999999998</c:v>
                </c:pt>
                <c:pt idx="231">
                  <c:v>20.166800000000002</c:v>
                </c:pt>
                <c:pt idx="232">
                  <c:v>21.535399999999999</c:v>
                </c:pt>
                <c:pt idx="233">
                  <c:v>21.104100000000003</c:v>
                </c:pt>
                <c:pt idx="234">
                  <c:v>21.3644</c:v>
                </c:pt>
                <c:pt idx="235">
                  <c:v>21.944899999999997</c:v>
                </c:pt>
                <c:pt idx="236">
                  <c:v>22.202600000000004</c:v>
                </c:pt>
                <c:pt idx="237">
                  <c:v>22.344099999999997</c:v>
                </c:pt>
                <c:pt idx="238">
                  <c:v>23.293800000000001</c:v>
                </c:pt>
                <c:pt idx="239">
                  <c:v>23.292600000000004</c:v>
                </c:pt>
                <c:pt idx="240">
                  <c:v>24.919499999999999</c:v>
                </c:pt>
                <c:pt idx="241">
                  <c:v>25.562399999999997</c:v>
                </c:pt>
                <c:pt idx="242">
                  <c:v>25.918600000000001</c:v>
                </c:pt>
                <c:pt idx="243">
                  <c:v>26.263400000000001</c:v>
                </c:pt>
                <c:pt idx="244">
                  <c:v>23.595199999999998</c:v>
                </c:pt>
                <c:pt idx="245">
                  <c:v>23.7546</c:v>
                </c:pt>
                <c:pt idx="246">
                  <c:v>20.603099999999998</c:v>
                </c:pt>
                <c:pt idx="247">
                  <c:v>21.580500000000001</c:v>
                </c:pt>
                <c:pt idx="248">
                  <c:v>22.8919</c:v>
                </c:pt>
                <c:pt idx="249">
                  <c:v>22.642499999999998</c:v>
                </c:pt>
                <c:pt idx="250">
                  <c:v>20.822400000000002</c:v>
                </c:pt>
                <c:pt idx="251">
                  <c:v>20.624500000000001</c:v>
                </c:pt>
                <c:pt idx="252">
                  <c:v>20.293299999999999</c:v>
                </c:pt>
                <c:pt idx="253">
                  <c:v>20.208099999999998</c:v>
                </c:pt>
                <c:pt idx="254">
                  <c:v>19.935099999999998</c:v>
                </c:pt>
                <c:pt idx="255">
                  <c:v>18.679600000000001</c:v>
                </c:pt>
                <c:pt idx="256">
                  <c:v>15.119899999999999</c:v>
                </c:pt>
                <c:pt idx="257">
                  <c:v>17.616099999999999</c:v>
                </c:pt>
                <c:pt idx="258">
                  <c:v>17.275400000000001</c:v>
                </c:pt>
                <c:pt idx="259">
                  <c:v>17.5032</c:v>
                </c:pt>
                <c:pt idx="260">
                  <c:v>20.114000000000001</c:v>
                </c:pt>
                <c:pt idx="261">
                  <c:v>19.109500000000001</c:v>
                </c:pt>
                <c:pt idx="262">
                  <c:v>19.162099999999999</c:v>
                </c:pt>
                <c:pt idx="263">
                  <c:v>17.444000000000003</c:v>
                </c:pt>
                <c:pt idx="264">
                  <c:v>17.7879</c:v>
                </c:pt>
                <c:pt idx="265">
                  <c:v>19.265000000000001</c:v>
                </c:pt>
                <c:pt idx="266">
                  <c:v>18.997299999999999</c:v>
                </c:pt>
                <c:pt idx="267">
                  <c:v>19.8689</c:v>
                </c:pt>
                <c:pt idx="268">
                  <c:v>19.444800000000001</c:v>
                </c:pt>
                <c:pt idx="269">
                  <c:v>20.8828</c:v>
                </c:pt>
                <c:pt idx="270">
                  <c:v>20.452100000000002</c:v>
                </c:pt>
                <c:pt idx="271">
                  <c:v>19.8309</c:v>
                </c:pt>
                <c:pt idx="272">
                  <c:v>20.557600000000001</c:v>
                </c:pt>
                <c:pt idx="273">
                  <c:v>20.612300000000001</c:v>
                </c:pt>
                <c:pt idx="274">
                  <c:v>20.236900000000002</c:v>
                </c:pt>
                <c:pt idx="275">
                  <c:v>19.887599999999999</c:v>
                </c:pt>
                <c:pt idx="276">
                  <c:v>19.842700000000001</c:v>
                </c:pt>
                <c:pt idx="277">
                  <c:v>20.072500000000002</c:v>
                </c:pt>
                <c:pt idx="278">
                  <c:v>20.8964</c:v>
                </c:pt>
                <c:pt idx="279">
                  <c:v>21.081400000000002</c:v>
                </c:pt>
                <c:pt idx="280">
                  <c:v>21.035899999999998</c:v>
                </c:pt>
                <c:pt idx="281">
                  <c:v>20.401900000000001</c:v>
                </c:pt>
                <c:pt idx="282">
                  <c:v>20.539899999999999</c:v>
                </c:pt>
                <c:pt idx="283">
                  <c:v>20.796800000000001</c:v>
                </c:pt>
                <c:pt idx="284">
                  <c:v>21.104800000000001</c:v>
                </c:pt>
                <c:pt idx="285">
                  <c:v>23.2775</c:v>
                </c:pt>
                <c:pt idx="286">
                  <c:v>23.444200000000002</c:v>
                </c:pt>
                <c:pt idx="287">
                  <c:v>23.298000000000002</c:v>
                </c:pt>
                <c:pt idx="288">
                  <c:v>23.157800000000002</c:v>
                </c:pt>
                <c:pt idx="289">
                  <c:v>21.992899999999999</c:v>
                </c:pt>
                <c:pt idx="290">
                  <c:v>21.832800000000002</c:v>
                </c:pt>
                <c:pt idx="291">
                  <c:v>21.494499999999999</c:v>
                </c:pt>
                <c:pt idx="292">
                  <c:v>21.359000000000002</c:v>
                </c:pt>
                <c:pt idx="293">
                  <c:v>21.233499999999999</c:v>
                </c:pt>
                <c:pt idx="294">
                  <c:v>20.871099999999998</c:v>
                </c:pt>
                <c:pt idx="295">
                  <c:v>20.2316</c:v>
                </c:pt>
                <c:pt idx="296">
                  <c:v>20.7728</c:v>
                </c:pt>
                <c:pt idx="297">
                  <c:v>20.807200000000002</c:v>
                </c:pt>
                <c:pt idx="298">
                  <c:v>20.885000000000002</c:v>
                </c:pt>
                <c:pt idx="299">
                  <c:v>20.877700000000001</c:v>
                </c:pt>
                <c:pt idx="300">
                  <c:v>20.67</c:v>
                </c:pt>
                <c:pt idx="301">
                  <c:v>21.489899999999999</c:v>
                </c:pt>
                <c:pt idx="302">
                  <c:v>21.6266</c:v>
                </c:pt>
                <c:pt idx="303">
                  <c:v>21.645300000000002</c:v>
                </c:pt>
                <c:pt idx="304">
                  <c:v>20.946099999999998</c:v>
                </c:pt>
                <c:pt idx="305">
                  <c:v>20.845099999999999</c:v>
                </c:pt>
                <c:pt idx="306">
                  <c:v>22.115500000000001</c:v>
                </c:pt>
                <c:pt idx="307">
                  <c:v>21.925900000000002</c:v>
                </c:pt>
                <c:pt idx="308">
                  <c:v>21.6752</c:v>
                </c:pt>
                <c:pt idx="309">
                  <c:v>21.6145</c:v>
                </c:pt>
                <c:pt idx="310">
                  <c:v>21.286999999999999</c:v>
                </c:pt>
                <c:pt idx="311">
                  <c:v>22.459400000000002</c:v>
                </c:pt>
                <c:pt idx="312">
                  <c:v>23.052199999999999</c:v>
                </c:pt>
                <c:pt idx="313">
                  <c:v>21.3246</c:v>
                </c:pt>
                <c:pt idx="314">
                  <c:v>22.205500000000001</c:v>
                </c:pt>
                <c:pt idx="315">
                  <c:v>21.413499999999999</c:v>
                </c:pt>
                <c:pt idx="316">
                  <c:v>22.405200000000001</c:v>
                </c:pt>
                <c:pt idx="317">
                  <c:v>23.695900000000002</c:v>
                </c:pt>
                <c:pt idx="318">
                  <c:v>23.802199999999999</c:v>
                </c:pt>
                <c:pt idx="319">
                  <c:v>23.9665</c:v>
                </c:pt>
                <c:pt idx="320">
                  <c:v>23.973600000000001</c:v>
                </c:pt>
                <c:pt idx="321">
                  <c:v>24.960799999999999</c:v>
                </c:pt>
                <c:pt idx="322">
                  <c:v>25.531100000000002</c:v>
                </c:pt>
                <c:pt idx="323">
                  <c:v>26.490600000000001</c:v>
                </c:pt>
                <c:pt idx="324">
                  <c:v>25.954899999999999</c:v>
                </c:pt>
                <c:pt idx="325">
                  <c:v>27.256900000000002</c:v>
                </c:pt>
                <c:pt idx="326">
                  <c:v>28.698800000000002</c:v>
                </c:pt>
                <c:pt idx="327">
                  <c:v>32.693799999999996</c:v>
                </c:pt>
                <c:pt idx="328">
                  <c:v>32.518000000000001</c:v>
                </c:pt>
                <c:pt idx="329">
                  <c:v>33.228299999999997</c:v>
                </c:pt>
                <c:pt idx="330">
                  <c:v>33.695799999999998</c:v>
                </c:pt>
                <c:pt idx="331">
                  <c:v>33.361999999999995</c:v>
                </c:pt>
                <c:pt idx="332">
                  <c:v>30.801300000000001</c:v>
                </c:pt>
                <c:pt idx="333">
                  <c:v>31.447099999999999</c:v>
                </c:pt>
                <c:pt idx="334">
                  <c:v>33.508600000000001</c:v>
                </c:pt>
                <c:pt idx="335">
                  <c:v>33.228899999999996</c:v>
                </c:pt>
                <c:pt idx="336">
                  <c:v>33.646900000000002</c:v>
                </c:pt>
                <c:pt idx="337">
                  <c:v>34.119599999999998</c:v>
                </c:pt>
                <c:pt idx="338">
                  <c:v>33.418700000000001</c:v>
                </c:pt>
                <c:pt idx="339">
                  <c:v>32.463000000000001</c:v>
                </c:pt>
                <c:pt idx="340">
                  <c:v>34.566800000000001</c:v>
                </c:pt>
                <c:pt idx="341">
                  <c:v>35.625100000000003</c:v>
                </c:pt>
                <c:pt idx="342">
                  <c:v>36.138100000000001</c:v>
                </c:pt>
                <c:pt idx="343">
                  <c:v>33.927199999999999</c:v>
                </c:pt>
                <c:pt idx="344">
                  <c:v>39.684699999999999</c:v>
                </c:pt>
                <c:pt idx="345">
                  <c:v>48.202100000000002</c:v>
                </c:pt>
                <c:pt idx="346">
                  <c:v>50.582900000000002</c:v>
                </c:pt>
                <c:pt idx="347">
                  <c:v>50.313000000000002</c:v>
                </c:pt>
                <c:pt idx="348">
                  <c:v>50.320299999999996</c:v>
                </c:pt>
                <c:pt idx="349">
                  <c:v>51.666800000000002</c:v>
                </c:pt>
                <c:pt idx="350">
                  <c:v>53.112899999999996</c:v>
                </c:pt>
                <c:pt idx="351">
                  <c:v>57.251999999999995</c:v>
                </c:pt>
                <c:pt idx="352">
                  <c:v>58.276000000000003</c:v>
                </c:pt>
                <c:pt idx="353">
                  <c:v>56.843999999999994</c:v>
                </c:pt>
                <c:pt idx="354">
                  <c:v>56.087499999999999</c:v>
                </c:pt>
                <c:pt idx="355">
                  <c:v>46.856499999999997</c:v>
                </c:pt>
                <c:pt idx="356">
                  <c:v>49.990699999999997</c:v>
                </c:pt>
                <c:pt idx="357">
                  <c:v>47.856000000000002</c:v>
                </c:pt>
                <c:pt idx="358">
                  <c:v>50.722200000000001</c:v>
                </c:pt>
                <c:pt idx="359">
                  <c:v>53.659099999999995</c:v>
                </c:pt>
                <c:pt idx="360">
                  <c:v>52.652000000000001</c:v>
                </c:pt>
                <c:pt idx="361">
                  <c:v>50.906199999999998</c:v>
                </c:pt>
                <c:pt idx="362">
                  <c:v>52.355899999999998</c:v>
                </c:pt>
                <c:pt idx="363">
                  <c:v>48.595100000000002</c:v>
                </c:pt>
                <c:pt idx="364">
                  <c:v>52.53</c:v>
                </c:pt>
                <c:pt idx="365">
                  <c:v>53.193000000000005</c:v>
                </c:pt>
                <c:pt idx="366">
                  <c:v>59.756</c:v>
                </c:pt>
                <c:pt idx="367">
                  <c:v>65.050899999999999</c:v>
                </c:pt>
                <c:pt idx="368">
                  <c:v>65.338200000000001</c:v>
                </c:pt>
                <c:pt idx="369">
                  <c:v>67.391899999999993</c:v>
                </c:pt>
                <c:pt idx="370">
                  <c:v>69.823800000000006</c:v>
                </c:pt>
                <c:pt idx="371">
                  <c:v>76.117500000000007</c:v>
                </c:pt>
                <c:pt idx="372">
                  <c:v>76.789600000000007</c:v>
                </c:pt>
                <c:pt idx="373">
                  <c:v>86.46350000000001</c:v>
                </c:pt>
                <c:pt idx="374">
                  <c:v>83.68</c:v>
                </c:pt>
                <c:pt idx="375">
                  <c:v>76.377700000000004</c:v>
                </c:pt>
                <c:pt idx="376">
                  <c:v>84.121200000000002</c:v>
                </c:pt>
                <c:pt idx="377">
                  <c:v>91.939699999999988</c:v>
                </c:pt>
                <c:pt idx="378">
                  <c:v>89.85860000000001</c:v>
                </c:pt>
                <c:pt idx="379">
                  <c:v>84.962099999999992</c:v>
                </c:pt>
                <c:pt idx="380">
                  <c:v>69.187200000000004</c:v>
                </c:pt>
                <c:pt idx="381">
                  <c:v>67.881900000000002</c:v>
                </c:pt>
                <c:pt idx="382">
                  <c:v>67.2</c:v>
                </c:pt>
                <c:pt idx="383">
                  <c:v>68.943699999999993</c:v>
                </c:pt>
                <c:pt idx="384">
                  <c:v>76.423400000000001</c:v>
                </c:pt>
                <c:pt idx="385">
                  <c:v>69.644899999999993</c:v>
                </c:pt>
                <c:pt idx="386">
                  <c:v>66.122799999999998</c:v>
                </c:pt>
                <c:pt idx="387">
                  <c:v>65.111599999999996</c:v>
                </c:pt>
                <c:pt idx="388">
                  <c:v>70.010100000000008</c:v>
                </c:pt>
                <c:pt idx="389">
                  <c:v>69.190100000000001</c:v>
                </c:pt>
                <c:pt idx="390">
                  <c:v>69.127399999999994</c:v>
                </c:pt>
                <c:pt idx="391">
                  <c:v>73.082899999999995</c:v>
                </c:pt>
                <c:pt idx="392">
                  <c:v>80.612499999999997</c:v>
                </c:pt>
                <c:pt idx="393">
                  <c:v>76.6023</c:v>
                </c:pt>
                <c:pt idx="394">
                  <c:v>69.73060000000001</c:v>
                </c:pt>
                <c:pt idx="395">
                  <c:v>72.585399999999993</c:v>
                </c:pt>
                <c:pt idx="396">
                  <c:v>66.705799999999996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A-4D4C-8DDF-BA7FB555DF96}"/>
            </c:ext>
          </c:extLst>
        </c:ser>
        <c:ser>
          <c:idx val="2"/>
          <c:order val="2"/>
          <c:tx>
            <c:strRef>
              <c:f>'2017 Bull (Monthly)'!$M$2</c:f>
              <c:strCache>
                <c:ptCount val="1"/>
                <c:pt idx="0">
                  <c:v>Top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'2017 Bull (Monthly)'!$A$3:$A$400</c:f>
              <c:numCache>
                <c:formatCode>m/d/yyyy</c:formatCode>
                <c:ptCount val="39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(Monthly)'!$M$3:$M$400</c:f>
              <c:numCache>
                <c:formatCode>0.00</c:formatCode>
                <c:ptCount val="398"/>
                <c:pt idx="0">
                  <c:v>0.97640000000000005</c:v>
                </c:pt>
                <c:pt idx="1">
                  <c:v>1.0023</c:v>
                </c:pt>
                <c:pt idx="2">
                  <c:v>1.0379</c:v>
                </c:pt>
                <c:pt idx="3">
                  <c:v>1.1705000000000001</c:v>
                </c:pt>
                <c:pt idx="4">
                  <c:v>1.0559000000000001</c:v>
                </c:pt>
                <c:pt idx="5">
                  <c:v>0.98870000000000002</c:v>
                </c:pt>
                <c:pt idx="6">
                  <c:v>0.98329999999999995</c:v>
                </c:pt>
                <c:pt idx="7">
                  <c:v>0.98909999999999998</c:v>
                </c:pt>
                <c:pt idx="8">
                  <c:v>0.97789999999999999</c:v>
                </c:pt>
                <c:pt idx="9">
                  <c:v>1.0096000000000001</c:v>
                </c:pt>
                <c:pt idx="10">
                  <c:v>0.88990000000000002</c:v>
                </c:pt>
                <c:pt idx="11">
                  <c:v>0.92749999999999999</c:v>
                </c:pt>
                <c:pt idx="12">
                  <c:v>0.93730000000000002</c:v>
                </c:pt>
                <c:pt idx="13">
                  <c:v>0.94289999999999996</c:v>
                </c:pt>
                <c:pt idx="14">
                  <c:v>0.93720000000000003</c:v>
                </c:pt>
                <c:pt idx="15">
                  <c:v>0.93969999999999998</c:v>
                </c:pt>
                <c:pt idx="16">
                  <c:v>0.99429999999999996</c:v>
                </c:pt>
                <c:pt idx="17">
                  <c:v>0.99260000000000004</c:v>
                </c:pt>
                <c:pt idx="18">
                  <c:v>0.98050000000000004</c:v>
                </c:pt>
                <c:pt idx="19">
                  <c:v>0.99180000000000001</c:v>
                </c:pt>
                <c:pt idx="20">
                  <c:v>1.0065</c:v>
                </c:pt>
                <c:pt idx="21">
                  <c:v>1.0072000000000001</c:v>
                </c:pt>
                <c:pt idx="22">
                  <c:v>1.0041</c:v>
                </c:pt>
                <c:pt idx="23">
                  <c:v>0.97270000000000001</c:v>
                </c:pt>
                <c:pt idx="24">
                  <c:v>0.96240000000000003</c:v>
                </c:pt>
                <c:pt idx="25">
                  <c:v>0.98650000000000004</c:v>
                </c:pt>
                <c:pt idx="26">
                  <c:v>0.9829</c:v>
                </c:pt>
                <c:pt idx="27">
                  <c:v>0.99239999999999995</c:v>
                </c:pt>
                <c:pt idx="28">
                  <c:v>0.98770000000000002</c:v>
                </c:pt>
                <c:pt idx="29">
                  <c:v>1.0126999999999999</c:v>
                </c:pt>
                <c:pt idx="30">
                  <c:v>1.0104</c:v>
                </c:pt>
                <c:pt idx="31">
                  <c:v>1.03</c:v>
                </c:pt>
                <c:pt idx="32">
                  <c:v>1.0582</c:v>
                </c:pt>
                <c:pt idx="33">
                  <c:v>1.0671999999999999</c:v>
                </c:pt>
                <c:pt idx="34">
                  <c:v>1.0719000000000001</c:v>
                </c:pt>
                <c:pt idx="35">
                  <c:v>1.0454000000000001</c:v>
                </c:pt>
                <c:pt idx="36">
                  <c:v>1.0476000000000001</c:v>
                </c:pt>
                <c:pt idx="37">
                  <c:v>1.0649999999999999</c:v>
                </c:pt>
                <c:pt idx="38">
                  <c:v>1.0591999999999999</c:v>
                </c:pt>
                <c:pt idx="39">
                  <c:v>1.002</c:v>
                </c:pt>
                <c:pt idx="40">
                  <c:v>1.0048999999999999</c:v>
                </c:pt>
                <c:pt idx="41">
                  <c:v>1.0201</c:v>
                </c:pt>
                <c:pt idx="42">
                  <c:v>1.0124</c:v>
                </c:pt>
                <c:pt idx="43">
                  <c:v>1.0044999999999999</c:v>
                </c:pt>
                <c:pt idx="44">
                  <c:v>1.0533999999999999</c:v>
                </c:pt>
                <c:pt idx="45">
                  <c:v>1.0767</c:v>
                </c:pt>
                <c:pt idx="46">
                  <c:v>1.0667</c:v>
                </c:pt>
                <c:pt idx="47">
                  <c:v>1.0708</c:v>
                </c:pt>
                <c:pt idx="48">
                  <c:v>1.0585</c:v>
                </c:pt>
                <c:pt idx="49">
                  <c:v>1.0578000000000001</c:v>
                </c:pt>
                <c:pt idx="50">
                  <c:v>1.0392999999999999</c:v>
                </c:pt>
                <c:pt idx="51">
                  <c:v>1.0533999999999999</c:v>
                </c:pt>
                <c:pt idx="52">
                  <c:v>1.0542</c:v>
                </c:pt>
                <c:pt idx="53">
                  <c:v>1.1006</c:v>
                </c:pt>
                <c:pt idx="54">
                  <c:v>1.0863</c:v>
                </c:pt>
                <c:pt idx="55">
                  <c:v>1.0793999999999999</c:v>
                </c:pt>
                <c:pt idx="56">
                  <c:v>1.1107</c:v>
                </c:pt>
                <c:pt idx="57">
                  <c:v>1.1263000000000001</c:v>
                </c:pt>
                <c:pt idx="58">
                  <c:v>1.1844999999999999</c:v>
                </c:pt>
                <c:pt idx="59">
                  <c:v>1.2947</c:v>
                </c:pt>
                <c:pt idx="60">
                  <c:v>1.3625</c:v>
                </c:pt>
                <c:pt idx="61">
                  <c:v>1.4114</c:v>
                </c:pt>
                <c:pt idx="62">
                  <c:v>1.3891</c:v>
                </c:pt>
                <c:pt idx="63">
                  <c:v>1.4149</c:v>
                </c:pt>
                <c:pt idx="64">
                  <c:v>1.4504999999999999</c:v>
                </c:pt>
                <c:pt idx="65">
                  <c:v>1.4129</c:v>
                </c:pt>
                <c:pt idx="66">
                  <c:v>1.294</c:v>
                </c:pt>
                <c:pt idx="67">
                  <c:v>1.3420000000000001</c:v>
                </c:pt>
                <c:pt idx="68">
                  <c:v>1.3235000000000001</c:v>
                </c:pt>
                <c:pt idx="69">
                  <c:v>1.4678</c:v>
                </c:pt>
                <c:pt idx="70">
                  <c:v>1.5463</c:v>
                </c:pt>
                <c:pt idx="71">
                  <c:v>1.6835</c:v>
                </c:pt>
                <c:pt idx="72">
                  <c:v>1.7147999999999999</c:v>
                </c:pt>
                <c:pt idx="73">
                  <c:v>1.7974999999999999</c:v>
                </c:pt>
                <c:pt idx="74">
                  <c:v>1.9073</c:v>
                </c:pt>
                <c:pt idx="75">
                  <c:v>1.8761000000000001</c:v>
                </c:pt>
                <c:pt idx="76">
                  <c:v>1.8281999999999998</c:v>
                </c:pt>
                <c:pt idx="77">
                  <c:v>2.0484999999999998</c:v>
                </c:pt>
                <c:pt idx="78">
                  <c:v>2.0301999999999998</c:v>
                </c:pt>
                <c:pt idx="79">
                  <c:v>2.0854999999999997</c:v>
                </c:pt>
                <c:pt idx="80">
                  <c:v>2.097</c:v>
                </c:pt>
                <c:pt idx="81">
                  <c:v>2.1890000000000001</c:v>
                </c:pt>
                <c:pt idx="82">
                  <c:v>2.1798000000000002</c:v>
                </c:pt>
                <c:pt idx="83">
                  <c:v>2.0880999999999998</c:v>
                </c:pt>
                <c:pt idx="84">
                  <c:v>2.1585999999999999</c:v>
                </c:pt>
                <c:pt idx="85">
                  <c:v>2.0785</c:v>
                </c:pt>
                <c:pt idx="86">
                  <c:v>2.1611000000000002</c:v>
                </c:pt>
                <c:pt idx="87">
                  <c:v>2.2424999999999997</c:v>
                </c:pt>
                <c:pt idx="88">
                  <c:v>2.4880000000000004</c:v>
                </c:pt>
                <c:pt idx="89">
                  <c:v>2.6455000000000002</c:v>
                </c:pt>
                <c:pt idx="90">
                  <c:v>2.7012999999999998</c:v>
                </c:pt>
                <c:pt idx="91">
                  <c:v>3.1989999999999998</c:v>
                </c:pt>
                <c:pt idx="92">
                  <c:v>2.8387000000000002</c:v>
                </c:pt>
                <c:pt idx="93">
                  <c:v>2.9253999999999998</c:v>
                </c:pt>
                <c:pt idx="94">
                  <c:v>3.0058000000000002</c:v>
                </c:pt>
                <c:pt idx="95">
                  <c:v>2.8306</c:v>
                </c:pt>
                <c:pt idx="96">
                  <c:v>2.8519999999999999</c:v>
                </c:pt>
                <c:pt idx="97">
                  <c:v>2.9782000000000002</c:v>
                </c:pt>
                <c:pt idx="98">
                  <c:v>2.919</c:v>
                </c:pt>
                <c:pt idx="99">
                  <c:v>2.9508999999999999</c:v>
                </c:pt>
                <c:pt idx="100">
                  <c:v>2.8896000000000002</c:v>
                </c:pt>
                <c:pt idx="101">
                  <c:v>3.0596000000000001</c:v>
                </c:pt>
                <c:pt idx="102">
                  <c:v>3.0735000000000001</c:v>
                </c:pt>
                <c:pt idx="103">
                  <c:v>3.1205000000000003</c:v>
                </c:pt>
                <c:pt idx="104">
                  <c:v>3.2115999999999998</c:v>
                </c:pt>
                <c:pt idx="105">
                  <c:v>3.2107000000000001</c:v>
                </c:pt>
                <c:pt idx="106">
                  <c:v>3.2307000000000001</c:v>
                </c:pt>
                <c:pt idx="107">
                  <c:v>3.3050999999999999</c:v>
                </c:pt>
                <c:pt idx="108">
                  <c:v>3.2949999999999999</c:v>
                </c:pt>
                <c:pt idx="109">
                  <c:v>3.3052000000000001</c:v>
                </c:pt>
                <c:pt idx="110">
                  <c:v>3.4775</c:v>
                </c:pt>
                <c:pt idx="111">
                  <c:v>3.5670999999999999</c:v>
                </c:pt>
                <c:pt idx="112">
                  <c:v>3.6466000000000003</c:v>
                </c:pt>
                <c:pt idx="113">
                  <c:v>3.7144999999999997</c:v>
                </c:pt>
                <c:pt idx="114">
                  <c:v>3.7968000000000002</c:v>
                </c:pt>
                <c:pt idx="115">
                  <c:v>4.1242999999999999</c:v>
                </c:pt>
                <c:pt idx="116">
                  <c:v>4.2351999999999999</c:v>
                </c:pt>
                <c:pt idx="117">
                  <c:v>4.5060000000000002</c:v>
                </c:pt>
                <c:pt idx="118">
                  <c:v>4.8423999999999996</c:v>
                </c:pt>
                <c:pt idx="119">
                  <c:v>4.9898000000000007</c:v>
                </c:pt>
                <c:pt idx="120">
                  <c:v>5.0158999999999994</c:v>
                </c:pt>
                <c:pt idx="121">
                  <c:v>4.9833999999999996</c:v>
                </c:pt>
                <c:pt idx="122">
                  <c:v>5.4843999999999999</c:v>
                </c:pt>
                <c:pt idx="123">
                  <c:v>6.0802999999999994</c:v>
                </c:pt>
                <c:pt idx="124">
                  <c:v>6.5007000000000001</c:v>
                </c:pt>
                <c:pt idx="125">
                  <c:v>7.2709999999999999</c:v>
                </c:pt>
                <c:pt idx="126">
                  <c:v>9.0442</c:v>
                </c:pt>
                <c:pt idx="127">
                  <c:v>9.4322999999999997</c:v>
                </c:pt>
                <c:pt idx="128">
                  <c:v>8.4283999999999999</c:v>
                </c:pt>
                <c:pt idx="129">
                  <c:v>9.0462000000000007</c:v>
                </c:pt>
                <c:pt idx="130">
                  <c:v>9.1195000000000004</c:v>
                </c:pt>
                <c:pt idx="131">
                  <c:v>9.4078999999999997</c:v>
                </c:pt>
                <c:pt idx="132">
                  <c:v>9.5402000000000005</c:v>
                </c:pt>
                <c:pt idx="133">
                  <c:v>9.6589999999999989</c:v>
                </c:pt>
                <c:pt idx="134">
                  <c:v>10.139900000000001</c:v>
                </c:pt>
                <c:pt idx="135">
                  <c:v>10.8955</c:v>
                </c:pt>
                <c:pt idx="136">
                  <c:v>11.4626</c:v>
                </c:pt>
                <c:pt idx="137">
                  <c:v>12.513599999999999</c:v>
                </c:pt>
                <c:pt idx="138">
                  <c:v>12.585899999999999</c:v>
                </c:pt>
                <c:pt idx="139">
                  <c:v>13.463699999999999</c:v>
                </c:pt>
                <c:pt idx="140">
                  <c:v>14.103</c:v>
                </c:pt>
                <c:pt idx="141">
                  <c:v>13.6587</c:v>
                </c:pt>
                <c:pt idx="142">
                  <c:v>15.8203</c:v>
                </c:pt>
                <c:pt idx="143">
                  <c:v>15.7357</c:v>
                </c:pt>
                <c:pt idx="144">
                  <c:v>13.2927</c:v>
                </c:pt>
                <c:pt idx="145">
                  <c:v>13.075799999999999</c:v>
                </c:pt>
                <c:pt idx="146">
                  <c:v>11.8005</c:v>
                </c:pt>
                <c:pt idx="147">
                  <c:v>12.6249</c:v>
                </c:pt>
                <c:pt idx="148">
                  <c:v>13.395299999999999</c:v>
                </c:pt>
                <c:pt idx="149">
                  <c:v>13.427100000000001</c:v>
                </c:pt>
                <c:pt idx="150">
                  <c:v>14.154400000000001</c:v>
                </c:pt>
                <c:pt idx="151">
                  <c:v>15.4048</c:v>
                </c:pt>
                <c:pt idx="152">
                  <c:v>15.6747</c:v>
                </c:pt>
                <c:pt idx="153">
                  <c:v>15.632</c:v>
                </c:pt>
                <c:pt idx="154">
                  <c:v>16.023099999999999</c:v>
                </c:pt>
                <c:pt idx="155">
                  <c:v>16.724400000000003</c:v>
                </c:pt>
                <c:pt idx="156">
                  <c:v>17.249600000000001</c:v>
                </c:pt>
                <c:pt idx="157">
                  <c:v>16.433199999999999</c:v>
                </c:pt>
                <c:pt idx="158">
                  <c:v>17.088800000000003</c:v>
                </c:pt>
                <c:pt idx="159">
                  <c:v>17.334400000000002</c:v>
                </c:pt>
                <c:pt idx="160">
                  <c:v>17.252800000000001</c:v>
                </c:pt>
                <c:pt idx="161">
                  <c:v>18.8612</c:v>
                </c:pt>
                <c:pt idx="162">
                  <c:v>17.326599999999999</c:v>
                </c:pt>
                <c:pt idx="163">
                  <c:v>18.457899999999999</c:v>
                </c:pt>
                <c:pt idx="164">
                  <c:v>17.045300000000001</c:v>
                </c:pt>
                <c:pt idx="165">
                  <c:v>16.817999999999998</c:v>
                </c:pt>
                <c:pt idx="166">
                  <c:v>17.314399999999999</c:v>
                </c:pt>
                <c:pt idx="167">
                  <c:v>19.183499999999999</c:v>
                </c:pt>
                <c:pt idx="168">
                  <c:v>18.715899999999998</c:v>
                </c:pt>
                <c:pt idx="169">
                  <c:v>19.597999999999999</c:v>
                </c:pt>
                <c:pt idx="170">
                  <c:v>19.626899999999999</c:v>
                </c:pt>
                <c:pt idx="171">
                  <c:v>18.443100000000001</c:v>
                </c:pt>
                <c:pt idx="172">
                  <c:v>18.875599999999999</c:v>
                </c:pt>
                <c:pt idx="173">
                  <c:v>19.2638</c:v>
                </c:pt>
                <c:pt idx="174">
                  <c:v>17.933399999999999</c:v>
                </c:pt>
                <c:pt idx="175">
                  <c:v>16.915199999999999</c:v>
                </c:pt>
                <c:pt idx="176">
                  <c:v>15.938599999999999</c:v>
                </c:pt>
                <c:pt idx="177">
                  <c:v>16.819900000000001</c:v>
                </c:pt>
                <c:pt idx="178">
                  <c:v>17.4938</c:v>
                </c:pt>
                <c:pt idx="179">
                  <c:v>16.656700000000001</c:v>
                </c:pt>
                <c:pt idx="180">
                  <c:v>16.125799999999998</c:v>
                </c:pt>
                <c:pt idx="181">
                  <c:v>15.31</c:v>
                </c:pt>
                <c:pt idx="182">
                  <c:v>16.148099999999999</c:v>
                </c:pt>
                <c:pt idx="183">
                  <c:v>16.624400000000001</c:v>
                </c:pt>
                <c:pt idx="184">
                  <c:v>17.176600000000001</c:v>
                </c:pt>
                <c:pt idx="185">
                  <c:v>17.1875</c:v>
                </c:pt>
                <c:pt idx="186">
                  <c:v>17.203499999999998</c:v>
                </c:pt>
                <c:pt idx="187">
                  <c:v>15.478699999999998</c:v>
                </c:pt>
                <c:pt idx="188">
                  <c:v>16.067599999999999</c:v>
                </c:pt>
                <c:pt idx="189">
                  <c:v>15.33</c:v>
                </c:pt>
                <c:pt idx="190">
                  <c:v>13.2822</c:v>
                </c:pt>
                <c:pt idx="191">
                  <c:v>12.606400000000001</c:v>
                </c:pt>
                <c:pt idx="192">
                  <c:v>14.590499999999999</c:v>
                </c:pt>
                <c:pt idx="193">
                  <c:v>13.7424</c:v>
                </c:pt>
                <c:pt idx="194">
                  <c:v>13.006099999999998</c:v>
                </c:pt>
                <c:pt idx="195">
                  <c:v>11.706099999999999</c:v>
                </c:pt>
                <c:pt idx="196">
                  <c:v>11.013400000000001</c:v>
                </c:pt>
                <c:pt idx="197">
                  <c:v>12.9399</c:v>
                </c:pt>
                <c:pt idx="198">
                  <c:v>13.499500000000001</c:v>
                </c:pt>
                <c:pt idx="199">
                  <c:v>12.569800000000001</c:v>
                </c:pt>
                <c:pt idx="200">
                  <c:v>14.871300000000002</c:v>
                </c:pt>
                <c:pt idx="201">
                  <c:v>14.4887</c:v>
                </c:pt>
                <c:pt idx="202">
                  <c:v>15.9054</c:v>
                </c:pt>
                <c:pt idx="203">
                  <c:v>15.4444</c:v>
                </c:pt>
                <c:pt idx="204">
                  <c:v>15.65</c:v>
                </c:pt>
                <c:pt idx="205">
                  <c:v>14.1693</c:v>
                </c:pt>
                <c:pt idx="206">
                  <c:v>14.308900000000001</c:v>
                </c:pt>
                <c:pt idx="207">
                  <c:v>14.4465</c:v>
                </c:pt>
                <c:pt idx="208">
                  <c:v>13.9321</c:v>
                </c:pt>
                <c:pt idx="209">
                  <c:v>14.239000000000001</c:v>
                </c:pt>
                <c:pt idx="210">
                  <c:v>13.5337</c:v>
                </c:pt>
                <c:pt idx="211">
                  <c:v>13.8697</c:v>
                </c:pt>
                <c:pt idx="212">
                  <c:v>14.838800000000001</c:v>
                </c:pt>
                <c:pt idx="213">
                  <c:v>14.855399999999999</c:v>
                </c:pt>
                <c:pt idx="214">
                  <c:v>15.276900000000001</c:v>
                </c:pt>
                <c:pt idx="215">
                  <c:v>15.5282</c:v>
                </c:pt>
                <c:pt idx="216">
                  <c:v>16.666899999999998</c:v>
                </c:pt>
                <c:pt idx="217">
                  <c:v>16.6584</c:v>
                </c:pt>
                <c:pt idx="218">
                  <c:v>17.314800000000002</c:v>
                </c:pt>
                <c:pt idx="219">
                  <c:v>18.110499999999998</c:v>
                </c:pt>
                <c:pt idx="220">
                  <c:v>17.667100000000001</c:v>
                </c:pt>
                <c:pt idx="221">
                  <c:v>17.6632</c:v>
                </c:pt>
                <c:pt idx="222">
                  <c:v>18.025300000000001</c:v>
                </c:pt>
                <c:pt idx="223">
                  <c:v>17.556799999999999</c:v>
                </c:pt>
                <c:pt idx="224">
                  <c:v>16.979399999999998</c:v>
                </c:pt>
                <c:pt idx="225">
                  <c:v>16.971299999999999</c:v>
                </c:pt>
                <c:pt idx="226">
                  <c:v>16.617000000000001</c:v>
                </c:pt>
                <c:pt idx="227">
                  <c:v>17.160299999999999</c:v>
                </c:pt>
                <c:pt idx="228">
                  <c:v>16.810600000000001</c:v>
                </c:pt>
                <c:pt idx="229">
                  <c:v>16.4709</c:v>
                </c:pt>
                <c:pt idx="230">
                  <c:v>17.316300000000002</c:v>
                </c:pt>
                <c:pt idx="231">
                  <c:v>17.7346</c:v>
                </c:pt>
                <c:pt idx="232">
                  <c:v>18.660699999999999</c:v>
                </c:pt>
                <c:pt idx="233">
                  <c:v>19.529900000000001</c:v>
                </c:pt>
                <c:pt idx="234">
                  <c:v>19.982099999999999</c:v>
                </c:pt>
                <c:pt idx="235">
                  <c:v>19.877800000000001</c:v>
                </c:pt>
                <c:pt idx="236">
                  <c:v>20.6876</c:v>
                </c:pt>
                <c:pt idx="237">
                  <c:v>22.334400000000002</c:v>
                </c:pt>
                <c:pt idx="238">
                  <c:v>22.3703</c:v>
                </c:pt>
                <c:pt idx="239">
                  <c:v>23.247499999999999</c:v>
                </c:pt>
                <c:pt idx="240">
                  <c:v>23.286199999999997</c:v>
                </c:pt>
                <c:pt idx="241">
                  <c:v>24.236999999999998</c:v>
                </c:pt>
                <c:pt idx="242">
                  <c:v>25.505199999999999</c:v>
                </c:pt>
                <c:pt idx="243">
                  <c:v>27.3703</c:v>
                </c:pt>
                <c:pt idx="244">
                  <c:v>24.4008</c:v>
                </c:pt>
                <c:pt idx="245">
                  <c:v>24.730399999999999</c:v>
                </c:pt>
                <c:pt idx="246">
                  <c:v>21.6023</c:v>
                </c:pt>
                <c:pt idx="247">
                  <c:v>22.594299999999997</c:v>
                </c:pt>
                <c:pt idx="248">
                  <c:v>24.143600000000003</c:v>
                </c:pt>
                <c:pt idx="249">
                  <c:v>23.826499999999999</c:v>
                </c:pt>
                <c:pt idx="250">
                  <c:v>22.138400000000001</c:v>
                </c:pt>
                <c:pt idx="251">
                  <c:v>21.648400000000002</c:v>
                </c:pt>
                <c:pt idx="252">
                  <c:v>21.046300000000002</c:v>
                </c:pt>
                <c:pt idx="253">
                  <c:v>20.9879</c:v>
                </c:pt>
                <c:pt idx="254">
                  <c:v>20.6768</c:v>
                </c:pt>
                <c:pt idx="255">
                  <c:v>19.295300000000001</c:v>
                </c:pt>
                <c:pt idx="256">
                  <c:v>14.96</c:v>
                </c:pt>
                <c:pt idx="257">
                  <c:v>17.4422</c:v>
                </c:pt>
                <c:pt idx="258">
                  <c:v>17.193300000000001</c:v>
                </c:pt>
                <c:pt idx="259">
                  <c:v>17.110299999999999</c:v>
                </c:pt>
                <c:pt idx="260">
                  <c:v>19.101700000000001</c:v>
                </c:pt>
                <c:pt idx="261">
                  <c:v>18.0078</c:v>
                </c:pt>
                <c:pt idx="262">
                  <c:v>17.908000000000001</c:v>
                </c:pt>
                <c:pt idx="263">
                  <c:v>16.3995</c:v>
                </c:pt>
                <c:pt idx="264">
                  <c:v>16.697200000000002</c:v>
                </c:pt>
                <c:pt idx="265">
                  <c:v>17.610900000000001</c:v>
                </c:pt>
                <c:pt idx="266">
                  <c:v>17.087900000000001</c:v>
                </c:pt>
                <c:pt idx="267">
                  <c:v>18.275600000000001</c:v>
                </c:pt>
                <c:pt idx="268">
                  <c:v>18.241800000000001</c:v>
                </c:pt>
                <c:pt idx="269">
                  <c:v>20.015499999999999</c:v>
                </c:pt>
                <c:pt idx="270">
                  <c:v>19.706</c:v>
                </c:pt>
                <c:pt idx="271">
                  <c:v>19.0501</c:v>
                </c:pt>
                <c:pt idx="272">
                  <c:v>19.655000000000001</c:v>
                </c:pt>
                <c:pt idx="273">
                  <c:v>19.6022</c:v>
                </c:pt>
                <c:pt idx="274">
                  <c:v>19.142800000000001</c:v>
                </c:pt>
                <c:pt idx="275">
                  <c:v>18.589000000000002</c:v>
                </c:pt>
                <c:pt idx="276">
                  <c:v>18.303900000000002</c:v>
                </c:pt>
                <c:pt idx="277">
                  <c:v>18.759799999999998</c:v>
                </c:pt>
                <c:pt idx="278">
                  <c:v>19.071999999999999</c:v>
                </c:pt>
                <c:pt idx="279">
                  <c:v>19.355</c:v>
                </c:pt>
                <c:pt idx="280">
                  <c:v>19.183499999999999</c:v>
                </c:pt>
                <c:pt idx="281">
                  <c:v>18.280999999999999</c:v>
                </c:pt>
                <c:pt idx="282">
                  <c:v>18.709</c:v>
                </c:pt>
                <c:pt idx="283">
                  <c:v>19.0745</c:v>
                </c:pt>
                <c:pt idx="284">
                  <c:v>19.156300000000002</c:v>
                </c:pt>
                <c:pt idx="285">
                  <c:v>19.929400000000001</c:v>
                </c:pt>
                <c:pt idx="286">
                  <c:v>20.104900000000001</c:v>
                </c:pt>
                <c:pt idx="287">
                  <c:v>20.117899999999999</c:v>
                </c:pt>
                <c:pt idx="288">
                  <c:v>20.7028</c:v>
                </c:pt>
                <c:pt idx="289">
                  <c:v>20.342100000000002</c:v>
                </c:pt>
                <c:pt idx="290">
                  <c:v>19.784200000000002</c:v>
                </c:pt>
                <c:pt idx="291">
                  <c:v>19.494199999999999</c:v>
                </c:pt>
                <c:pt idx="292">
                  <c:v>19.170000000000002</c:v>
                </c:pt>
                <c:pt idx="293">
                  <c:v>19.308399999999999</c:v>
                </c:pt>
                <c:pt idx="294">
                  <c:v>18.976500000000001</c:v>
                </c:pt>
                <c:pt idx="295">
                  <c:v>18.431899999999999</c:v>
                </c:pt>
                <c:pt idx="296">
                  <c:v>19.168800000000001</c:v>
                </c:pt>
                <c:pt idx="297">
                  <c:v>19.133900000000001</c:v>
                </c:pt>
                <c:pt idx="298">
                  <c:v>19.0733</c:v>
                </c:pt>
                <c:pt idx="299">
                  <c:v>18.980999999999998</c:v>
                </c:pt>
                <c:pt idx="300">
                  <c:v>18.6082</c:v>
                </c:pt>
                <c:pt idx="301">
                  <c:v>19.179400000000001</c:v>
                </c:pt>
                <c:pt idx="302">
                  <c:v>19.244500000000002</c:v>
                </c:pt>
                <c:pt idx="303">
                  <c:v>19.122900000000001</c:v>
                </c:pt>
                <c:pt idx="304">
                  <c:v>18.532699999999998</c:v>
                </c:pt>
                <c:pt idx="305">
                  <c:v>18.628299999999999</c:v>
                </c:pt>
                <c:pt idx="306">
                  <c:v>19.6126</c:v>
                </c:pt>
                <c:pt idx="307">
                  <c:v>19.311199999999999</c:v>
                </c:pt>
                <c:pt idx="308">
                  <c:v>19.373200000000001</c:v>
                </c:pt>
                <c:pt idx="309">
                  <c:v>19.599900000000002</c:v>
                </c:pt>
                <c:pt idx="310">
                  <c:v>19.917000000000002</c:v>
                </c:pt>
                <c:pt idx="311">
                  <c:v>21.6221</c:v>
                </c:pt>
                <c:pt idx="312">
                  <c:v>22.628699999999998</c:v>
                </c:pt>
                <c:pt idx="313">
                  <c:v>20.606999999999999</c:v>
                </c:pt>
                <c:pt idx="314">
                  <c:v>21.765500000000003</c:v>
                </c:pt>
                <c:pt idx="315">
                  <c:v>21.248699999999999</c:v>
                </c:pt>
                <c:pt idx="316">
                  <c:v>22.0731</c:v>
                </c:pt>
                <c:pt idx="317">
                  <c:v>23.13</c:v>
                </c:pt>
                <c:pt idx="318">
                  <c:v>23.408300000000001</c:v>
                </c:pt>
                <c:pt idx="319">
                  <c:v>23.7913</c:v>
                </c:pt>
                <c:pt idx="320">
                  <c:v>24.312399999999997</c:v>
                </c:pt>
                <c:pt idx="321">
                  <c:v>25.300999999999998</c:v>
                </c:pt>
                <c:pt idx="322">
                  <c:v>25.374699999999997</c:v>
                </c:pt>
                <c:pt idx="323">
                  <c:v>26.430999999999997</c:v>
                </c:pt>
                <c:pt idx="324">
                  <c:v>25.842199999999998</c:v>
                </c:pt>
                <c:pt idx="325">
                  <c:v>27.4436</c:v>
                </c:pt>
                <c:pt idx="326">
                  <c:v>27.244199999999999</c:v>
                </c:pt>
                <c:pt idx="327">
                  <c:v>28.280799999999999</c:v>
                </c:pt>
                <c:pt idx="328">
                  <c:v>30.213100000000001</c:v>
                </c:pt>
                <c:pt idx="329">
                  <c:v>30.582800000000002</c:v>
                </c:pt>
                <c:pt idx="330">
                  <c:v>31.957600000000003</c:v>
                </c:pt>
                <c:pt idx="331">
                  <c:v>34.383600000000001</c:v>
                </c:pt>
                <c:pt idx="332">
                  <c:v>30.5535</c:v>
                </c:pt>
                <c:pt idx="333">
                  <c:v>31.444099999999999</c:v>
                </c:pt>
                <c:pt idx="334">
                  <c:v>34.298899999999996</c:v>
                </c:pt>
                <c:pt idx="335">
                  <c:v>34.548899999999996</c:v>
                </c:pt>
                <c:pt idx="336">
                  <c:v>35.791699999999999</c:v>
                </c:pt>
                <c:pt idx="337">
                  <c:v>38.7746</c:v>
                </c:pt>
                <c:pt idx="338">
                  <c:v>40.593899999999998</c:v>
                </c:pt>
                <c:pt idx="339">
                  <c:v>41.411000000000001</c:v>
                </c:pt>
                <c:pt idx="340">
                  <c:v>41.105400000000003</c:v>
                </c:pt>
                <c:pt idx="341">
                  <c:v>48.442599999999999</c:v>
                </c:pt>
                <c:pt idx="342">
                  <c:v>46.603500000000004</c:v>
                </c:pt>
                <c:pt idx="343">
                  <c:v>43.314899999999994</c:v>
                </c:pt>
                <c:pt idx="344">
                  <c:v>50.4801</c:v>
                </c:pt>
                <c:pt idx="345">
                  <c:v>60.974499999999999</c:v>
                </c:pt>
                <c:pt idx="346">
                  <c:v>60.289700000000003</c:v>
                </c:pt>
                <c:pt idx="347">
                  <c:v>67.275599999999997</c:v>
                </c:pt>
                <c:pt idx="348">
                  <c:v>67.280600000000007</c:v>
                </c:pt>
                <c:pt idx="349">
                  <c:v>70.286299999999997</c:v>
                </c:pt>
                <c:pt idx="350">
                  <c:v>73.244799999999998</c:v>
                </c:pt>
                <c:pt idx="351">
                  <c:v>81.533299999999997</c:v>
                </c:pt>
                <c:pt idx="352">
                  <c:v>85.432900000000004</c:v>
                </c:pt>
                <c:pt idx="353">
                  <c:v>86.518799999999999</c:v>
                </c:pt>
                <c:pt idx="354">
                  <c:v>90.165900000000008</c:v>
                </c:pt>
                <c:pt idx="355">
                  <c:v>73.803600000000003</c:v>
                </c:pt>
                <c:pt idx="356">
                  <c:v>80.515299999999996</c:v>
                </c:pt>
                <c:pt idx="357">
                  <c:v>78.212500000000006</c:v>
                </c:pt>
                <c:pt idx="358">
                  <c:v>79.148899999999998</c:v>
                </c:pt>
                <c:pt idx="359">
                  <c:v>82.776899999999998</c:v>
                </c:pt>
                <c:pt idx="360">
                  <c:v>81.283299999999997</c:v>
                </c:pt>
                <c:pt idx="361">
                  <c:v>78.7727</c:v>
                </c:pt>
                <c:pt idx="362">
                  <c:v>87.346900000000005</c:v>
                </c:pt>
                <c:pt idx="363">
                  <c:v>79.227500000000006</c:v>
                </c:pt>
                <c:pt idx="364">
                  <c:v>86.366</c:v>
                </c:pt>
                <c:pt idx="365">
                  <c:v>89.069800000000001</c:v>
                </c:pt>
                <c:pt idx="366">
                  <c:v>96.525800000000004</c:v>
                </c:pt>
                <c:pt idx="367">
                  <c:v>109.0192</c:v>
                </c:pt>
                <c:pt idx="368">
                  <c:v>105.34049999999999</c:v>
                </c:pt>
                <c:pt idx="369">
                  <c:v>104.605</c:v>
                </c:pt>
                <c:pt idx="370">
                  <c:v>111.7903</c:v>
                </c:pt>
                <c:pt idx="371">
                  <c:v>114.70639999999999</c:v>
                </c:pt>
                <c:pt idx="372">
                  <c:v>108.1155</c:v>
                </c:pt>
                <c:pt idx="373">
                  <c:v>107.51190000000001</c:v>
                </c:pt>
                <c:pt idx="374">
                  <c:v>106.4944</c:v>
                </c:pt>
                <c:pt idx="375">
                  <c:v>96.909300000000002</c:v>
                </c:pt>
                <c:pt idx="376">
                  <c:v>106.25700000000001</c:v>
                </c:pt>
                <c:pt idx="377">
                  <c:v>112.15639999999999</c:v>
                </c:pt>
                <c:pt idx="378">
                  <c:v>107.84229999999999</c:v>
                </c:pt>
                <c:pt idx="379">
                  <c:v>104.59309999999999</c:v>
                </c:pt>
                <c:pt idx="380">
                  <c:v>79.102599999999995</c:v>
                </c:pt>
                <c:pt idx="381">
                  <c:v>81.572000000000003</c:v>
                </c:pt>
                <c:pt idx="382">
                  <c:v>83.339100000000002</c:v>
                </c:pt>
                <c:pt idx="383">
                  <c:v>85.459900000000005</c:v>
                </c:pt>
                <c:pt idx="384">
                  <c:v>93.770300000000006</c:v>
                </c:pt>
                <c:pt idx="385">
                  <c:v>82.8035</c:v>
                </c:pt>
                <c:pt idx="386">
                  <c:v>77.990799999999993</c:v>
                </c:pt>
                <c:pt idx="387">
                  <c:v>77.258200000000002</c:v>
                </c:pt>
                <c:pt idx="388">
                  <c:v>81.839600000000004</c:v>
                </c:pt>
                <c:pt idx="389">
                  <c:v>81.332299999999989</c:v>
                </c:pt>
                <c:pt idx="390">
                  <c:v>79.530500000000004</c:v>
                </c:pt>
                <c:pt idx="391">
                  <c:v>82.053399999999996</c:v>
                </c:pt>
                <c:pt idx="392">
                  <c:v>86.267999999999986</c:v>
                </c:pt>
                <c:pt idx="393">
                  <c:v>82.430999999999997</c:v>
                </c:pt>
                <c:pt idx="394">
                  <c:v>72.550699999999992</c:v>
                </c:pt>
                <c:pt idx="395">
                  <c:v>74.305999999999997</c:v>
                </c:pt>
                <c:pt idx="396">
                  <c:v>64.0976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A-4D4C-8DDF-BA7FB555DF96}"/>
            </c:ext>
          </c:extLst>
        </c:ser>
        <c:ser>
          <c:idx val="3"/>
          <c:order val="3"/>
          <c:tx>
            <c:strRef>
              <c:f>'2017 Bull (Monthly)'!$N$2</c:f>
              <c:strCache>
                <c:ptCount val="1"/>
                <c:pt idx="0">
                  <c:v>Top 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'2017 Bull (Monthly)'!$A$3:$A$400</c:f>
              <c:numCache>
                <c:formatCode>m/d/yyyy</c:formatCode>
                <c:ptCount val="39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(Monthly)'!$N$3:$N$400</c:f>
              <c:numCache>
                <c:formatCode>0.00</c:formatCode>
                <c:ptCount val="398"/>
                <c:pt idx="0">
                  <c:v>0.97640000000000005</c:v>
                </c:pt>
                <c:pt idx="1">
                  <c:v>1.0023</c:v>
                </c:pt>
                <c:pt idx="2">
                  <c:v>1.0379</c:v>
                </c:pt>
                <c:pt idx="3">
                  <c:v>1.1705000000000001</c:v>
                </c:pt>
                <c:pt idx="4">
                  <c:v>1.0559000000000001</c:v>
                </c:pt>
                <c:pt idx="5">
                  <c:v>0.98870000000000002</c:v>
                </c:pt>
                <c:pt idx="6">
                  <c:v>0.98329999999999995</c:v>
                </c:pt>
                <c:pt idx="7">
                  <c:v>0.98909999999999998</c:v>
                </c:pt>
                <c:pt idx="8">
                  <c:v>0.97789999999999999</c:v>
                </c:pt>
                <c:pt idx="9">
                  <c:v>1.0096000000000001</c:v>
                </c:pt>
                <c:pt idx="10">
                  <c:v>0.88990000000000002</c:v>
                </c:pt>
                <c:pt idx="11">
                  <c:v>0.92749999999999999</c:v>
                </c:pt>
                <c:pt idx="12">
                  <c:v>0.93730000000000002</c:v>
                </c:pt>
                <c:pt idx="13">
                  <c:v>0.94289999999999996</c:v>
                </c:pt>
                <c:pt idx="14">
                  <c:v>0.93720000000000003</c:v>
                </c:pt>
                <c:pt idx="15">
                  <c:v>0.93969999999999998</c:v>
                </c:pt>
                <c:pt idx="16">
                  <c:v>0.99429999999999996</c:v>
                </c:pt>
                <c:pt idx="17">
                  <c:v>0.99260000000000004</c:v>
                </c:pt>
                <c:pt idx="18">
                  <c:v>0.98050000000000004</c:v>
                </c:pt>
                <c:pt idx="19">
                  <c:v>0.99180000000000001</c:v>
                </c:pt>
                <c:pt idx="20">
                  <c:v>1.0065</c:v>
                </c:pt>
                <c:pt idx="21">
                  <c:v>1.0072000000000001</c:v>
                </c:pt>
                <c:pt idx="22">
                  <c:v>1.0041</c:v>
                </c:pt>
                <c:pt idx="23">
                  <c:v>0.97270000000000001</c:v>
                </c:pt>
                <c:pt idx="24">
                  <c:v>0.96240000000000003</c:v>
                </c:pt>
                <c:pt idx="25">
                  <c:v>0.98650000000000004</c:v>
                </c:pt>
                <c:pt idx="26">
                  <c:v>0.9829</c:v>
                </c:pt>
                <c:pt idx="27">
                  <c:v>0.99239999999999995</c:v>
                </c:pt>
                <c:pt idx="28">
                  <c:v>0.98770000000000002</c:v>
                </c:pt>
                <c:pt idx="29">
                  <c:v>1.0126999999999999</c:v>
                </c:pt>
                <c:pt idx="30">
                  <c:v>1.0104</c:v>
                </c:pt>
                <c:pt idx="31">
                  <c:v>1.03</c:v>
                </c:pt>
                <c:pt idx="32">
                  <c:v>1.0582</c:v>
                </c:pt>
                <c:pt idx="33">
                  <c:v>1.0671999999999999</c:v>
                </c:pt>
                <c:pt idx="34">
                  <c:v>1.0719000000000001</c:v>
                </c:pt>
                <c:pt idx="35">
                  <c:v>1.0454000000000001</c:v>
                </c:pt>
                <c:pt idx="36">
                  <c:v>1.0476000000000001</c:v>
                </c:pt>
                <c:pt idx="37">
                  <c:v>1.0649999999999999</c:v>
                </c:pt>
                <c:pt idx="38">
                  <c:v>1.0591999999999999</c:v>
                </c:pt>
                <c:pt idx="39">
                  <c:v>1.002</c:v>
                </c:pt>
                <c:pt idx="40">
                  <c:v>1.0048999999999999</c:v>
                </c:pt>
                <c:pt idx="41">
                  <c:v>1.0201</c:v>
                </c:pt>
                <c:pt idx="42">
                  <c:v>1.0124</c:v>
                </c:pt>
                <c:pt idx="43">
                  <c:v>1.0044999999999999</c:v>
                </c:pt>
                <c:pt idx="44">
                  <c:v>1.0533999999999999</c:v>
                </c:pt>
                <c:pt idx="45">
                  <c:v>1.0767</c:v>
                </c:pt>
                <c:pt idx="46">
                  <c:v>1.0667</c:v>
                </c:pt>
                <c:pt idx="47">
                  <c:v>1.0708</c:v>
                </c:pt>
                <c:pt idx="48">
                  <c:v>1.0585</c:v>
                </c:pt>
                <c:pt idx="49">
                  <c:v>1.0578000000000001</c:v>
                </c:pt>
                <c:pt idx="50">
                  <c:v>1.0392999999999999</c:v>
                </c:pt>
                <c:pt idx="51">
                  <c:v>1.0533999999999999</c:v>
                </c:pt>
                <c:pt idx="52">
                  <c:v>1.0542</c:v>
                </c:pt>
                <c:pt idx="53">
                  <c:v>1.1006</c:v>
                </c:pt>
                <c:pt idx="54">
                  <c:v>1.0863</c:v>
                </c:pt>
                <c:pt idx="55">
                  <c:v>1.0793999999999999</c:v>
                </c:pt>
                <c:pt idx="56">
                  <c:v>1.1107</c:v>
                </c:pt>
                <c:pt idx="57">
                  <c:v>1.1263000000000001</c:v>
                </c:pt>
                <c:pt idx="58">
                  <c:v>1.1844999999999999</c:v>
                </c:pt>
                <c:pt idx="59">
                  <c:v>1.2947</c:v>
                </c:pt>
                <c:pt idx="60">
                  <c:v>1.3625</c:v>
                </c:pt>
                <c:pt idx="61">
                  <c:v>1.4114</c:v>
                </c:pt>
                <c:pt idx="62">
                  <c:v>1.3891</c:v>
                </c:pt>
                <c:pt idx="63">
                  <c:v>1.4149</c:v>
                </c:pt>
                <c:pt idx="64">
                  <c:v>1.4504999999999999</c:v>
                </c:pt>
                <c:pt idx="65">
                  <c:v>1.4129</c:v>
                </c:pt>
                <c:pt idx="66">
                  <c:v>1.294</c:v>
                </c:pt>
                <c:pt idx="67">
                  <c:v>1.3420000000000001</c:v>
                </c:pt>
                <c:pt idx="68">
                  <c:v>1.3235000000000001</c:v>
                </c:pt>
                <c:pt idx="69">
                  <c:v>1.4678</c:v>
                </c:pt>
                <c:pt idx="70">
                  <c:v>1.5463</c:v>
                </c:pt>
                <c:pt idx="71">
                  <c:v>1.6835</c:v>
                </c:pt>
                <c:pt idx="72">
                  <c:v>1.7147999999999999</c:v>
                </c:pt>
                <c:pt idx="73">
                  <c:v>1.7974999999999999</c:v>
                </c:pt>
                <c:pt idx="74">
                  <c:v>1.9073</c:v>
                </c:pt>
                <c:pt idx="75">
                  <c:v>1.8761000000000001</c:v>
                </c:pt>
                <c:pt idx="76">
                  <c:v>1.8281999999999998</c:v>
                </c:pt>
                <c:pt idx="77">
                  <c:v>2.0484999999999998</c:v>
                </c:pt>
                <c:pt idx="78">
                  <c:v>2.0301999999999998</c:v>
                </c:pt>
                <c:pt idx="79">
                  <c:v>2.0854999999999997</c:v>
                </c:pt>
                <c:pt idx="80">
                  <c:v>2.097</c:v>
                </c:pt>
                <c:pt idx="81">
                  <c:v>2.1890000000000001</c:v>
                </c:pt>
                <c:pt idx="82">
                  <c:v>2.1798000000000002</c:v>
                </c:pt>
                <c:pt idx="83">
                  <c:v>2.0880999999999998</c:v>
                </c:pt>
                <c:pt idx="84">
                  <c:v>2.1585999999999999</c:v>
                </c:pt>
                <c:pt idx="85">
                  <c:v>2.0785</c:v>
                </c:pt>
                <c:pt idx="86">
                  <c:v>2.1611000000000002</c:v>
                </c:pt>
                <c:pt idx="87">
                  <c:v>2.2424999999999997</c:v>
                </c:pt>
                <c:pt idx="88">
                  <c:v>2.4880000000000004</c:v>
                </c:pt>
                <c:pt idx="89">
                  <c:v>2.6455000000000002</c:v>
                </c:pt>
                <c:pt idx="90">
                  <c:v>2.7012999999999998</c:v>
                </c:pt>
                <c:pt idx="91">
                  <c:v>3.1989999999999998</c:v>
                </c:pt>
                <c:pt idx="92">
                  <c:v>2.8387000000000002</c:v>
                </c:pt>
                <c:pt idx="93">
                  <c:v>2.9253999999999998</c:v>
                </c:pt>
                <c:pt idx="94">
                  <c:v>3.0058000000000002</c:v>
                </c:pt>
                <c:pt idx="95">
                  <c:v>2.8306</c:v>
                </c:pt>
                <c:pt idx="96">
                  <c:v>2.8519999999999999</c:v>
                </c:pt>
                <c:pt idx="97">
                  <c:v>2.9782000000000002</c:v>
                </c:pt>
                <c:pt idx="98">
                  <c:v>2.919</c:v>
                </c:pt>
                <c:pt idx="99">
                  <c:v>2.9508999999999999</c:v>
                </c:pt>
                <c:pt idx="100">
                  <c:v>2.8896000000000002</c:v>
                </c:pt>
                <c:pt idx="101">
                  <c:v>3.0596000000000001</c:v>
                </c:pt>
                <c:pt idx="102">
                  <c:v>3.0735000000000001</c:v>
                </c:pt>
                <c:pt idx="103">
                  <c:v>3.1205000000000003</c:v>
                </c:pt>
                <c:pt idx="104">
                  <c:v>3.2115999999999998</c:v>
                </c:pt>
                <c:pt idx="105">
                  <c:v>3.2107000000000001</c:v>
                </c:pt>
                <c:pt idx="106">
                  <c:v>3.2307000000000001</c:v>
                </c:pt>
                <c:pt idx="107">
                  <c:v>3.3050999999999999</c:v>
                </c:pt>
                <c:pt idx="108">
                  <c:v>3.2949999999999999</c:v>
                </c:pt>
                <c:pt idx="109">
                  <c:v>3.3052000000000001</c:v>
                </c:pt>
                <c:pt idx="110">
                  <c:v>3.4775</c:v>
                </c:pt>
                <c:pt idx="111">
                  <c:v>3.5670999999999999</c:v>
                </c:pt>
                <c:pt idx="112">
                  <c:v>3.6466000000000003</c:v>
                </c:pt>
                <c:pt idx="113">
                  <c:v>3.7144999999999997</c:v>
                </c:pt>
                <c:pt idx="114">
                  <c:v>3.7968000000000002</c:v>
                </c:pt>
                <c:pt idx="115">
                  <c:v>4.1242999999999999</c:v>
                </c:pt>
                <c:pt idx="116">
                  <c:v>4.2351999999999999</c:v>
                </c:pt>
                <c:pt idx="117">
                  <c:v>4.5060000000000002</c:v>
                </c:pt>
                <c:pt idx="118">
                  <c:v>4.8423999999999996</c:v>
                </c:pt>
                <c:pt idx="119">
                  <c:v>4.9898000000000007</c:v>
                </c:pt>
                <c:pt idx="120">
                  <c:v>5.0158999999999994</c:v>
                </c:pt>
                <c:pt idx="121">
                  <c:v>4.9833999999999996</c:v>
                </c:pt>
                <c:pt idx="122">
                  <c:v>5.4843999999999999</c:v>
                </c:pt>
                <c:pt idx="123">
                  <c:v>6.0802999999999994</c:v>
                </c:pt>
                <c:pt idx="124">
                  <c:v>6.5007000000000001</c:v>
                </c:pt>
                <c:pt idx="125">
                  <c:v>7.2709999999999999</c:v>
                </c:pt>
                <c:pt idx="126">
                  <c:v>9.0442</c:v>
                </c:pt>
                <c:pt idx="127">
                  <c:v>9.4322999999999997</c:v>
                </c:pt>
                <c:pt idx="128">
                  <c:v>8.4283999999999999</c:v>
                </c:pt>
                <c:pt idx="129">
                  <c:v>9.0462000000000007</c:v>
                </c:pt>
                <c:pt idx="130">
                  <c:v>9.1195000000000004</c:v>
                </c:pt>
                <c:pt idx="131">
                  <c:v>9.4078999999999997</c:v>
                </c:pt>
                <c:pt idx="132">
                  <c:v>9.5402000000000005</c:v>
                </c:pt>
                <c:pt idx="133">
                  <c:v>9.6589999999999989</c:v>
                </c:pt>
                <c:pt idx="134">
                  <c:v>10.139900000000001</c:v>
                </c:pt>
                <c:pt idx="135">
                  <c:v>10.8955</c:v>
                </c:pt>
                <c:pt idx="136">
                  <c:v>11.4626</c:v>
                </c:pt>
                <c:pt idx="137">
                  <c:v>12.513599999999999</c:v>
                </c:pt>
                <c:pt idx="138">
                  <c:v>12.585899999999999</c:v>
                </c:pt>
                <c:pt idx="139">
                  <c:v>13.463699999999999</c:v>
                </c:pt>
                <c:pt idx="140">
                  <c:v>14.103</c:v>
                </c:pt>
                <c:pt idx="141">
                  <c:v>13.6587</c:v>
                </c:pt>
                <c:pt idx="142">
                  <c:v>15.8203</c:v>
                </c:pt>
                <c:pt idx="143">
                  <c:v>15.7357</c:v>
                </c:pt>
                <c:pt idx="144">
                  <c:v>13.2927</c:v>
                </c:pt>
                <c:pt idx="145">
                  <c:v>13.075799999999999</c:v>
                </c:pt>
                <c:pt idx="146">
                  <c:v>11.8005</c:v>
                </c:pt>
                <c:pt idx="147">
                  <c:v>12.6249</c:v>
                </c:pt>
                <c:pt idx="148">
                  <c:v>13.395299999999999</c:v>
                </c:pt>
                <c:pt idx="149">
                  <c:v>13.427100000000001</c:v>
                </c:pt>
                <c:pt idx="150">
                  <c:v>14.154400000000001</c:v>
                </c:pt>
                <c:pt idx="151">
                  <c:v>15.4048</c:v>
                </c:pt>
                <c:pt idx="152">
                  <c:v>15.6747</c:v>
                </c:pt>
                <c:pt idx="153">
                  <c:v>15.632</c:v>
                </c:pt>
                <c:pt idx="154">
                  <c:v>16.023099999999999</c:v>
                </c:pt>
                <c:pt idx="155">
                  <c:v>16.724400000000003</c:v>
                </c:pt>
                <c:pt idx="156">
                  <c:v>17.249600000000001</c:v>
                </c:pt>
                <c:pt idx="157">
                  <c:v>16.433199999999999</c:v>
                </c:pt>
                <c:pt idx="158">
                  <c:v>17.088800000000003</c:v>
                </c:pt>
                <c:pt idx="159">
                  <c:v>17.334400000000002</c:v>
                </c:pt>
                <c:pt idx="160">
                  <c:v>17.252800000000001</c:v>
                </c:pt>
                <c:pt idx="161">
                  <c:v>18.8612</c:v>
                </c:pt>
                <c:pt idx="162">
                  <c:v>17.326599999999999</c:v>
                </c:pt>
                <c:pt idx="163">
                  <c:v>18.457899999999999</c:v>
                </c:pt>
                <c:pt idx="164">
                  <c:v>17.045300000000001</c:v>
                </c:pt>
                <c:pt idx="165">
                  <c:v>16.817999999999998</c:v>
                </c:pt>
                <c:pt idx="166">
                  <c:v>17.314399999999999</c:v>
                </c:pt>
                <c:pt idx="167">
                  <c:v>19.183499999999999</c:v>
                </c:pt>
                <c:pt idx="168">
                  <c:v>18.715899999999998</c:v>
                </c:pt>
                <c:pt idx="169">
                  <c:v>19.597999999999999</c:v>
                </c:pt>
                <c:pt idx="170">
                  <c:v>19.626899999999999</c:v>
                </c:pt>
                <c:pt idx="171">
                  <c:v>18.443100000000001</c:v>
                </c:pt>
                <c:pt idx="172">
                  <c:v>18.875599999999999</c:v>
                </c:pt>
                <c:pt idx="173">
                  <c:v>19.2638</c:v>
                </c:pt>
                <c:pt idx="174">
                  <c:v>17.933399999999999</c:v>
                </c:pt>
                <c:pt idx="175">
                  <c:v>16.915199999999999</c:v>
                </c:pt>
                <c:pt idx="176">
                  <c:v>15.938599999999999</c:v>
                </c:pt>
                <c:pt idx="177">
                  <c:v>16.819900000000001</c:v>
                </c:pt>
                <c:pt idx="178">
                  <c:v>17.4938</c:v>
                </c:pt>
                <c:pt idx="179">
                  <c:v>16.656700000000001</c:v>
                </c:pt>
                <c:pt idx="180">
                  <c:v>16.125799999999998</c:v>
                </c:pt>
                <c:pt idx="181">
                  <c:v>15.31</c:v>
                </c:pt>
                <c:pt idx="182">
                  <c:v>16.148099999999999</c:v>
                </c:pt>
                <c:pt idx="183">
                  <c:v>16.624400000000001</c:v>
                </c:pt>
                <c:pt idx="184">
                  <c:v>17.176600000000001</c:v>
                </c:pt>
                <c:pt idx="185">
                  <c:v>17.1875</c:v>
                </c:pt>
                <c:pt idx="186">
                  <c:v>17.203499999999998</c:v>
                </c:pt>
                <c:pt idx="187">
                  <c:v>15.478699999999998</c:v>
                </c:pt>
                <c:pt idx="188">
                  <c:v>16.067599999999999</c:v>
                </c:pt>
                <c:pt idx="189">
                  <c:v>15.33</c:v>
                </c:pt>
                <c:pt idx="190">
                  <c:v>13.2822</c:v>
                </c:pt>
                <c:pt idx="191">
                  <c:v>12.606400000000001</c:v>
                </c:pt>
                <c:pt idx="192">
                  <c:v>14.590499999999999</c:v>
                </c:pt>
                <c:pt idx="193">
                  <c:v>13.7424</c:v>
                </c:pt>
                <c:pt idx="194">
                  <c:v>13.006099999999998</c:v>
                </c:pt>
                <c:pt idx="195">
                  <c:v>11.706099999999999</c:v>
                </c:pt>
                <c:pt idx="196">
                  <c:v>11.013400000000001</c:v>
                </c:pt>
                <c:pt idx="197">
                  <c:v>12.9399</c:v>
                </c:pt>
                <c:pt idx="198">
                  <c:v>13.499500000000001</c:v>
                </c:pt>
                <c:pt idx="199">
                  <c:v>12.569800000000001</c:v>
                </c:pt>
                <c:pt idx="200">
                  <c:v>14.871300000000002</c:v>
                </c:pt>
                <c:pt idx="201">
                  <c:v>14.4887</c:v>
                </c:pt>
                <c:pt idx="202">
                  <c:v>15.9054</c:v>
                </c:pt>
                <c:pt idx="203">
                  <c:v>15.4444</c:v>
                </c:pt>
                <c:pt idx="204">
                  <c:v>15.65</c:v>
                </c:pt>
                <c:pt idx="205">
                  <c:v>14.1693</c:v>
                </c:pt>
                <c:pt idx="206">
                  <c:v>14.308900000000001</c:v>
                </c:pt>
                <c:pt idx="207">
                  <c:v>14.4465</c:v>
                </c:pt>
                <c:pt idx="208">
                  <c:v>13.9321</c:v>
                </c:pt>
                <c:pt idx="209">
                  <c:v>14.239000000000001</c:v>
                </c:pt>
                <c:pt idx="210">
                  <c:v>13.5337</c:v>
                </c:pt>
                <c:pt idx="211">
                  <c:v>13.8697</c:v>
                </c:pt>
                <c:pt idx="212">
                  <c:v>14.838800000000001</c:v>
                </c:pt>
                <c:pt idx="213">
                  <c:v>14.855399999999999</c:v>
                </c:pt>
                <c:pt idx="214">
                  <c:v>15.276900000000001</c:v>
                </c:pt>
                <c:pt idx="215">
                  <c:v>15.5282</c:v>
                </c:pt>
                <c:pt idx="216">
                  <c:v>16.666899999999998</c:v>
                </c:pt>
                <c:pt idx="217">
                  <c:v>16.6584</c:v>
                </c:pt>
                <c:pt idx="218">
                  <c:v>17.314800000000002</c:v>
                </c:pt>
                <c:pt idx="219">
                  <c:v>18.110499999999998</c:v>
                </c:pt>
                <c:pt idx="220">
                  <c:v>17.667100000000001</c:v>
                </c:pt>
                <c:pt idx="221">
                  <c:v>17.6632</c:v>
                </c:pt>
                <c:pt idx="222">
                  <c:v>18.025300000000001</c:v>
                </c:pt>
                <c:pt idx="223">
                  <c:v>17.556799999999999</c:v>
                </c:pt>
                <c:pt idx="224">
                  <c:v>16.979399999999998</c:v>
                </c:pt>
                <c:pt idx="225">
                  <c:v>16.971299999999999</c:v>
                </c:pt>
                <c:pt idx="226">
                  <c:v>16.617000000000001</c:v>
                </c:pt>
                <c:pt idx="227">
                  <c:v>17.160299999999999</c:v>
                </c:pt>
                <c:pt idx="228">
                  <c:v>16.810600000000001</c:v>
                </c:pt>
                <c:pt idx="229">
                  <c:v>16.4709</c:v>
                </c:pt>
                <c:pt idx="230">
                  <c:v>17.316300000000002</c:v>
                </c:pt>
                <c:pt idx="231">
                  <c:v>17.7346</c:v>
                </c:pt>
                <c:pt idx="232">
                  <c:v>18.660699999999999</c:v>
                </c:pt>
                <c:pt idx="233">
                  <c:v>19.529900000000001</c:v>
                </c:pt>
                <c:pt idx="234">
                  <c:v>19.982099999999999</c:v>
                </c:pt>
                <c:pt idx="235">
                  <c:v>19.877800000000001</c:v>
                </c:pt>
                <c:pt idx="236">
                  <c:v>20.6876</c:v>
                </c:pt>
                <c:pt idx="237">
                  <c:v>22.334400000000002</c:v>
                </c:pt>
                <c:pt idx="238">
                  <c:v>22.3703</c:v>
                </c:pt>
                <c:pt idx="239">
                  <c:v>23.247499999999999</c:v>
                </c:pt>
                <c:pt idx="240">
                  <c:v>23.286199999999997</c:v>
                </c:pt>
                <c:pt idx="241">
                  <c:v>24.236999999999998</c:v>
                </c:pt>
                <c:pt idx="242">
                  <c:v>25.505199999999999</c:v>
                </c:pt>
                <c:pt idx="243">
                  <c:v>27.3703</c:v>
                </c:pt>
                <c:pt idx="244">
                  <c:v>24.4008</c:v>
                </c:pt>
                <c:pt idx="245">
                  <c:v>24.730399999999999</c:v>
                </c:pt>
                <c:pt idx="246">
                  <c:v>21.6023</c:v>
                </c:pt>
                <c:pt idx="247">
                  <c:v>22.594299999999997</c:v>
                </c:pt>
                <c:pt idx="248">
                  <c:v>24.143600000000003</c:v>
                </c:pt>
                <c:pt idx="249">
                  <c:v>23.826499999999999</c:v>
                </c:pt>
                <c:pt idx="250">
                  <c:v>22.138400000000001</c:v>
                </c:pt>
                <c:pt idx="251">
                  <c:v>21.648400000000002</c:v>
                </c:pt>
                <c:pt idx="252">
                  <c:v>21.046300000000002</c:v>
                </c:pt>
                <c:pt idx="253">
                  <c:v>20.9879</c:v>
                </c:pt>
                <c:pt idx="254">
                  <c:v>20.6768</c:v>
                </c:pt>
                <c:pt idx="255">
                  <c:v>19.295300000000001</c:v>
                </c:pt>
                <c:pt idx="256">
                  <c:v>14.96</c:v>
                </c:pt>
                <c:pt idx="257">
                  <c:v>17.4422</c:v>
                </c:pt>
                <c:pt idx="258">
                  <c:v>17.193300000000001</c:v>
                </c:pt>
                <c:pt idx="259">
                  <c:v>17.110299999999999</c:v>
                </c:pt>
                <c:pt idx="260">
                  <c:v>19.101700000000001</c:v>
                </c:pt>
                <c:pt idx="261">
                  <c:v>18.0078</c:v>
                </c:pt>
                <c:pt idx="262">
                  <c:v>17.908000000000001</c:v>
                </c:pt>
                <c:pt idx="263">
                  <c:v>16.3995</c:v>
                </c:pt>
                <c:pt idx="264">
                  <c:v>16.697200000000002</c:v>
                </c:pt>
                <c:pt idx="265">
                  <c:v>17.610900000000001</c:v>
                </c:pt>
                <c:pt idx="266">
                  <c:v>17.087900000000001</c:v>
                </c:pt>
                <c:pt idx="267">
                  <c:v>18.275600000000001</c:v>
                </c:pt>
                <c:pt idx="268">
                  <c:v>18.241800000000001</c:v>
                </c:pt>
                <c:pt idx="269">
                  <c:v>20.015499999999999</c:v>
                </c:pt>
                <c:pt idx="270">
                  <c:v>19.706</c:v>
                </c:pt>
                <c:pt idx="271">
                  <c:v>19.0501</c:v>
                </c:pt>
                <c:pt idx="272">
                  <c:v>19.655000000000001</c:v>
                </c:pt>
                <c:pt idx="273">
                  <c:v>19.6022</c:v>
                </c:pt>
                <c:pt idx="274">
                  <c:v>19.142800000000001</c:v>
                </c:pt>
                <c:pt idx="275">
                  <c:v>18.589000000000002</c:v>
                </c:pt>
                <c:pt idx="276">
                  <c:v>18.303900000000002</c:v>
                </c:pt>
                <c:pt idx="277">
                  <c:v>18.759799999999998</c:v>
                </c:pt>
                <c:pt idx="278">
                  <c:v>19.071999999999999</c:v>
                </c:pt>
                <c:pt idx="279">
                  <c:v>19.355</c:v>
                </c:pt>
                <c:pt idx="280">
                  <c:v>19.183499999999999</c:v>
                </c:pt>
                <c:pt idx="281">
                  <c:v>18.280999999999999</c:v>
                </c:pt>
                <c:pt idx="282">
                  <c:v>18.709</c:v>
                </c:pt>
                <c:pt idx="283">
                  <c:v>19.0745</c:v>
                </c:pt>
                <c:pt idx="284">
                  <c:v>19.156300000000002</c:v>
                </c:pt>
                <c:pt idx="285">
                  <c:v>19.929400000000001</c:v>
                </c:pt>
                <c:pt idx="286">
                  <c:v>20.104900000000001</c:v>
                </c:pt>
                <c:pt idx="287">
                  <c:v>20.117899999999999</c:v>
                </c:pt>
                <c:pt idx="288">
                  <c:v>20.7028</c:v>
                </c:pt>
                <c:pt idx="289">
                  <c:v>20.342100000000002</c:v>
                </c:pt>
                <c:pt idx="290">
                  <c:v>19.784200000000002</c:v>
                </c:pt>
                <c:pt idx="291">
                  <c:v>19.494199999999999</c:v>
                </c:pt>
                <c:pt idx="292">
                  <c:v>19.170000000000002</c:v>
                </c:pt>
                <c:pt idx="293">
                  <c:v>19.308399999999999</c:v>
                </c:pt>
                <c:pt idx="294">
                  <c:v>18.976500000000001</c:v>
                </c:pt>
                <c:pt idx="295">
                  <c:v>18.431899999999999</c:v>
                </c:pt>
                <c:pt idx="296">
                  <c:v>19.168800000000001</c:v>
                </c:pt>
                <c:pt idx="297">
                  <c:v>19.133900000000001</c:v>
                </c:pt>
                <c:pt idx="298">
                  <c:v>19.0733</c:v>
                </c:pt>
                <c:pt idx="299">
                  <c:v>18.980999999999998</c:v>
                </c:pt>
                <c:pt idx="300">
                  <c:v>18.606999999999999</c:v>
                </c:pt>
                <c:pt idx="301">
                  <c:v>19.1831</c:v>
                </c:pt>
                <c:pt idx="302">
                  <c:v>19.279</c:v>
                </c:pt>
                <c:pt idx="303">
                  <c:v>19.170500000000001</c:v>
                </c:pt>
                <c:pt idx="304">
                  <c:v>18.570799999999998</c:v>
                </c:pt>
                <c:pt idx="305">
                  <c:v>18.6769</c:v>
                </c:pt>
                <c:pt idx="306">
                  <c:v>19.689499999999999</c:v>
                </c:pt>
                <c:pt idx="307">
                  <c:v>19.450499999999998</c:v>
                </c:pt>
                <c:pt idx="308">
                  <c:v>19.4741</c:v>
                </c:pt>
                <c:pt idx="309">
                  <c:v>19.707599999999999</c:v>
                </c:pt>
                <c:pt idx="310">
                  <c:v>20.0901</c:v>
                </c:pt>
                <c:pt idx="311">
                  <c:v>21.838100000000001</c:v>
                </c:pt>
                <c:pt idx="312">
                  <c:v>22.820900000000002</c:v>
                </c:pt>
                <c:pt idx="313">
                  <c:v>20.765799999999999</c:v>
                </c:pt>
                <c:pt idx="314">
                  <c:v>21.859499999999997</c:v>
                </c:pt>
                <c:pt idx="315">
                  <c:v>21.2926</c:v>
                </c:pt>
                <c:pt idx="316">
                  <c:v>22.170900000000003</c:v>
                </c:pt>
                <c:pt idx="317">
                  <c:v>23.172499999999999</c:v>
                </c:pt>
                <c:pt idx="318">
                  <c:v>23.439899999999998</c:v>
                </c:pt>
                <c:pt idx="319">
                  <c:v>23.82</c:v>
                </c:pt>
                <c:pt idx="320">
                  <c:v>24.308899999999998</c:v>
                </c:pt>
                <c:pt idx="321">
                  <c:v>25.324000000000002</c:v>
                </c:pt>
                <c:pt idx="322">
                  <c:v>25.380199999999999</c:v>
                </c:pt>
                <c:pt idx="323">
                  <c:v>26.422800000000002</c:v>
                </c:pt>
                <c:pt idx="324">
                  <c:v>25.833600000000001</c:v>
                </c:pt>
                <c:pt idx="325">
                  <c:v>27.412199999999999</c:v>
                </c:pt>
                <c:pt idx="326">
                  <c:v>27.207699999999999</c:v>
                </c:pt>
                <c:pt idx="327">
                  <c:v>28.2713</c:v>
                </c:pt>
                <c:pt idx="328">
                  <c:v>30.214699999999997</c:v>
                </c:pt>
                <c:pt idx="329">
                  <c:v>30.584400000000002</c:v>
                </c:pt>
                <c:pt idx="330">
                  <c:v>32.0015</c:v>
                </c:pt>
                <c:pt idx="331">
                  <c:v>34.328400000000002</c:v>
                </c:pt>
                <c:pt idx="332">
                  <c:v>30.406999999999996</c:v>
                </c:pt>
                <c:pt idx="333">
                  <c:v>31.3215</c:v>
                </c:pt>
                <c:pt idx="334">
                  <c:v>34.149299999999997</c:v>
                </c:pt>
                <c:pt idx="335">
                  <c:v>34.463200000000001</c:v>
                </c:pt>
                <c:pt idx="336">
                  <c:v>35.875799999999998</c:v>
                </c:pt>
                <c:pt idx="337">
                  <c:v>39.082099999999997</c:v>
                </c:pt>
                <c:pt idx="338">
                  <c:v>40.7393</c:v>
                </c:pt>
                <c:pt idx="339">
                  <c:v>41.388400000000004</c:v>
                </c:pt>
                <c:pt idx="340">
                  <c:v>41.020400000000002</c:v>
                </c:pt>
                <c:pt idx="341">
                  <c:v>47.898100000000007</c:v>
                </c:pt>
                <c:pt idx="342">
                  <c:v>46.133400000000002</c:v>
                </c:pt>
                <c:pt idx="343">
                  <c:v>42.873500000000007</c:v>
                </c:pt>
                <c:pt idx="344">
                  <c:v>49.874600000000001</c:v>
                </c:pt>
                <c:pt idx="345">
                  <c:v>60.054099999999998</c:v>
                </c:pt>
                <c:pt idx="346">
                  <c:v>59.397500000000001</c:v>
                </c:pt>
                <c:pt idx="347">
                  <c:v>66.3386</c:v>
                </c:pt>
                <c:pt idx="348">
                  <c:v>66.554100000000005</c:v>
                </c:pt>
                <c:pt idx="349">
                  <c:v>69.981200000000001</c:v>
                </c:pt>
                <c:pt idx="350">
                  <c:v>73.675699999999992</c:v>
                </c:pt>
                <c:pt idx="351">
                  <c:v>81.671700000000001</c:v>
                </c:pt>
                <c:pt idx="352">
                  <c:v>85.202299999999994</c:v>
                </c:pt>
                <c:pt idx="353">
                  <c:v>86.895099999999999</c:v>
                </c:pt>
                <c:pt idx="354">
                  <c:v>90.5077</c:v>
                </c:pt>
                <c:pt idx="355">
                  <c:v>74.032299999999992</c:v>
                </c:pt>
                <c:pt idx="356">
                  <c:v>81.680800000000005</c:v>
                </c:pt>
                <c:pt idx="357">
                  <c:v>80.222700000000003</c:v>
                </c:pt>
                <c:pt idx="358">
                  <c:v>80.989999999999995</c:v>
                </c:pt>
                <c:pt idx="359">
                  <c:v>85.486599999999996</c:v>
                </c:pt>
                <c:pt idx="360">
                  <c:v>84.094699999999989</c:v>
                </c:pt>
                <c:pt idx="361">
                  <c:v>81.516199999999998</c:v>
                </c:pt>
                <c:pt idx="362">
                  <c:v>89.703400000000002</c:v>
                </c:pt>
                <c:pt idx="363">
                  <c:v>81.668199999999999</c:v>
                </c:pt>
                <c:pt idx="364">
                  <c:v>89.189300000000003</c:v>
                </c:pt>
                <c:pt idx="365">
                  <c:v>92.479900000000001</c:v>
                </c:pt>
                <c:pt idx="366">
                  <c:v>99.685200000000009</c:v>
                </c:pt>
                <c:pt idx="367">
                  <c:v>112.24549999999999</c:v>
                </c:pt>
                <c:pt idx="368">
                  <c:v>110.0184</c:v>
                </c:pt>
                <c:pt idx="369">
                  <c:v>111.5385</c:v>
                </c:pt>
                <c:pt idx="370">
                  <c:v>122.11790000000001</c:v>
                </c:pt>
                <c:pt idx="371">
                  <c:v>125.02860000000001</c:v>
                </c:pt>
                <c:pt idx="372">
                  <c:v>118.8224</c:v>
                </c:pt>
                <c:pt idx="373">
                  <c:v>117.7547</c:v>
                </c:pt>
                <c:pt idx="374">
                  <c:v>118.77</c:v>
                </c:pt>
                <c:pt idx="375">
                  <c:v>105.92129999999999</c:v>
                </c:pt>
                <c:pt idx="376">
                  <c:v>115.7175</c:v>
                </c:pt>
                <c:pt idx="377">
                  <c:v>121.41030000000001</c:v>
                </c:pt>
                <c:pt idx="378">
                  <c:v>115.92200000000001</c:v>
                </c:pt>
                <c:pt idx="379">
                  <c:v>112.06200000000001</c:v>
                </c:pt>
                <c:pt idx="380">
                  <c:v>84.173400000000001</c:v>
                </c:pt>
                <c:pt idx="381">
                  <c:v>87.799400000000006</c:v>
                </c:pt>
                <c:pt idx="382">
                  <c:v>89.613399999999999</c:v>
                </c:pt>
                <c:pt idx="383">
                  <c:v>91.981399999999994</c:v>
                </c:pt>
                <c:pt idx="384">
                  <c:v>101.8741</c:v>
                </c:pt>
                <c:pt idx="385">
                  <c:v>89.095100000000002</c:v>
                </c:pt>
                <c:pt idx="386">
                  <c:v>83.547600000000003</c:v>
                </c:pt>
                <c:pt idx="387">
                  <c:v>83.074699999999993</c:v>
                </c:pt>
                <c:pt idx="388">
                  <c:v>87.540099999999995</c:v>
                </c:pt>
                <c:pt idx="389">
                  <c:v>86.900199999999998</c:v>
                </c:pt>
                <c:pt idx="390">
                  <c:v>85.7624</c:v>
                </c:pt>
                <c:pt idx="391">
                  <c:v>89.046399999999991</c:v>
                </c:pt>
                <c:pt idx="392">
                  <c:v>92.798899999999989</c:v>
                </c:pt>
                <c:pt idx="393">
                  <c:v>88.35799999999999</c:v>
                </c:pt>
                <c:pt idx="394">
                  <c:v>77.438800000000001</c:v>
                </c:pt>
                <c:pt idx="395">
                  <c:v>79.550899999999999</c:v>
                </c:pt>
                <c:pt idx="396">
                  <c:v>68.495900000000006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3A-4D4C-8DDF-BA7FB555DF96}"/>
            </c:ext>
          </c:extLst>
        </c:ser>
        <c:ser>
          <c:idx val="4"/>
          <c:order val="4"/>
          <c:tx>
            <c:strRef>
              <c:f>'2017 Bull (Monthly)'!$L$2</c:f>
              <c:strCache>
                <c:ptCount val="1"/>
                <c:pt idx="0">
                  <c:v>Top 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'2017 Bull (Monthly)'!$A$3:$A$400</c:f>
              <c:numCache>
                <c:formatCode>m/d/yyyy</c:formatCode>
                <c:ptCount val="39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(Monthly)'!$L$3:$L$400</c:f>
              <c:numCache>
                <c:formatCode>0.00</c:formatCode>
                <c:ptCount val="398"/>
                <c:pt idx="0">
                  <c:v>0.97640000000000005</c:v>
                </c:pt>
                <c:pt idx="1">
                  <c:v>1.0023</c:v>
                </c:pt>
                <c:pt idx="2">
                  <c:v>1.0379</c:v>
                </c:pt>
                <c:pt idx="3">
                  <c:v>1.1705000000000001</c:v>
                </c:pt>
                <c:pt idx="4">
                  <c:v>1.0559000000000001</c:v>
                </c:pt>
                <c:pt idx="5">
                  <c:v>0.98870000000000002</c:v>
                </c:pt>
                <c:pt idx="6">
                  <c:v>0.98329999999999995</c:v>
                </c:pt>
                <c:pt idx="7">
                  <c:v>0.98909999999999998</c:v>
                </c:pt>
                <c:pt idx="8">
                  <c:v>0.97789999999999999</c:v>
                </c:pt>
                <c:pt idx="9">
                  <c:v>1.0096000000000001</c:v>
                </c:pt>
                <c:pt idx="10">
                  <c:v>0.88990000000000002</c:v>
                </c:pt>
                <c:pt idx="11">
                  <c:v>0.92749999999999999</c:v>
                </c:pt>
                <c:pt idx="12">
                  <c:v>0.93730000000000002</c:v>
                </c:pt>
                <c:pt idx="13">
                  <c:v>0.94289999999999996</c:v>
                </c:pt>
                <c:pt idx="14">
                  <c:v>0.93720000000000003</c:v>
                </c:pt>
                <c:pt idx="15">
                  <c:v>0.93969999999999998</c:v>
                </c:pt>
                <c:pt idx="16">
                  <c:v>0.99429999999999996</c:v>
                </c:pt>
                <c:pt idx="17">
                  <c:v>0.99260000000000004</c:v>
                </c:pt>
                <c:pt idx="18">
                  <c:v>0.98050000000000004</c:v>
                </c:pt>
                <c:pt idx="19">
                  <c:v>0.99180000000000001</c:v>
                </c:pt>
                <c:pt idx="20">
                  <c:v>1.0065</c:v>
                </c:pt>
                <c:pt idx="21">
                  <c:v>1.0072000000000001</c:v>
                </c:pt>
                <c:pt idx="22">
                  <c:v>1.0041</c:v>
                </c:pt>
                <c:pt idx="23">
                  <c:v>0.97270000000000001</c:v>
                </c:pt>
                <c:pt idx="24">
                  <c:v>0.96240000000000003</c:v>
                </c:pt>
                <c:pt idx="25">
                  <c:v>0.98650000000000004</c:v>
                </c:pt>
                <c:pt idx="26">
                  <c:v>0.9829</c:v>
                </c:pt>
                <c:pt idx="27">
                  <c:v>0.99239999999999995</c:v>
                </c:pt>
                <c:pt idx="28">
                  <c:v>0.98770000000000002</c:v>
                </c:pt>
                <c:pt idx="29">
                  <c:v>1.0126999999999999</c:v>
                </c:pt>
                <c:pt idx="30">
                  <c:v>1.0104</c:v>
                </c:pt>
                <c:pt idx="31">
                  <c:v>1.03</c:v>
                </c:pt>
                <c:pt idx="32">
                  <c:v>1.0582</c:v>
                </c:pt>
                <c:pt idx="33">
                  <c:v>1.0671999999999999</c:v>
                </c:pt>
                <c:pt idx="34">
                  <c:v>1.0719000000000001</c:v>
                </c:pt>
                <c:pt idx="35">
                  <c:v>1.0454000000000001</c:v>
                </c:pt>
                <c:pt idx="36">
                  <c:v>1.0476000000000001</c:v>
                </c:pt>
                <c:pt idx="37">
                  <c:v>1.0649999999999999</c:v>
                </c:pt>
                <c:pt idx="38">
                  <c:v>1.0591999999999999</c:v>
                </c:pt>
                <c:pt idx="39">
                  <c:v>1.002</c:v>
                </c:pt>
                <c:pt idx="40">
                  <c:v>1.0048999999999999</c:v>
                </c:pt>
                <c:pt idx="41">
                  <c:v>1.0201</c:v>
                </c:pt>
                <c:pt idx="42">
                  <c:v>1.0124</c:v>
                </c:pt>
                <c:pt idx="43">
                  <c:v>1.0044999999999999</c:v>
                </c:pt>
                <c:pt idx="44">
                  <c:v>1.0533999999999999</c:v>
                </c:pt>
                <c:pt idx="45">
                  <c:v>1.0767</c:v>
                </c:pt>
                <c:pt idx="46">
                  <c:v>1.0667</c:v>
                </c:pt>
                <c:pt idx="47">
                  <c:v>1.0708</c:v>
                </c:pt>
                <c:pt idx="48">
                  <c:v>1.0585</c:v>
                </c:pt>
                <c:pt idx="49">
                  <c:v>1.0578000000000001</c:v>
                </c:pt>
                <c:pt idx="50">
                  <c:v>1.0392999999999999</c:v>
                </c:pt>
                <c:pt idx="51">
                  <c:v>1.0533999999999999</c:v>
                </c:pt>
                <c:pt idx="52">
                  <c:v>1.0542</c:v>
                </c:pt>
                <c:pt idx="53">
                  <c:v>1.1006</c:v>
                </c:pt>
                <c:pt idx="54">
                  <c:v>1.0863</c:v>
                </c:pt>
                <c:pt idx="55">
                  <c:v>1.0793999999999999</c:v>
                </c:pt>
                <c:pt idx="56">
                  <c:v>1.1107</c:v>
                </c:pt>
                <c:pt idx="57">
                  <c:v>1.1263000000000001</c:v>
                </c:pt>
                <c:pt idx="58">
                  <c:v>1.1844999999999999</c:v>
                </c:pt>
                <c:pt idx="59">
                  <c:v>1.2947</c:v>
                </c:pt>
                <c:pt idx="60">
                  <c:v>1.3494999999999999</c:v>
                </c:pt>
                <c:pt idx="61">
                  <c:v>1.3985000000000001</c:v>
                </c:pt>
                <c:pt idx="62">
                  <c:v>1.3801000000000001</c:v>
                </c:pt>
                <c:pt idx="63">
                  <c:v>1.4020000000000001</c:v>
                </c:pt>
                <c:pt idx="64">
                  <c:v>1.4474</c:v>
                </c:pt>
                <c:pt idx="65">
                  <c:v>1.4149</c:v>
                </c:pt>
                <c:pt idx="66">
                  <c:v>1.2974000000000001</c:v>
                </c:pt>
                <c:pt idx="67">
                  <c:v>1.343</c:v>
                </c:pt>
                <c:pt idx="68">
                  <c:v>1.3235999999999999</c:v>
                </c:pt>
                <c:pt idx="69">
                  <c:v>1.4706000000000001</c:v>
                </c:pt>
                <c:pt idx="70">
                  <c:v>1.5387</c:v>
                </c:pt>
                <c:pt idx="71">
                  <c:v>1.6783000000000001</c:v>
                </c:pt>
                <c:pt idx="72">
                  <c:v>1.7084000000000001</c:v>
                </c:pt>
                <c:pt idx="73">
                  <c:v>1.7954000000000001</c:v>
                </c:pt>
                <c:pt idx="74">
                  <c:v>1.9140000000000001</c:v>
                </c:pt>
                <c:pt idx="75">
                  <c:v>1.8723000000000001</c:v>
                </c:pt>
                <c:pt idx="76">
                  <c:v>1.8395000000000001</c:v>
                </c:pt>
                <c:pt idx="77">
                  <c:v>2.0534999999999997</c:v>
                </c:pt>
                <c:pt idx="78">
                  <c:v>2.0244999999999997</c:v>
                </c:pt>
                <c:pt idx="79">
                  <c:v>2.0700000000000003</c:v>
                </c:pt>
                <c:pt idx="80">
                  <c:v>2.0758000000000001</c:v>
                </c:pt>
                <c:pt idx="81">
                  <c:v>2.1810999999999998</c:v>
                </c:pt>
                <c:pt idx="82">
                  <c:v>2.1802999999999999</c:v>
                </c:pt>
                <c:pt idx="83">
                  <c:v>2.0698999999999996</c:v>
                </c:pt>
                <c:pt idx="84">
                  <c:v>2.0883000000000003</c:v>
                </c:pt>
                <c:pt idx="85">
                  <c:v>2.0114999999999998</c:v>
                </c:pt>
                <c:pt idx="86">
                  <c:v>2.1028000000000002</c:v>
                </c:pt>
                <c:pt idx="87">
                  <c:v>2.1616</c:v>
                </c:pt>
                <c:pt idx="88">
                  <c:v>2.4191000000000003</c:v>
                </c:pt>
                <c:pt idx="89">
                  <c:v>2.5819000000000001</c:v>
                </c:pt>
                <c:pt idx="90">
                  <c:v>2.6505000000000001</c:v>
                </c:pt>
                <c:pt idx="91">
                  <c:v>3.2359999999999998</c:v>
                </c:pt>
                <c:pt idx="92">
                  <c:v>2.8304999999999998</c:v>
                </c:pt>
                <c:pt idx="93">
                  <c:v>2.9161000000000001</c:v>
                </c:pt>
                <c:pt idx="94">
                  <c:v>2.9969999999999999</c:v>
                </c:pt>
                <c:pt idx="95">
                  <c:v>2.8170999999999999</c:v>
                </c:pt>
                <c:pt idx="96">
                  <c:v>2.8407</c:v>
                </c:pt>
                <c:pt idx="97">
                  <c:v>2.9512999999999998</c:v>
                </c:pt>
                <c:pt idx="98">
                  <c:v>2.8769</c:v>
                </c:pt>
                <c:pt idx="99">
                  <c:v>2.9162999999999997</c:v>
                </c:pt>
                <c:pt idx="100">
                  <c:v>2.8563000000000001</c:v>
                </c:pt>
                <c:pt idx="101">
                  <c:v>3.0326</c:v>
                </c:pt>
                <c:pt idx="102">
                  <c:v>3.0543999999999998</c:v>
                </c:pt>
                <c:pt idx="103">
                  <c:v>3.1046</c:v>
                </c:pt>
                <c:pt idx="104">
                  <c:v>3.1943999999999999</c:v>
                </c:pt>
                <c:pt idx="105">
                  <c:v>3.2119999999999997</c:v>
                </c:pt>
                <c:pt idx="106">
                  <c:v>3.2237</c:v>
                </c:pt>
                <c:pt idx="107">
                  <c:v>3.3047</c:v>
                </c:pt>
                <c:pt idx="108">
                  <c:v>3.2686999999999999</c:v>
                </c:pt>
                <c:pt idx="109">
                  <c:v>3.2641999999999998</c:v>
                </c:pt>
                <c:pt idx="110">
                  <c:v>3.4260999999999999</c:v>
                </c:pt>
                <c:pt idx="111">
                  <c:v>3.5190999999999999</c:v>
                </c:pt>
                <c:pt idx="112">
                  <c:v>3.5760000000000001</c:v>
                </c:pt>
                <c:pt idx="113">
                  <c:v>3.6617000000000002</c:v>
                </c:pt>
                <c:pt idx="114">
                  <c:v>3.7557</c:v>
                </c:pt>
                <c:pt idx="115">
                  <c:v>4.0638000000000005</c:v>
                </c:pt>
                <c:pt idx="116">
                  <c:v>4.2004000000000001</c:v>
                </c:pt>
                <c:pt idx="117">
                  <c:v>4.4867000000000008</c:v>
                </c:pt>
                <c:pt idx="118">
                  <c:v>4.8388999999999998</c:v>
                </c:pt>
                <c:pt idx="119">
                  <c:v>4.9717000000000002</c:v>
                </c:pt>
                <c:pt idx="120">
                  <c:v>4.9543999999999997</c:v>
                </c:pt>
                <c:pt idx="121">
                  <c:v>4.9043999999999999</c:v>
                </c:pt>
                <c:pt idx="122">
                  <c:v>5.3315999999999999</c:v>
                </c:pt>
                <c:pt idx="123">
                  <c:v>5.8533999999999997</c:v>
                </c:pt>
                <c:pt idx="124">
                  <c:v>6.0968999999999998</c:v>
                </c:pt>
                <c:pt idx="125">
                  <c:v>6.3786000000000005</c:v>
                </c:pt>
                <c:pt idx="126">
                  <c:v>7.1523000000000003</c:v>
                </c:pt>
                <c:pt idx="127">
                  <c:v>7.7488000000000001</c:v>
                </c:pt>
                <c:pt idx="128">
                  <c:v>7.2614999999999998</c:v>
                </c:pt>
                <c:pt idx="129">
                  <c:v>7.6547999999999998</c:v>
                </c:pt>
                <c:pt idx="130">
                  <c:v>7.4541999999999993</c:v>
                </c:pt>
                <c:pt idx="131">
                  <c:v>7.6083000000000007</c:v>
                </c:pt>
                <c:pt idx="132">
                  <c:v>7.9194000000000004</c:v>
                </c:pt>
                <c:pt idx="133">
                  <c:v>7.9542999999999999</c:v>
                </c:pt>
                <c:pt idx="134">
                  <c:v>8.1908999999999992</c:v>
                </c:pt>
                <c:pt idx="135">
                  <c:v>8.645900000000001</c:v>
                </c:pt>
                <c:pt idx="136">
                  <c:v>9.3435000000000006</c:v>
                </c:pt>
                <c:pt idx="137">
                  <c:v>10.467499999999999</c:v>
                </c:pt>
                <c:pt idx="138">
                  <c:v>10.317399999999999</c:v>
                </c:pt>
                <c:pt idx="139">
                  <c:v>10.8649</c:v>
                </c:pt>
                <c:pt idx="140">
                  <c:v>11.118600000000001</c:v>
                </c:pt>
                <c:pt idx="141">
                  <c:v>11.4575</c:v>
                </c:pt>
                <c:pt idx="142">
                  <c:v>13.1724</c:v>
                </c:pt>
                <c:pt idx="143">
                  <c:v>13.3505</c:v>
                </c:pt>
                <c:pt idx="144">
                  <c:v>11.456199999999999</c:v>
                </c:pt>
                <c:pt idx="145">
                  <c:v>11.040700000000001</c:v>
                </c:pt>
                <c:pt idx="146">
                  <c:v>10.142799999999999</c:v>
                </c:pt>
                <c:pt idx="147">
                  <c:v>10.7675</c:v>
                </c:pt>
                <c:pt idx="148">
                  <c:v>11.3215</c:v>
                </c:pt>
                <c:pt idx="149">
                  <c:v>11.092000000000001</c:v>
                </c:pt>
                <c:pt idx="150">
                  <c:v>11.539300000000001</c:v>
                </c:pt>
                <c:pt idx="151">
                  <c:v>12.504899999999999</c:v>
                </c:pt>
                <c:pt idx="152">
                  <c:v>12.896300000000002</c:v>
                </c:pt>
                <c:pt idx="153">
                  <c:v>12.8271</c:v>
                </c:pt>
                <c:pt idx="154">
                  <c:v>13.355499999999999</c:v>
                </c:pt>
                <c:pt idx="155">
                  <c:v>13.8581</c:v>
                </c:pt>
                <c:pt idx="156">
                  <c:v>14.283099999999999</c:v>
                </c:pt>
                <c:pt idx="157">
                  <c:v>13.504000000000001</c:v>
                </c:pt>
                <c:pt idx="158">
                  <c:v>13.9702</c:v>
                </c:pt>
                <c:pt idx="159">
                  <c:v>13.9855</c:v>
                </c:pt>
                <c:pt idx="160">
                  <c:v>13.882100000000001</c:v>
                </c:pt>
                <c:pt idx="161">
                  <c:v>15.337300000000001</c:v>
                </c:pt>
                <c:pt idx="162">
                  <c:v>14.150399999999999</c:v>
                </c:pt>
                <c:pt idx="163">
                  <c:v>15.2432</c:v>
                </c:pt>
                <c:pt idx="164">
                  <c:v>14.1005</c:v>
                </c:pt>
                <c:pt idx="165">
                  <c:v>13.9565</c:v>
                </c:pt>
                <c:pt idx="166">
                  <c:v>14.3187</c:v>
                </c:pt>
                <c:pt idx="167">
                  <c:v>15.828800000000001</c:v>
                </c:pt>
                <c:pt idx="168">
                  <c:v>15.1943</c:v>
                </c:pt>
                <c:pt idx="169">
                  <c:v>15.9773</c:v>
                </c:pt>
                <c:pt idx="170">
                  <c:v>16.023499999999999</c:v>
                </c:pt>
                <c:pt idx="171">
                  <c:v>15.0297</c:v>
                </c:pt>
                <c:pt idx="172">
                  <c:v>15.247999999999999</c:v>
                </c:pt>
                <c:pt idx="173">
                  <c:v>15.6327</c:v>
                </c:pt>
                <c:pt idx="174">
                  <c:v>14.5457</c:v>
                </c:pt>
                <c:pt idx="175">
                  <c:v>13.763900000000001</c:v>
                </c:pt>
                <c:pt idx="176">
                  <c:v>13.000999999999999</c:v>
                </c:pt>
                <c:pt idx="177">
                  <c:v>13.7347</c:v>
                </c:pt>
                <c:pt idx="178">
                  <c:v>14.306900000000001</c:v>
                </c:pt>
                <c:pt idx="179">
                  <c:v>13.6349</c:v>
                </c:pt>
                <c:pt idx="180">
                  <c:v>13.198499999999999</c:v>
                </c:pt>
                <c:pt idx="181">
                  <c:v>12.388399999999999</c:v>
                </c:pt>
                <c:pt idx="182">
                  <c:v>13.211300000000001</c:v>
                </c:pt>
                <c:pt idx="183">
                  <c:v>13.5404</c:v>
                </c:pt>
                <c:pt idx="184">
                  <c:v>13.976300000000002</c:v>
                </c:pt>
                <c:pt idx="185">
                  <c:v>14.041500000000001</c:v>
                </c:pt>
                <c:pt idx="186">
                  <c:v>14.0909</c:v>
                </c:pt>
                <c:pt idx="187">
                  <c:v>12.7212</c:v>
                </c:pt>
                <c:pt idx="188">
                  <c:v>13.230399999999999</c:v>
                </c:pt>
                <c:pt idx="189">
                  <c:v>12.6699</c:v>
                </c:pt>
                <c:pt idx="190">
                  <c:v>11.034600000000001</c:v>
                </c:pt>
                <c:pt idx="191">
                  <c:v>10.468999999999999</c:v>
                </c:pt>
                <c:pt idx="192">
                  <c:v>11.951400000000001</c:v>
                </c:pt>
                <c:pt idx="193">
                  <c:v>11.308</c:v>
                </c:pt>
                <c:pt idx="194">
                  <c:v>10.711399999999999</c:v>
                </c:pt>
                <c:pt idx="195">
                  <c:v>9.7041000000000004</c:v>
                </c:pt>
                <c:pt idx="196">
                  <c:v>9.1794000000000011</c:v>
                </c:pt>
                <c:pt idx="197">
                  <c:v>10.691000000000001</c:v>
                </c:pt>
                <c:pt idx="198">
                  <c:v>11.167200000000001</c:v>
                </c:pt>
                <c:pt idx="199">
                  <c:v>10.399900000000001</c:v>
                </c:pt>
                <c:pt idx="200">
                  <c:v>12.213299999999998</c:v>
                </c:pt>
                <c:pt idx="201">
                  <c:v>11.8154</c:v>
                </c:pt>
                <c:pt idx="202">
                  <c:v>12.9251</c:v>
                </c:pt>
                <c:pt idx="203">
                  <c:v>12.551300000000001</c:v>
                </c:pt>
                <c:pt idx="204">
                  <c:v>12.7515</c:v>
                </c:pt>
                <c:pt idx="205">
                  <c:v>11.597799999999999</c:v>
                </c:pt>
                <c:pt idx="206">
                  <c:v>11.747300000000001</c:v>
                </c:pt>
                <c:pt idx="207">
                  <c:v>11.8508</c:v>
                </c:pt>
                <c:pt idx="208">
                  <c:v>11.416400000000001</c:v>
                </c:pt>
                <c:pt idx="209">
                  <c:v>11.670199999999999</c:v>
                </c:pt>
                <c:pt idx="210">
                  <c:v>11.1267</c:v>
                </c:pt>
                <c:pt idx="211">
                  <c:v>11.411099999999999</c:v>
                </c:pt>
                <c:pt idx="212">
                  <c:v>12.2554</c:v>
                </c:pt>
                <c:pt idx="213">
                  <c:v>12.152899999999999</c:v>
                </c:pt>
                <c:pt idx="214">
                  <c:v>12.458900000000002</c:v>
                </c:pt>
                <c:pt idx="215">
                  <c:v>12.722799999999999</c:v>
                </c:pt>
                <c:pt idx="216">
                  <c:v>13.648599999999998</c:v>
                </c:pt>
                <c:pt idx="217">
                  <c:v>13.625</c:v>
                </c:pt>
                <c:pt idx="218">
                  <c:v>14.326600000000001</c:v>
                </c:pt>
                <c:pt idx="219">
                  <c:v>14.866900000000001</c:v>
                </c:pt>
                <c:pt idx="220">
                  <c:v>14.499700000000001</c:v>
                </c:pt>
                <c:pt idx="221">
                  <c:v>14.5458</c:v>
                </c:pt>
                <c:pt idx="222">
                  <c:v>14.945</c:v>
                </c:pt>
                <c:pt idx="223">
                  <c:v>14.4922</c:v>
                </c:pt>
                <c:pt idx="224">
                  <c:v>14.0845</c:v>
                </c:pt>
                <c:pt idx="225">
                  <c:v>14.0418</c:v>
                </c:pt>
                <c:pt idx="226">
                  <c:v>13.737500000000001</c:v>
                </c:pt>
                <c:pt idx="227">
                  <c:v>14.1899</c:v>
                </c:pt>
                <c:pt idx="228">
                  <c:v>13.910499999999999</c:v>
                </c:pt>
                <c:pt idx="229">
                  <c:v>13.5618</c:v>
                </c:pt>
                <c:pt idx="230">
                  <c:v>14.209000000000001</c:v>
                </c:pt>
                <c:pt idx="231">
                  <c:v>14.494899999999999</c:v>
                </c:pt>
                <c:pt idx="232">
                  <c:v>15.2919</c:v>
                </c:pt>
                <c:pt idx="233">
                  <c:v>16.072600000000001</c:v>
                </c:pt>
                <c:pt idx="234">
                  <c:v>16.558499999999999</c:v>
                </c:pt>
                <c:pt idx="235">
                  <c:v>16.520400000000002</c:v>
                </c:pt>
                <c:pt idx="236">
                  <c:v>17.215299999999999</c:v>
                </c:pt>
                <c:pt idx="237">
                  <c:v>18.5534</c:v>
                </c:pt>
                <c:pt idx="238">
                  <c:v>18.723299999999998</c:v>
                </c:pt>
                <c:pt idx="239">
                  <c:v>19.590999999999998</c:v>
                </c:pt>
                <c:pt idx="240">
                  <c:v>19.5579</c:v>
                </c:pt>
                <c:pt idx="241">
                  <c:v>20.0777</c:v>
                </c:pt>
                <c:pt idx="242">
                  <c:v>21.2715</c:v>
                </c:pt>
                <c:pt idx="243">
                  <c:v>22.790700000000001</c:v>
                </c:pt>
                <c:pt idx="244">
                  <c:v>20.198499999999999</c:v>
                </c:pt>
                <c:pt idx="245">
                  <c:v>20.5123</c:v>
                </c:pt>
                <c:pt idx="246">
                  <c:v>18.0532</c:v>
                </c:pt>
                <c:pt idx="247">
                  <c:v>18.867899999999999</c:v>
                </c:pt>
                <c:pt idx="248">
                  <c:v>20.090499999999999</c:v>
                </c:pt>
                <c:pt idx="249">
                  <c:v>19.753</c:v>
                </c:pt>
                <c:pt idx="250">
                  <c:v>18.4697</c:v>
                </c:pt>
                <c:pt idx="251">
                  <c:v>18.123000000000001</c:v>
                </c:pt>
                <c:pt idx="252">
                  <c:v>17.722899999999999</c:v>
                </c:pt>
                <c:pt idx="253">
                  <c:v>17.558800000000002</c:v>
                </c:pt>
                <c:pt idx="254">
                  <c:v>17.300899999999999</c:v>
                </c:pt>
                <c:pt idx="255">
                  <c:v>16.194800000000001</c:v>
                </c:pt>
                <c:pt idx="256">
                  <c:v>12.605</c:v>
                </c:pt>
                <c:pt idx="257">
                  <c:v>14.8413</c:v>
                </c:pt>
                <c:pt idx="258">
                  <c:v>14.583900000000002</c:v>
                </c:pt>
                <c:pt idx="259">
                  <c:v>14.546800000000001</c:v>
                </c:pt>
                <c:pt idx="260">
                  <c:v>16.2486</c:v>
                </c:pt>
                <c:pt idx="261">
                  <c:v>15.3874</c:v>
                </c:pt>
                <c:pt idx="262">
                  <c:v>15.290999999999999</c:v>
                </c:pt>
                <c:pt idx="263">
                  <c:v>14.020099999999999</c:v>
                </c:pt>
                <c:pt idx="264">
                  <c:v>14.3301</c:v>
                </c:pt>
                <c:pt idx="265">
                  <c:v>15.026</c:v>
                </c:pt>
                <c:pt idx="266">
                  <c:v>14.588699999999999</c:v>
                </c:pt>
                <c:pt idx="267">
                  <c:v>15.577</c:v>
                </c:pt>
                <c:pt idx="268">
                  <c:v>15.570499999999999</c:v>
                </c:pt>
                <c:pt idx="269">
                  <c:v>17.118199999999998</c:v>
                </c:pt>
                <c:pt idx="270">
                  <c:v>16.694499999999998</c:v>
                </c:pt>
                <c:pt idx="271">
                  <c:v>16.137</c:v>
                </c:pt>
                <c:pt idx="272">
                  <c:v>16.770899999999997</c:v>
                </c:pt>
                <c:pt idx="273">
                  <c:v>16.707000000000001</c:v>
                </c:pt>
                <c:pt idx="274">
                  <c:v>16.355799999999999</c:v>
                </c:pt>
                <c:pt idx="275">
                  <c:v>15.956800000000001</c:v>
                </c:pt>
                <c:pt idx="276">
                  <c:v>15.694800000000001</c:v>
                </c:pt>
                <c:pt idx="277">
                  <c:v>15.973800000000001</c:v>
                </c:pt>
                <c:pt idx="278">
                  <c:v>16.186700000000002</c:v>
                </c:pt>
                <c:pt idx="279">
                  <c:v>16.4909</c:v>
                </c:pt>
                <c:pt idx="280">
                  <c:v>16.339500000000001</c:v>
                </c:pt>
                <c:pt idx="281">
                  <c:v>15.543800000000001</c:v>
                </c:pt>
                <c:pt idx="282">
                  <c:v>15.872199999999999</c:v>
                </c:pt>
                <c:pt idx="283">
                  <c:v>16.101700000000001</c:v>
                </c:pt>
                <c:pt idx="284">
                  <c:v>16.1965</c:v>
                </c:pt>
                <c:pt idx="285">
                  <c:v>16.906500000000001</c:v>
                </c:pt>
                <c:pt idx="286">
                  <c:v>17.0307</c:v>
                </c:pt>
                <c:pt idx="287">
                  <c:v>17.038499999999999</c:v>
                </c:pt>
                <c:pt idx="288">
                  <c:v>17.056699999999999</c:v>
                </c:pt>
                <c:pt idx="289">
                  <c:v>16.566199999999998</c:v>
                </c:pt>
                <c:pt idx="290">
                  <c:v>16.340499999999999</c:v>
                </c:pt>
                <c:pt idx="291">
                  <c:v>16.1387</c:v>
                </c:pt>
                <c:pt idx="292">
                  <c:v>16.028500000000001</c:v>
                </c:pt>
                <c:pt idx="293">
                  <c:v>15.875299999999999</c:v>
                </c:pt>
                <c:pt idx="294">
                  <c:v>15.7806</c:v>
                </c:pt>
                <c:pt idx="295">
                  <c:v>15.3758</c:v>
                </c:pt>
                <c:pt idx="296">
                  <c:v>16.058900000000001</c:v>
                </c:pt>
                <c:pt idx="297">
                  <c:v>16.256</c:v>
                </c:pt>
                <c:pt idx="298">
                  <c:v>16.081900000000001</c:v>
                </c:pt>
                <c:pt idx="299">
                  <c:v>15.9793</c:v>
                </c:pt>
                <c:pt idx="300">
                  <c:v>15.656500000000001</c:v>
                </c:pt>
                <c:pt idx="301">
                  <c:v>16.142400000000002</c:v>
                </c:pt>
                <c:pt idx="302">
                  <c:v>16.198599999999999</c:v>
                </c:pt>
                <c:pt idx="303">
                  <c:v>15.924799999999999</c:v>
                </c:pt>
                <c:pt idx="304">
                  <c:v>15.2903</c:v>
                </c:pt>
                <c:pt idx="305">
                  <c:v>15.297499999999999</c:v>
                </c:pt>
                <c:pt idx="306">
                  <c:v>16.333399999999997</c:v>
                </c:pt>
                <c:pt idx="307">
                  <c:v>16.073499999999999</c:v>
                </c:pt>
                <c:pt idx="308">
                  <c:v>16.243400000000001</c:v>
                </c:pt>
                <c:pt idx="309">
                  <c:v>16.7102</c:v>
                </c:pt>
                <c:pt idx="310">
                  <c:v>16.753900000000002</c:v>
                </c:pt>
                <c:pt idx="311">
                  <c:v>18.2376</c:v>
                </c:pt>
                <c:pt idx="312">
                  <c:v>18.888099999999998</c:v>
                </c:pt>
                <c:pt idx="313">
                  <c:v>17.369299999999999</c:v>
                </c:pt>
                <c:pt idx="314">
                  <c:v>18.683599999999998</c:v>
                </c:pt>
                <c:pt idx="315">
                  <c:v>18.158799999999999</c:v>
                </c:pt>
                <c:pt idx="316">
                  <c:v>18.806799999999999</c:v>
                </c:pt>
                <c:pt idx="317">
                  <c:v>19.3706</c:v>
                </c:pt>
                <c:pt idx="318">
                  <c:v>19.4771</c:v>
                </c:pt>
                <c:pt idx="319">
                  <c:v>19.697099999999999</c:v>
                </c:pt>
                <c:pt idx="320">
                  <c:v>20.467500000000001</c:v>
                </c:pt>
                <c:pt idx="321">
                  <c:v>21.2089</c:v>
                </c:pt>
                <c:pt idx="322">
                  <c:v>21.223599999999998</c:v>
                </c:pt>
                <c:pt idx="323">
                  <c:v>21.994899999999998</c:v>
                </c:pt>
                <c:pt idx="324">
                  <c:v>21.405899999999999</c:v>
                </c:pt>
                <c:pt idx="325">
                  <c:v>22.7484</c:v>
                </c:pt>
                <c:pt idx="326">
                  <c:v>22.475000000000001</c:v>
                </c:pt>
                <c:pt idx="327">
                  <c:v>23.554600000000001</c:v>
                </c:pt>
                <c:pt idx="328">
                  <c:v>25.222899999999999</c:v>
                </c:pt>
                <c:pt idx="329">
                  <c:v>25.109099999999998</c:v>
                </c:pt>
                <c:pt idx="330">
                  <c:v>26.162399999999998</c:v>
                </c:pt>
                <c:pt idx="331">
                  <c:v>28.257300000000001</c:v>
                </c:pt>
                <c:pt idx="332">
                  <c:v>25.5167</c:v>
                </c:pt>
                <c:pt idx="333">
                  <c:v>26.342300000000002</c:v>
                </c:pt>
                <c:pt idx="334">
                  <c:v>28.413899999999998</c:v>
                </c:pt>
                <c:pt idx="335">
                  <c:v>28.5121</c:v>
                </c:pt>
                <c:pt idx="336">
                  <c:v>30.342300000000002</c:v>
                </c:pt>
                <c:pt idx="337">
                  <c:v>33.801200000000001</c:v>
                </c:pt>
                <c:pt idx="338">
                  <c:v>37.032600000000002</c:v>
                </c:pt>
                <c:pt idx="339">
                  <c:v>38.2166</c:v>
                </c:pt>
                <c:pt idx="340">
                  <c:v>37.611399999999996</c:v>
                </c:pt>
                <c:pt idx="341">
                  <c:v>46.690799999999996</c:v>
                </c:pt>
                <c:pt idx="342">
                  <c:v>43.648999999999994</c:v>
                </c:pt>
                <c:pt idx="343">
                  <c:v>40.141799999999996</c:v>
                </c:pt>
                <c:pt idx="344">
                  <c:v>46.154200000000003</c:v>
                </c:pt>
                <c:pt idx="345">
                  <c:v>55.213799999999999</c:v>
                </c:pt>
                <c:pt idx="346">
                  <c:v>53.289099999999998</c:v>
                </c:pt>
                <c:pt idx="347">
                  <c:v>57.924900000000001</c:v>
                </c:pt>
                <c:pt idx="348">
                  <c:v>57.414700000000003</c:v>
                </c:pt>
                <c:pt idx="349">
                  <c:v>58.566699999999997</c:v>
                </c:pt>
                <c:pt idx="350">
                  <c:v>61.912600000000005</c:v>
                </c:pt>
                <c:pt idx="351">
                  <c:v>68.286799999999999</c:v>
                </c:pt>
                <c:pt idx="352">
                  <c:v>72.569099999999992</c:v>
                </c:pt>
                <c:pt idx="353">
                  <c:v>73.911000000000001</c:v>
                </c:pt>
                <c:pt idx="354">
                  <c:v>76.273300000000006</c:v>
                </c:pt>
                <c:pt idx="355">
                  <c:v>62.176200000000001</c:v>
                </c:pt>
                <c:pt idx="356">
                  <c:v>66.920500000000004</c:v>
                </c:pt>
                <c:pt idx="357">
                  <c:v>65.357799999999997</c:v>
                </c:pt>
                <c:pt idx="358">
                  <c:v>65.579300000000003</c:v>
                </c:pt>
                <c:pt idx="359">
                  <c:v>69.120100000000008</c:v>
                </c:pt>
                <c:pt idx="360">
                  <c:v>68.344499999999996</c:v>
                </c:pt>
                <c:pt idx="361">
                  <c:v>66.350700000000003</c:v>
                </c:pt>
                <c:pt idx="362">
                  <c:v>73.046800000000005</c:v>
                </c:pt>
                <c:pt idx="363">
                  <c:v>65.855500000000006</c:v>
                </c:pt>
                <c:pt idx="364">
                  <c:v>71.376999999999995</c:v>
                </c:pt>
                <c:pt idx="365">
                  <c:v>72.632400000000004</c:v>
                </c:pt>
                <c:pt idx="366">
                  <c:v>79.169899999999998</c:v>
                </c:pt>
                <c:pt idx="367">
                  <c:v>90.089799999999997</c:v>
                </c:pt>
                <c:pt idx="368">
                  <c:v>87.461100000000002</c:v>
                </c:pt>
                <c:pt idx="369">
                  <c:v>85.469500000000011</c:v>
                </c:pt>
                <c:pt idx="370">
                  <c:v>89.975099999999998</c:v>
                </c:pt>
                <c:pt idx="371">
                  <c:v>92.933700000000002</c:v>
                </c:pt>
                <c:pt idx="372">
                  <c:v>87.522000000000006</c:v>
                </c:pt>
                <c:pt idx="373">
                  <c:v>88.599199999999996</c:v>
                </c:pt>
                <c:pt idx="374">
                  <c:v>87.507800000000003</c:v>
                </c:pt>
                <c:pt idx="375">
                  <c:v>79.447600000000008</c:v>
                </c:pt>
                <c:pt idx="376">
                  <c:v>86.467999999999989</c:v>
                </c:pt>
                <c:pt idx="377">
                  <c:v>91.393999999999991</c:v>
                </c:pt>
                <c:pt idx="378">
                  <c:v>89.902600000000007</c:v>
                </c:pt>
                <c:pt idx="379">
                  <c:v>89.198799999999991</c:v>
                </c:pt>
                <c:pt idx="380">
                  <c:v>68.066000000000003</c:v>
                </c:pt>
                <c:pt idx="381">
                  <c:v>69.760100000000008</c:v>
                </c:pt>
                <c:pt idx="382">
                  <c:v>71.087699999999998</c:v>
                </c:pt>
                <c:pt idx="383">
                  <c:v>72.595699999999994</c:v>
                </c:pt>
                <c:pt idx="384">
                  <c:v>78.654300000000006</c:v>
                </c:pt>
                <c:pt idx="385">
                  <c:v>70.1601</c:v>
                </c:pt>
                <c:pt idx="386">
                  <c:v>65.546899999999994</c:v>
                </c:pt>
                <c:pt idx="387">
                  <c:v>64.75739999999999</c:v>
                </c:pt>
                <c:pt idx="388">
                  <c:v>68.007599999999996</c:v>
                </c:pt>
                <c:pt idx="389">
                  <c:v>67.033699999999996</c:v>
                </c:pt>
                <c:pt idx="390">
                  <c:v>65.286299999999997</c:v>
                </c:pt>
                <c:pt idx="391">
                  <c:v>68.122399999999999</c:v>
                </c:pt>
                <c:pt idx="392">
                  <c:v>71.179500000000004</c:v>
                </c:pt>
                <c:pt idx="393">
                  <c:v>67.602599999999995</c:v>
                </c:pt>
                <c:pt idx="394">
                  <c:v>59.729500000000002</c:v>
                </c:pt>
                <c:pt idx="395">
                  <c:v>60.513500000000001</c:v>
                </c:pt>
                <c:pt idx="396">
                  <c:v>52.061400000000006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3A-4D4C-8DDF-BA7FB555D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838816"/>
        <c:axId val="1947847136"/>
      </c:lineChart>
      <c:dateAx>
        <c:axId val="194783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47136"/>
        <c:crosses val="autoZero"/>
        <c:auto val="1"/>
        <c:lblOffset val="100"/>
        <c:baseTimeUnit val="days"/>
      </c:dateAx>
      <c:valAx>
        <c:axId val="19478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Return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Top [10,20,30] coins rebalanced weekly vs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BTC and BTC/ETH (No rebalance)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 Bull (Weekly)'!$J$1</c:f>
              <c:strCache>
                <c:ptCount val="1"/>
                <c:pt idx="0">
                  <c:v>BTC (Baseline)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'2021 Bull (Weekly)'!$A$2:$A$399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(Weekly)'!$J$2:$J$399</c:f>
              <c:numCache>
                <c:formatCode>0.00</c:formatCode>
                <c:ptCount val="398"/>
                <c:pt idx="0">
                  <c:v>0.94320000000000004</c:v>
                </c:pt>
                <c:pt idx="1">
                  <c:v>0.96440000000000003</c:v>
                </c:pt>
                <c:pt idx="2">
                  <c:v>0.97550000000000003</c:v>
                </c:pt>
                <c:pt idx="3">
                  <c:v>0.9415</c:v>
                </c:pt>
                <c:pt idx="4">
                  <c:v>0.96320000000000006</c:v>
                </c:pt>
                <c:pt idx="5">
                  <c:v>0.97360000000000002</c:v>
                </c:pt>
                <c:pt idx="6">
                  <c:v>0.96309999999999996</c:v>
                </c:pt>
                <c:pt idx="7">
                  <c:v>0.9204</c:v>
                </c:pt>
                <c:pt idx="8">
                  <c:v>0.93230000000000002</c:v>
                </c:pt>
                <c:pt idx="9">
                  <c:v>0.91549999999999998</c:v>
                </c:pt>
                <c:pt idx="10">
                  <c:v>0.95679999999999998</c:v>
                </c:pt>
                <c:pt idx="11">
                  <c:v>0.97519999999999996</c:v>
                </c:pt>
                <c:pt idx="12">
                  <c:v>0.97399999999999998</c:v>
                </c:pt>
                <c:pt idx="13">
                  <c:v>0.9879</c:v>
                </c:pt>
                <c:pt idx="14">
                  <c:v>1.0782</c:v>
                </c:pt>
                <c:pt idx="15">
                  <c:v>1.1543000000000001</c:v>
                </c:pt>
                <c:pt idx="16">
                  <c:v>1.1762999999999999</c:v>
                </c:pt>
                <c:pt idx="17">
                  <c:v>1.2101999999999999</c:v>
                </c:pt>
                <c:pt idx="18">
                  <c:v>1.1934</c:v>
                </c:pt>
                <c:pt idx="19">
                  <c:v>1.1567000000000001</c:v>
                </c:pt>
                <c:pt idx="20">
                  <c:v>1.2122999999999999</c:v>
                </c:pt>
                <c:pt idx="21">
                  <c:v>1.1804000000000001</c:v>
                </c:pt>
                <c:pt idx="22">
                  <c:v>1.2075</c:v>
                </c:pt>
                <c:pt idx="23">
                  <c:v>1.254</c:v>
                </c:pt>
                <c:pt idx="24">
                  <c:v>1.3426</c:v>
                </c:pt>
                <c:pt idx="25">
                  <c:v>1.3371999999999999</c:v>
                </c:pt>
                <c:pt idx="26">
                  <c:v>1.3754999999999999</c:v>
                </c:pt>
                <c:pt idx="27">
                  <c:v>1.3904000000000001</c:v>
                </c:pt>
                <c:pt idx="28">
                  <c:v>1.4661</c:v>
                </c:pt>
                <c:pt idx="29">
                  <c:v>1.4737</c:v>
                </c:pt>
                <c:pt idx="30">
                  <c:v>1.4925999999999999</c:v>
                </c:pt>
                <c:pt idx="31">
                  <c:v>1.6334</c:v>
                </c:pt>
                <c:pt idx="32">
                  <c:v>1.7134</c:v>
                </c:pt>
                <c:pt idx="33">
                  <c:v>1.6257000000000001</c:v>
                </c:pt>
                <c:pt idx="34">
                  <c:v>1.7109999999999999</c:v>
                </c:pt>
                <c:pt idx="35">
                  <c:v>1.8623000000000001</c:v>
                </c:pt>
                <c:pt idx="36">
                  <c:v>2.0109000000000004</c:v>
                </c:pt>
                <c:pt idx="37">
                  <c:v>2.0768</c:v>
                </c:pt>
                <c:pt idx="38">
                  <c:v>2.0559000000000003</c:v>
                </c:pt>
                <c:pt idx="39">
                  <c:v>1.9552</c:v>
                </c:pt>
                <c:pt idx="40">
                  <c:v>1.8075000000000001</c:v>
                </c:pt>
                <c:pt idx="41">
                  <c:v>1.7482</c:v>
                </c:pt>
                <c:pt idx="42">
                  <c:v>1.8879000000000001</c:v>
                </c:pt>
                <c:pt idx="43">
                  <c:v>1.9901</c:v>
                </c:pt>
                <c:pt idx="44">
                  <c:v>1.8734000000000002</c:v>
                </c:pt>
                <c:pt idx="45">
                  <c:v>1.8287</c:v>
                </c:pt>
                <c:pt idx="46">
                  <c:v>1.8206</c:v>
                </c:pt>
                <c:pt idx="47">
                  <c:v>1.8563000000000001</c:v>
                </c:pt>
                <c:pt idx="48">
                  <c:v>1.8268</c:v>
                </c:pt>
                <c:pt idx="49">
                  <c:v>1.8105</c:v>
                </c:pt>
                <c:pt idx="50">
                  <c:v>1.5729</c:v>
                </c:pt>
                <c:pt idx="51">
                  <c:v>1.6709000000000001</c:v>
                </c:pt>
                <c:pt idx="52">
                  <c:v>1.6314</c:v>
                </c:pt>
                <c:pt idx="53">
                  <c:v>1.6398999999999999</c:v>
                </c:pt>
                <c:pt idx="54">
                  <c:v>1.6402999999999999</c:v>
                </c:pt>
                <c:pt idx="55">
                  <c:v>1.6565000000000001</c:v>
                </c:pt>
                <c:pt idx="56">
                  <c:v>1.8092000000000001</c:v>
                </c:pt>
                <c:pt idx="57">
                  <c:v>1.8641999999999999</c:v>
                </c:pt>
                <c:pt idx="58">
                  <c:v>1.8595999999999999</c:v>
                </c:pt>
                <c:pt idx="59">
                  <c:v>1.7988</c:v>
                </c:pt>
                <c:pt idx="60">
                  <c:v>1.8224</c:v>
                </c:pt>
                <c:pt idx="61">
                  <c:v>1.923</c:v>
                </c:pt>
                <c:pt idx="62">
                  <c:v>2.0327000000000002</c:v>
                </c:pt>
                <c:pt idx="63">
                  <c:v>2.0068999999999999</c:v>
                </c:pt>
                <c:pt idx="64">
                  <c:v>2.0728999999999997</c:v>
                </c:pt>
                <c:pt idx="65">
                  <c:v>2.1402999999999999</c:v>
                </c:pt>
                <c:pt idx="66">
                  <c:v>2.1055000000000001</c:v>
                </c:pt>
                <c:pt idx="67">
                  <c:v>2.4883999999999999</c:v>
                </c:pt>
                <c:pt idx="68">
                  <c:v>2.5227000000000004</c:v>
                </c:pt>
                <c:pt idx="69">
                  <c:v>2.4241000000000001</c:v>
                </c:pt>
                <c:pt idx="70">
                  <c:v>2.6061000000000001</c:v>
                </c:pt>
                <c:pt idx="71">
                  <c:v>2.5766</c:v>
                </c:pt>
                <c:pt idx="72">
                  <c:v>2.5674999999999999</c:v>
                </c:pt>
                <c:pt idx="73">
                  <c:v>2.6448</c:v>
                </c:pt>
                <c:pt idx="74">
                  <c:v>2.6081000000000003</c:v>
                </c:pt>
                <c:pt idx="75">
                  <c:v>2.6787000000000001</c:v>
                </c:pt>
                <c:pt idx="76">
                  <c:v>2.8302</c:v>
                </c:pt>
                <c:pt idx="77">
                  <c:v>2.8044000000000002</c:v>
                </c:pt>
                <c:pt idx="78">
                  <c:v>3.0236000000000001</c:v>
                </c:pt>
                <c:pt idx="79">
                  <c:v>3.0508000000000002</c:v>
                </c:pt>
                <c:pt idx="80">
                  <c:v>3.1311</c:v>
                </c:pt>
                <c:pt idx="81">
                  <c:v>2.9487999999999999</c:v>
                </c:pt>
                <c:pt idx="82">
                  <c:v>2.6728999999999998</c:v>
                </c:pt>
                <c:pt idx="83">
                  <c:v>2.7111999999999998</c:v>
                </c:pt>
                <c:pt idx="84">
                  <c:v>2.5978000000000003</c:v>
                </c:pt>
                <c:pt idx="85">
                  <c:v>2.5375999999999999</c:v>
                </c:pt>
                <c:pt idx="86">
                  <c:v>2.5219</c:v>
                </c:pt>
                <c:pt idx="87">
                  <c:v>2.4524999999999997</c:v>
                </c:pt>
                <c:pt idx="88">
                  <c:v>2.6951000000000001</c:v>
                </c:pt>
                <c:pt idx="89">
                  <c:v>2.6448</c:v>
                </c:pt>
                <c:pt idx="90">
                  <c:v>2.7472000000000003</c:v>
                </c:pt>
                <c:pt idx="91">
                  <c:v>2.6481000000000003</c:v>
                </c:pt>
                <c:pt idx="92">
                  <c:v>2.6527000000000003</c:v>
                </c:pt>
                <c:pt idx="93">
                  <c:v>2.6477000000000004</c:v>
                </c:pt>
                <c:pt idx="94">
                  <c:v>2.766</c:v>
                </c:pt>
                <c:pt idx="95">
                  <c:v>2.843</c:v>
                </c:pt>
                <c:pt idx="96">
                  <c:v>2.9647999999999999</c:v>
                </c:pt>
                <c:pt idx="97">
                  <c:v>3.0411000000000001</c:v>
                </c:pt>
                <c:pt idx="98">
                  <c:v>3.1301000000000001</c:v>
                </c:pt>
                <c:pt idx="99">
                  <c:v>3.125</c:v>
                </c:pt>
                <c:pt idx="100">
                  <c:v>3.3065000000000002</c:v>
                </c:pt>
                <c:pt idx="101">
                  <c:v>3.2284000000000002</c:v>
                </c:pt>
                <c:pt idx="102">
                  <c:v>3.044</c:v>
                </c:pt>
                <c:pt idx="103">
                  <c:v>3.0840000000000001</c:v>
                </c:pt>
                <c:pt idx="104">
                  <c:v>3.1556000000000002</c:v>
                </c:pt>
                <c:pt idx="105">
                  <c:v>3.1522999999999999</c:v>
                </c:pt>
                <c:pt idx="106">
                  <c:v>3.1764999999999999</c:v>
                </c:pt>
                <c:pt idx="107">
                  <c:v>3.1987999999999999</c:v>
                </c:pt>
                <c:pt idx="108">
                  <c:v>3.1621999999999999</c:v>
                </c:pt>
                <c:pt idx="109">
                  <c:v>2.9592000000000001</c:v>
                </c:pt>
                <c:pt idx="110">
                  <c:v>2.9828000000000001</c:v>
                </c:pt>
                <c:pt idx="111">
                  <c:v>2.8896999999999999</c:v>
                </c:pt>
                <c:pt idx="112">
                  <c:v>2.8087999999999997</c:v>
                </c:pt>
                <c:pt idx="113">
                  <c:v>2.9830000000000001</c:v>
                </c:pt>
                <c:pt idx="114">
                  <c:v>3.0228999999999999</c:v>
                </c:pt>
                <c:pt idx="115">
                  <c:v>3.0362999999999998</c:v>
                </c:pt>
                <c:pt idx="116">
                  <c:v>3.1318999999999999</c:v>
                </c:pt>
                <c:pt idx="117">
                  <c:v>3.2008000000000001</c:v>
                </c:pt>
                <c:pt idx="118">
                  <c:v>3.2094</c:v>
                </c:pt>
                <c:pt idx="119">
                  <c:v>3.2101999999999999</c:v>
                </c:pt>
                <c:pt idx="120">
                  <c:v>3.2337000000000002</c:v>
                </c:pt>
                <c:pt idx="121">
                  <c:v>3.1543000000000001</c:v>
                </c:pt>
                <c:pt idx="122">
                  <c:v>3.1932</c:v>
                </c:pt>
                <c:pt idx="123">
                  <c:v>3.2479</c:v>
                </c:pt>
                <c:pt idx="124">
                  <c:v>3.1732</c:v>
                </c:pt>
                <c:pt idx="125">
                  <c:v>3.0562999999999998</c:v>
                </c:pt>
                <c:pt idx="126">
                  <c:v>3.1589</c:v>
                </c:pt>
                <c:pt idx="127">
                  <c:v>3.1727000000000003</c:v>
                </c:pt>
                <c:pt idx="128">
                  <c:v>3.2581000000000002</c:v>
                </c:pt>
                <c:pt idx="129">
                  <c:v>3.2654000000000001</c:v>
                </c:pt>
                <c:pt idx="130">
                  <c:v>3.2591000000000001</c:v>
                </c:pt>
                <c:pt idx="131">
                  <c:v>3.4546000000000001</c:v>
                </c:pt>
                <c:pt idx="132">
                  <c:v>3.4289000000000001</c:v>
                </c:pt>
                <c:pt idx="133">
                  <c:v>3.4371</c:v>
                </c:pt>
                <c:pt idx="134">
                  <c:v>3.347</c:v>
                </c:pt>
                <c:pt idx="135">
                  <c:v>3.2837000000000001</c:v>
                </c:pt>
                <c:pt idx="136">
                  <c:v>3.0634999999999999</c:v>
                </c:pt>
                <c:pt idx="137">
                  <c:v>3.0284</c:v>
                </c:pt>
                <c:pt idx="138">
                  <c:v>3.0621</c:v>
                </c:pt>
                <c:pt idx="139">
                  <c:v>2.9499000000000004</c:v>
                </c:pt>
                <c:pt idx="140">
                  <c:v>2.8293999999999997</c:v>
                </c:pt>
                <c:pt idx="141">
                  <c:v>2.774</c:v>
                </c:pt>
                <c:pt idx="142">
                  <c:v>2.7267000000000001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4-49F9-8BB2-BB96AF3ABE44}"/>
            </c:ext>
          </c:extLst>
        </c:ser>
        <c:ser>
          <c:idx val="1"/>
          <c:order val="1"/>
          <c:tx>
            <c:strRef>
              <c:f>'2021 Bull (Weekly)'!$K$1</c:f>
              <c:strCache>
                <c:ptCount val="1"/>
                <c:pt idx="0">
                  <c:v>BTC/ETH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'2021 Bull (Weekly)'!$A$2:$A$399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(Weekly)'!$K$2:$K$399</c:f>
              <c:numCache>
                <c:formatCode>0.00</c:formatCode>
                <c:ptCount val="398"/>
                <c:pt idx="0">
                  <c:v>0.94410000000000005</c:v>
                </c:pt>
                <c:pt idx="1">
                  <c:v>0.96340000000000003</c:v>
                </c:pt>
                <c:pt idx="2">
                  <c:v>0.98329999999999995</c:v>
                </c:pt>
                <c:pt idx="3">
                  <c:v>0.93369999999999997</c:v>
                </c:pt>
                <c:pt idx="4">
                  <c:v>0.96189999999999998</c:v>
                </c:pt>
                <c:pt idx="5">
                  <c:v>0.97189999999999999</c:v>
                </c:pt>
                <c:pt idx="6">
                  <c:v>0.95830000000000004</c:v>
                </c:pt>
                <c:pt idx="7">
                  <c:v>0.90779999999999994</c:v>
                </c:pt>
                <c:pt idx="8">
                  <c:v>0.92810000000000004</c:v>
                </c:pt>
                <c:pt idx="9">
                  <c:v>0.90769999999999995</c:v>
                </c:pt>
                <c:pt idx="10">
                  <c:v>0.94669999999999999</c:v>
                </c:pt>
                <c:pt idx="11">
                  <c:v>0.97250000000000003</c:v>
                </c:pt>
                <c:pt idx="12">
                  <c:v>0.96960000000000002</c:v>
                </c:pt>
                <c:pt idx="13">
                  <c:v>0.97899999999999998</c:v>
                </c:pt>
                <c:pt idx="14">
                  <c:v>1.0617000000000001</c:v>
                </c:pt>
                <c:pt idx="15">
                  <c:v>1.1061000000000001</c:v>
                </c:pt>
                <c:pt idx="16">
                  <c:v>1.1371</c:v>
                </c:pt>
                <c:pt idx="17">
                  <c:v>1.1484000000000001</c:v>
                </c:pt>
                <c:pt idx="18">
                  <c:v>1.1243000000000001</c:v>
                </c:pt>
                <c:pt idx="19">
                  <c:v>1.0801000000000001</c:v>
                </c:pt>
                <c:pt idx="20">
                  <c:v>1.1318999999999999</c:v>
                </c:pt>
                <c:pt idx="21">
                  <c:v>1.0753999999999999</c:v>
                </c:pt>
                <c:pt idx="22">
                  <c:v>1.1080000000000001</c:v>
                </c:pt>
                <c:pt idx="23">
                  <c:v>1.1435</c:v>
                </c:pt>
                <c:pt idx="24">
                  <c:v>1.1961999999999999</c:v>
                </c:pt>
                <c:pt idx="25">
                  <c:v>1.2319</c:v>
                </c:pt>
                <c:pt idx="26">
                  <c:v>1.2902</c:v>
                </c:pt>
                <c:pt idx="27">
                  <c:v>1.2988</c:v>
                </c:pt>
                <c:pt idx="28">
                  <c:v>1.3526</c:v>
                </c:pt>
                <c:pt idx="29">
                  <c:v>1.3453999999999999</c:v>
                </c:pt>
                <c:pt idx="30">
                  <c:v>1.3489</c:v>
                </c:pt>
                <c:pt idx="31">
                  <c:v>1.4549000000000001</c:v>
                </c:pt>
                <c:pt idx="32">
                  <c:v>1.6634</c:v>
                </c:pt>
                <c:pt idx="33">
                  <c:v>1.6732</c:v>
                </c:pt>
                <c:pt idx="34">
                  <c:v>1.7648000000000001</c:v>
                </c:pt>
                <c:pt idx="35">
                  <c:v>1.9229000000000001</c:v>
                </c:pt>
                <c:pt idx="36">
                  <c:v>2.0221999999999998</c:v>
                </c:pt>
                <c:pt idx="37">
                  <c:v>2.0473999999999997</c:v>
                </c:pt>
                <c:pt idx="38">
                  <c:v>2.0819999999999999</c:v>
                </c:pt>
                <c:pt idx="39">
                  <c:v>2.0232000000000001</c:v>
                </c:pt>
                <c:pt idx="40">
                  <c:v>1.8006</c:v>
                </c:pt>
                <c:pt idx="41">
                  <c:v>1.748</c:v>
                </c:pt>
                <c:pt idx="42">
                  <c:v>1.875</c:v>
                </c:pt>
                <c:pt idx="43">
                  <c:v>2.0066999999999999</c:v>
                </c:pt>
                <c:pt idx="44">
                  <c:v>1.9034</c:v>
                </c:pt>
                <c:pt idx="45">
                  <c:v>1.9239999999999999</c:v>
                </c:pt>
                <c:pt idx="46">
                  <c:v>1.9270999999999998</c:v>
                </c:pt>
                <c:pt idx="47">
                  <c:v>1.9631000000000001</c:v>
                </c:pt>
                <c:pt idx="48">
                  <c:v>2.0411000000000001</c:v>
                </c:pt>
                <c:pt idx="49">
                  <c:v>2.0381</c:v>
                </c:pt>
                <c:pt idx="50">
                  <c:v>1.7096</c:v>
                </c:pt>
                <c:pt idx="51">
                  <c:v>1.8521999999999998</c:v>
                </c:pt>
                <c:pt idx="52">
                  <c:v>1.8332999999999999</c:v>
                </c:pt>
                <c:pt idx="53">
                  <c:v>1.9527999999999999</c:v>
                </c:pt>
                <c:pt idx="54">
                  <c:v>1.9102000000000001</c:v>
                </c:pt>
                <c:pt idx="55">
                  <c:v>1.9512999999999998</c:v>
                </c:pt>
                <c:pt idx="56">
                  <c:v>2.1061000000000001</c:v>
                </c:pt>
                <c:pt idx="57">
                  <c:v>2.1654999999999998</c:v>
                </c:pt>
                <c:pt idx="58">
                  <c:v>2.1654</c:v>
                </c:pt>
                <c:pt idx="59">
                  <c:v>2.0800999999999998</c:v>
                </c:pt>
                <c:pt idx="60">
                  <c:v>2.1402999999999999</c:v>
                </c:pt>
                <c:pt idx="61">
                  <c:v>2.3130000000000002</c:v>
                </c:pt>
                <c:pt idx="62">
                  <c:v>2.5018000000000002</c:v>
                </c:pt>
                <c:pt idx="63">
                  <c:v>2.4387999999999996</c:v>
                </c:pt>
                <c:pt idx="64">
                  <c:v>2.5777999999999999</c:v>
                </c:pt>
                <c:pt idx="65">
                  <c:v>2.5773000000000001</c:v>
                </c:pt>
                <c:pt idx="66">
                  <c:v>2.5007999999999999</c:v>
                </c:pt>
                <c:pt idx="67">
                  <c:v>2.8125999999999998</c:v>
                </c:pt>
                <c:pt idx="68">
                  <c:v>2.8487999999999998</c:v>
                </c:pt>
                <c:pt idx="69">
                  <c:v>2.7759</c:v>
                </c:pt>
                <c:pt idx="70">
                  <c:v>2.9080000000000004</c:v>
                </c:pt>
                <c:pt idx="71">
                  <c:v>2.9449000000000001</c:v>
                </c:pt>
                <c:pt idx="72">
                  <c:v>2.9184000000000001</c:v>
                </c:pt>
                <c:pt idx="73">
                  <c:v>2.9431000000000003</c:v>
                </c:pt>
                <c:pt idx="74">
                  <c:v>2.9066000000000001</c:v>
                </c:pt>
                <c:pt idx="75">
                  <c:v>2.9455</c:v>
                </c:pt>
                <c:pt idx="76">
                  <c:v>3.0779000000000001</c:v>
                </c:pt>
                <c:pt idx="77">
                  <c:v>3.1438999999999999</c:v>
                </c:pt>
                <c:pt idx="78">
                  <c:v>3.2726999999999999</c:v>
                </c:pt>
                <c:pt idx="79">
                  <c:v>3.254</c:v>
                </c:pt>
                <c:pt idx="80">
                  <c:v>3.3106</c:v>
                </c:pt>
                <c:pt idx="81">
                  <c:v>3.0783</c:v>
                </c:pt>
                <c:pt idx="82">
                  <c:v>2.7610000000000001</c:v>
                </c:pt>
                <c:pt idx="83">
                  <c:v>2.8216000000000001</c:v>
                </c:pt>
                <c:pt idx="84">
                  <c:v>2.6433</c:v>
                </c:pt>
                <c:pt idx="85">
                  <c:v>2.5768</c:v>
                </c:pt>
                <c:pt idx="86">
                  <c:v>2.5777000000000001</c:v>
                </c:pt>
                <c:pt idx="87">
                  <c:v>2.5045999999999999</c:v>
                </c:pt>
                <c:pt idx="88">
                  <c:v>2.76</c:v>
                </c:pt>
                <c:pt idx="89">
                  <c:v>2.6661000000000001</c:v>
                </c:pt>
                <c:pt idx="90">
                  <c:v>2.7877000000000001</c:v>
                </c:pt>
                <c:pt idx="91">
                  <c:v>2.7131999999999996</c:v>
                </c:pt>
                <c:pt idx="92">
                  <c:v>2.7040999999999999</c:v>
                </c:pt>
                <c:pt idx="93">
                  <c:v>2.8077000000000001</c:v>
                </c:pt>
                <c:pt idx="94">
                  <c:v>2.9324000000000003</c:v>
                </c:pt>
                <c:pt idx="95">
                  <c:v>3.0713999999999997</c:v>
                </c:pt>
                <c:pt idx="96">
                  <c:v>3.1553</c:v>
                </c:pt>
                <c:pt idx="97">
                  <c:v>3.1360000000000001</c:v>
                </c:pt>
                <c:pt idx="98">
                  <c:v>3.2052999999999998</c:v>
                </c:pt>
                <c:pt idx="99">
                  <c:v>3.1616999999999997</c:v>
                </c:pt>
                <c:pt idx="100">
                  <c:v>3.3736999999999999</c:v>
                </c:pt>
                <c:pt idx="101">
                  <c:v>3.2833000000000001</c:v>
                </c:pt>
                <c:pt idx="102">
                  <c:v>3.1387</c:v>
                </c:pt>
                <c:pt idx="103">
                  <c:v>3.1671</c:v>
                </c:pt>
                <c:pt idx="104">
                  <c:v>3.2177000000000002</c:v>
                </c:pt>
                <c:pt idx="105">
                  <c:v>3.1805000000000003</c:v>
                </c:pt>
                <c:pt idx="106">
                  <c:v>3.2176</c:v>
                </c:pt>
                <c:pt idx="107">
                  <c:v>3.2418999999999998</c:v>
                </c:pt>
                <c:pt idx="108">
                  <c:v>3.2081</c:v>
                </c:pt>
                <c:pt idx="109">
                  <c:v>2.9969000000000001</c:v>
                </c:pt>
                <c:pt idx="110">
                  <c:v>3.0058000000000002</c:v>
                </c:pt>
                <c:pt idx="111">
                  <c:v>2.8851</c:v>
                </c:pt>
                <c:pt idx="112">
                  <c:v>2.8426</c:v>
                </c:pt>
                <c:pt idx="113">
                  <c:v>3.0185</c:v>
                </c:pt>
                <c:pt idx="114">
                  <c:v>3.0480999999999998</c:v>
                </c:pt>
                <c:pt idx="115">
                  <c:v>3.0365000000000002</c:v>
                </c:pt>
                <c:pt idx="116">
                  <c:v>3.1962999999999999</c:v>
                </c:pt>
                <c:pt idx="117">
                  <c:v>3.2591000000000001</c:v>
                </c:pt>
                <c:pt idx="118">
                  <c:v>3.3315000000000001</c:v>
                </c:pt>
                <c:pt idx="119">
                  <c:v>3.3799000000000001</c:v>
                </c:pt>
                <c:pt idx="120">
                  <c:v>3.54</c:v>
                </c:pt>
                <c:pt idx="121">
                  <c:v>3.4114</c:v>
                </c:pt>
                <c:pt idx="122">
                  <c:v>3.4822000000000002</c:v>
                </c:pt>
                <c:pt idx="123">
                  <c:v>3.5388000000000002</c:v>
                </c:pt>
                <c:pt idx="124">
                  <c:v>3.4947999999999997</c:v>
                </c:pt>
                <c:pt idx="125">
                  <c:v>3.3003999999999998</c:v>
                </c:pt>
                <c:pt idx="126">
                  <c:v>3.4497</c:v>
                </c:pt>
                <c:pt idx="127">
                  <c:v>3.4506000000000001</c:v>
                </c:pt>
                <c:pt idx="128">
                  <c:v>3.5514999999999999</c:v>
                </c:pt>
                <c:pt idx="129">
                  <c:v>3.5713999999999997</c:v>
                </c:pt>
                <c:pt idx="130">
                  <c:v>3.5514999999999999</c:v>
                </c:pt>
                <c:pt idx="131">
                  <c:v>3.7919</c:v>
                </c:pt>
                <c:pt idx="132">
                  <c:v>3.8911000000000002</c:v>
                </c:pt>
                <c:pt idx="133">
                  <c:v>3.9761000000000002</c:v>
                </c:pt>
                <c:pt idx="134">
                  <c:v>3.8588999999999998</c:v>
                </c:pt>
                <c:pt idx="135">
                  <c:v>3.7381000000000002</c:v>
                </c:pt>
                <c:pt idx="136">
                  <c:v>3.5419</c:v>
                </c:pt>
                <c:pt idx="137">
                  <c:v>3.4563000000000001</c:v>
                </c:pt>
                <c:pt idx="138">
                  <c:v>3.5942000000000003</c:v>
                </c:pt>
                <c:pt idx="139">
                  <c:v>3.6093999999999999</c:v>
                </c:pt>
                <c:pt idx="140">
                  <c:v>3.5935000000000001</c:v>
                </c:pt>
                <c:pt idx="141">
                  <c:v>3.5133000000000001</c:v>
                </c:pt>
                <c:pt idx="142">
                  <c:v>3.3620999999999999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4-49F9-8BB2-BB96AF3ABE44}"/>
            </c:ext>
          </c:extLst>
        </c:ser>
        <c:ser>
          <c:idx val="2"/>
          <c:order val="2"/>
          <c:tx>
            <c:strRef>
              <c:f>'2021 Bull (Weekly)'!$L$1</c:f>
              <c:strCache>
                <c:ptCount val="1"/>
                <c:pt idx="0">
                  <c:v>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 Bull (Weekly)'!$A$2:$A$399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(Weekly)'!$L$2:$L$399</c:f>
              <c:numCache>
                <c:formatCode>0.00</c:formatCode>
                <c:ptCount val="398"/>
                <c:pt idx="0">
                  <c:v>0.93189999999999995</c:v>
                </c:pt>
                <c:pt idx="1">
                  <c:v>0.95299999999999996</c:v>
                </c:pt>
                <c:pt idx="2">
                  <c:v>0.96509999999999996</c:v>
                </c:pt>
                <c:pt idx="3">
                  <c:v>0.89980000000000004</c:v>
                </c:pt>
                <c:pt idx="4">
                  <c:v>0.93500000000000005</c:v>
                </c:pt>
                <c:pt idx="5">
                  <c:v>0.94359999999999999</c:v>
                </c:pt>
                <c:pt idx="6">
                  <c:v>0.93369999999999997</c:v>
                </c:pt>
                <c:pt idx="7">
                  <c:v>0.87709999999999999</c:v>
                </c:pt>
                <c:pt idx="8">
                  <c:v>0.89180000000000004</c:v>
                </c:pt>
                <c:pt idx="9">
                  <c:v>0.87119999999999997</c:v>
                </c:pt>
                <c:pt idx="10">
                  <c:v>0.89580000000000004</c:v>
                </c:pt>
                <c:pt idx="11">
                  <c:v>0.92900000000000005</c:v>
                </c:pt>
                <c:pt idx="12">
                  <c:v>0.93069999999999997</c:v>
                </c:pt>
                <c:pt idx="13">
                  <c:v>0.92559999999999998</c:v>
                </c:pt>
                <c:pt idx="14">
                  <c:v>1.004</c:v>
                </c:pt>
                <c:pt idx="15">
                  <c:v>1.0228999999999999</c:v>
                </c:pt>
                <c:pt idx="16">
                  <c:v>1.0599000000000001</c:v>
                </c:pt>
                <c:pt idx="17">
                  <c:v>1.0653999999999999</c:v>
                </c:pt>
                <c:pt idx="18">
                  <c:v>1.0621</c:v>
                </c:pt>
                <c:pt idx="19">
                  <c:v>0.99460000000000004</c:v>
                </c:pt>
                <c:pt idx="20">
                  <c:v>1.0210999999999999</c:v>
                </c:pt>
                <c:pt idx="21">
                  <c:v>0.92500000000000004</c:v>
                </c:pt>
                <c:pt idx="22">
                  <c:v>0.95720000000000005</c:v>
                </c:pt>
                <c:pt idx="23">
                  <c:v>0.98850000000000005</c:v>
                </c:pt>
                <c:pt idx="24">
                  <c:v>0.99909999999999999</c:v>
                </c:pt>
                <c:pt idx="25">
                  <c:v>1.0112000000000001</c:v>
                </c:pt>
                <c:pt idx="26">
                  <c:v>1.0562</c:v>
                </c:pt>
                <c:pt idx="27">
                  <c:v>1.0454000000000001</c:v>
                </c:pt>
                <c:pt idx="28">
                  <c:v>1.0398000000000001</c:v>
                </c:pt>
                <c:pt idx="29">
                  <c:v>1.0275000000000001</c:v>
                </c:pt>
                <c:pt idx="30">
                  <c:v>1.0276000000000001</c:v>
                </c:pt>
                <c:pt idx="31">
                  <c:v>1.0589999999999999</c:v>
                </c:pt>
                <c:pt idx="32">
                  <c:v>1.1832</c:v>
                </c:pt>
                <c:pt idx="33">
                  <c:v>1.1871</c:v>
                </c:pt>
                <c:pt idx="34">
                  <c:v>1.2328999999999999</c:v>
                </c:pt>
                <c:pt idx="35">
                  <c:v>1.3695999999999999</c:v>
                </c:pt>
                <c:pt idx="36">
                  <c:v>1.3935999999999999</c:v>
                </c:pt>
                <c:pt idx="37">
                  <c:v>1.3915</c:v>
                </c:pt>
                <c:pt idx="38">
                  <c:v>1.5028999999999999</c:v>
                </c:pt>
                <c:pt idx="39">
                  <c:v>1.4704999999999999</c:v>
                </c:pt>
                <c:pt idx="40">
                  <c:v>1.2842</c:v>
                </c:pt>
                <c:pt idx="41">
                  <c:v>1.2703</c:v>
                </c:pt>
                <c:pt idx="42">
                  <c:v>1.3593999999999999</c:v>
                </c:pt>
                <c:pt idx="43">
                  <c:v>1.4092</c:v>
                </c:pt>
                <c:pt idx="44">
                  <c:v>1.3832</c:v>
                </c:pt>
                <c:pt idx="45">
                  <c:v>1.4108000000000001</c:v>
                </c:pt>
                <c:pt idx="46">
                  <c:v>1.4596</c:v>
                </c:pt>
                <c:pt idx="47">
                  <c:v>1.4681</c:v>
                </c:pt>
                <c:pt idx="48">
                  <c:v>1.4632000000000001</c:v>
                </c:pt>
                <c:pt idx="49">
                  <c:v>1.4650000000000001</c:v>
                </c:pt>
                <c:pt idx="50">
                  <c:v>1.2719</c:v>
                </c:pt>
                <c:pt idx="51">
                  <c:v>1.359</c:v>
                </c:pt>
                <c:pt idx="52">
                  <c:v>1.3791</c:v>
                </c:pt>
                <c:pt idx="53">
                  <c:v>1.4077</c:v>
                </c:pt>
                <c:pt idx="54">
                  <c:v>1.3769</c:v>
                </c:pt>
                <c:pt idx="55">
                  <c:v>1.3723000000000001</c:v>
                </c:pt>
                <c:pt idx="56">
                  <c:v>1.4935</c:v>
                </c:pt>
                <c:pt idx="57">
                  <c:v>1.514</c:v>
                </c:pt>
                <c:pt idx="58">
                  <c:v>1.5956999999999999</c:v>
                </c:pt>
                <c:pt idx="59">
                  <c:v>1.6261999999999999</c:v>
                </c:pt>
                <c:pt idx="60">
                  <c:v>1.6522000000000001</c:v>
                </c:pt>
                <c:pt idx="61">
                  <c:v>1.7098</c:v>
                </c:pt>
                <c:pt idx="62">
                  <c:v>1.7957999999999998</c:v>
                </c:pt>
                <c:pt idx="63">
                  <c:v>1.7843</c:v>
                </c:pt>
                <c:pt idx="64">
                  <c:v>1.9426000000000001</c:v>
                </c:pt>
                <c:pt idx="65">
                  <c:v>2.0003000000000002</c:v>
                </c:pt>
                <c:pt idx="66">
                  <c:v>1.9661</c:v>
                </c:pt>
                <c:pt idx="67">
                  <c:v>2.1427</c:v>
                </c:pt>
                <c:pt idx="68">
                  <c:v>2.3277000000000001</c:v>
                </c:pt>
                <c:pt idx="69">
                  <c:v>2.4546999999999999</c:v>
                </c:pt>
                <c:pt idx="70">
                  <c:v>2.5512000000000001</c:v>
                </c:pt>
                <c:pt idx="71">
                  <c:v>2.7409999999999997</c:v>
                </c:pt>
                <c:pt idx="72">
                  <c:v>2.9121000000000001</c:v>
                </c:pt>
                <c:pt idx="73">
                  <c:v>2.831</c:v>
                </c:pt>
                <c:pt idx="74">
                  <c:v>2.7511999999999999</c:v>
                </c:pt>
                <c:pt idx="75">
                  <c:v>2.7330000000000001</c:v>
                </c:pt>
                <c:pt idx="76">
                  <c:v>2.8997000000000002</c:v>
                </c:pt>
                <c:pt idx="77">
                  <c:v>2.9643999999999999</c:v>
                </c:pt>
                <c:pt idx="78">
                  <c:v>3.3782000000000001</c:v>
                </c:pt>
                <c:pt idx="79">
                  <c:v>3.1804000000000001</c:v>
                </c:pt>
                <c:pt idx="80">
                  <c:v>3.3138999999999998</c:v>
                </c:pt>
                <c:pt idx="81">
                  <c:v>3.1015999999999999</c:v>
                </c:pt>
                <c:pt idx="82">
                  <c:v>2.6421999999999999</c:v>
                </c:pt>
                <c:pt idx="83">
                  <c:v>2.7499000000000002</c:v>
                </c:pt>
                <c:pt idx="84">
                  <c:v>2.6124999999999998</c:v>
                </c:pt>
                <c:pt idx="85">
                  <c:v>2.6059999999999999</c:v>
                </c:pt>
                <c:pt idx="86">
                  <c:v>2.6816</c:v>
                </c:pt>
                <c:pt idx="87">
                  <c:v>2.5606999999999998</c:v>
                </c:pt>
                <c:pt idx="88">
                  <c:v>2.7674000000000003</c:v>
                </c:pt>
                <c:pt idx="89">
                  <c:v>2.7308000000000003</c:v>
                </c:pt>
                <c:pt idx="90">
                  <c:v>2.8018000000000001</c:v>
                </c:pt>
                <c:pt idx="91">
                  <c:v>2.7241999999999997</c:v>
                </c:pt>
                <c:pt idx="92">
                  <c:v>2.6969000000000003</c:v>
                </c:pt>
                <c:pt idx="93">
                  <c:v>2.7184999999999997</c:v>
                </c:pt>
                <c:pt idx="94">
                  <c:v>2.7961999999999998</c:v>
                </c:pt>
                <c:pt idx="95">
                  <c:v>2.8815999999999997</c:v>
                </c:pt>
                <c:pt idx="96">
                  <c:v>3.0258000000000003</c:v>
                </c:pt>
                <c:pt idx="97">
                  <c:v>2.9405999999999999</c:v>
                </c:pt>
                <c:pt idx="98">
                  <c:v>2.9572000000000003</c:v>
                </c:pt>
                <c:pt idx="99">
                  <c:v>2.8832</c:v>
                </c:pt>
                <c:pt idx="100">
                  <c:v>3.0491000000000001</c:v>
                </c:pt>
                <c:pt idx="101">
                  <c:v>2.9255000000000004</c:v>
                </c:pt>
                <c:pt idx="102">
                  <c:v>2.8169</c:v>
                </c:pt>
                <c:pt idx="103">
                  <c:v>2.9266999999999999</c:v>
                </c:pt>
                <c:pt idx="104">
                  <c:v>3.0291000000000001</c:v>
                </c:pt>
                <c:pt idx="105">
                  <c:v>2.9550000000000001</c:v>
                </c:pt>
                <c:pt idx="106">
                  <c:v>2.9885000000000002</c:v>
                </c:pt>
                <c:pt idx="107">
                  <c:v>3.0521000000000003</c:v>
                </c:pt>
                <c:pt idx="108">
                  <c:v>3.0155000000000003</c:v>
                </c:pt>
                <c:pt idx="109">
                  <c:v>2.8699000000000003</c:v>
                </c:pt>
                <c:pt idx="110">
                  <c:v>2.8940999999999999</c:v>
                </c:pt>
                <c:pt idx="111">
                  <c:v>2.7092000000000001</c:v>
                </c:pt>
                <c:pt idx="112">
                  <c:v>2.702</c:v>
                </c:pt>
                <c:pt idx="113">
                  <c:v>2.9131</c:v>
                </c:pt>
                <c:pt idx="114">
                  <c:v>2.8967999999999998</c:v>
                </c:pt>
                <c:pt idx="115">
                  <c:v>2.9051999999999998</c:v>
                </c:pt>
                <c:pt idx="116">
                  <c:v>3.0127000000000002</c:v>
                </c:pt>
                <c:pt idx="117">
                  <c:v>3.0688</c:v>
                </c:pt>
                <c:pt idx="118">
                  <c:v>3.0863999999999998</c:v>
                </c:pt>
                <c:pt idx="119">
                  <c:v>3.1835</c:v>
                </c:pt>
                <c:pt idx="120">
                  <c:v>3.3167</c:v>
                </c:pt>
                <c:pt idx="121">
                  <c:v>3.1563999999999997</c:v>
                </c:pt>
                <c:pt idx="122">
                  <c:v>3.3102</c:v>
                </c:pt>
                <c:pt idx="123">
                  <c:v>3.6927999999999996</c:v>
                </c:pt>
                <c:pt idx="124">
                  <c:v>3.8373000000000004</c:v>
                </c:pt>
                <c:pt idx="125">
                  <c:v>3.4986999999999999</c:v>
                </c:pt>
                <c:pt idx="126">
                  <c:v>3.7166000000000001</c:v>
                </c:pt>
                <c:pt idx="127">
                  <c:v>3.7286999999999999</c:v>
                </c:pt>
                <c:pt idx="128">
                  <c:v>4.0232000000000001</c:v>
                </c:pt>
                <c:pt idx="129">
                  <c:v>4.1680999999999999</c:v>
                </c:pt>
                <c:pt idx="130">
                  <c:v>4.2458999999999998</c:v>
                </c:pt>
                <c:pt idx="131">
                  <c:v>4.5806000000000004</c:v>
                </c:pt>
                <c:pt idx="132">
                  <c:v>4.8167</c:v>
                </c:pt>
                <c:pt idx="133">
                  <c:v>4.9132999999999996</c:v>
                </c:pt>
                <c:pt idx="134">
                  <c:v>4.9560000000000004</c:v>
                </c:pt>
                <c:pt idx="135">
                  <c:v>4.7183999999999999</c:v>
                </c:pt>
                <c:pt idx="136">
                  <c:v>4.3997000000000002</c:v>
                </c:pt>
                <c:pt idx="137">
                  <c:v>4.1669999999999998</c:v>
                </c:pt>
                <c:pt idx="138">
                  <c:v>4.3608999999999991</c:v>
                </c:pt>
                <c:pt idx="139">
                  <c:v>4.2293000000000003</c:v>
                </c:pt>
                <c:pt idx="140">
                  <c:v>4.0144000000000002</c:v>
                </c:pt>
                <c:pt idx="141">
                  <c:v>4.0142000000000007</c:v>
                </c:pt>
                <c:pt idx="142">
                  <c:v>3.7620999999999998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4-49F9-8BB2-BB96AF3ABE44}"/>
            </c:ext>
          </c:extLst>
        </c:ser>
        <c:ser>
          <c:idx val="3"/>
          <c:order val="3"/>
          <c:tx>
            <c:strRef>
              <c:f>'2021 Bull (Weekly)'!$M$1</c:f>
              <c:strCache>
                <c:ptCount val="1"/>
                <c:pt idx="0">
                  <c:v>Top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 Bull (Weekly)'!$A$2:$A$399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(Weekly)'!$M$2:$M$399</c:f>
              <c:numCache>
                <c:formatCode>0.00</c:formatCode>
                <c:ptCount val="398"/>
                <c:pt idx="0">
                  <c:v>0.93169999999999997</c:v>
                </c:pt>
                <c:pt idx="1">
                  <c:v>0.95599999999999996</c:v>
                </c:pt>
                <c:pt idx="2">
                  <c:v>0.96909999999999996</c:v>
                </c:pt>
                <c:pt idx="3">
                  <c:v>0.90800000000000003</c:v>
                </c:pt>
                <c:pt idx="4">
                  <c:v>0.94499999999999995</c:v>
                </c:pt>
                <c:pt idx="5">
                  <c:v>0.95150000000000001</c:v>
                </c:pt>
                <c:pt idx="6">
                  <c:v>0.93769999999999998</c:v>
                </c:pt>
                <c:pt idx="7">
                  <c:v>0.87960000000000005</c:v>
                </c:pt>
                <c:pt idx="8">
                  <c:v>0.89790000000000003</c:v>
                </c:pt>
                <c:pt idx="9">
                  <c:v>0.87270000000000003</c:v>
                </c:pt>
                <c:pt idx="10">
                  <c:v>0.90280000000000005</c:v>
                </c:pt>
                <c:pt idx="11">
                  <c:v>0.93379999999999996</c:v>
                </c:pt>
                <c:pt idx="12">
                  <c:v>0.93290000000000006</c:v>
                </c:pt>
                <c:pt idx="13">
                  <c:v>0.92910000000000004</c:v>
                </c:pt>
                <c:pt idx="14">
                  <c:v>1.0077</c:v>
                </c:pt>
                <c:pt idx="15">
                  <c:v>1.0235000000000001</c:v>
                </c:pt>
                <c:pt idx="16">
                  <c:v>1.0631999999999999</c:v>
                </c:pt>
                <c:pt idx="17">
                  <c:v>1.0653999999999999</c:v>
                </c:pt>
                <c:pt idx="18">
                  <c:v>1.0579000000000001</c:v>
                </c:pt>
                <c:pt idx="19">
                  <c:v>0.99480000000000002</c:v>
                </c:pt>
                <c:pt idx="20">
                  <c:v>1.0148999999999999</c:v>
                </c:pt>
                <c:pt idx="21">
                  <c:v>0.91120000000000001</c:v>
                </c:pt>
                <c:pt idx="22">
                  <c:v>0.95189999999999997</c:v>
                </c:pt>
                <c:pt idx="23">
                  <c:v>0.97719999999999996</c:v>
                </c:pt>
                <c:pt idx="24">
                  <c:v>0.99299999999999999</c:v>
                </c:pt>
                <c:pt idx="25">
                  <c:v>1.0037</c:v>
                </c:pt>
                <c:pt idx="26">
                  <c:v>1.0467</c:v>
                </c:pt>
                <c:pt idx="27">
                  <c:v>1.0306999999999999</c:v>
                </c:pt>
                <c:pt idx="28">
                  <c:v>1.022</c:v>
                </c:pt>
                <c:pt idx="29">
                  <c:v>1.0201</c:v>
                </c:pt>
                <c:pt idx="30">
                  <c:v>1.0241</c:v>
                </c:pt>
                <c:pt idx="31">
                  <c:v>1.0502</c:v>
                </c:pt>
                <c:pt idx="32">
                  <c:v>1.1685000000000001</c:v>
                </c:pt>
                <c:pt idx="33">
                  <c:v>1.1797</c:v>
                </c:pt>
                <c:pt idx="34">
                  <c:v>1.2238</c:v>
                </c:pt>
                <c:pt idx="35">
                  <c:v>1.383</c:v>
                </c:pt>
                <c:pt idx="36">
                  <c:v>1.4083000000000001</c:v>
                </c:pt>
                <c:pt idx="37">
                  <c:v>1.3972</c:v>
                </c:pt>
                <c:pt idx="38">
                  <c:v>1.5044</c:v>
                </c:pt>
                <c:pt idx="39">
                  <c:v>1.4834000000000001</c:v>
                </c:pt>
                <c:pt idx="40">
                  <c:v>1.3105</c:v>
                </c:pt>
                <c:pt idx="41">
                  <c:v>1.2997000000000001</c:v>
                </c:pt>
                <c:pt idx="42">
                  <c:v>1.3951</c:v>
                </c:pt>
                <c:pt idx="43">
                  <c:v>1.4353</c:v>
                </c:pt>
                <c:pt idx="44">
                  <c:v>1.4128000000000001</c:v>
                </c:pt>
                <c:pt idx="45">
                  <c:v>1.4401999999999999</c:v>
                </c:pt>
                <c:pt idx="46">
                  <c:v>1.4736</c:v>
                </c:pt>
                <c:pt idx="47">
                  <c:v>1.5028999999999999</c:v>
                </c:pt>
                <c:pt idx="48">
                  <c:v>1.4995000000000001</c:v>
                </c:pt>
                <c:pt idx="49">
                  <c:v>1.5013999999999998</c:v>
                </c:pt>
                <c:pt idx="50">
                  <c:v>1.2988</c:v>
                </c:pt>
                <c:pt idx="51">
                  <c:v>1.3831</c:v>
                </c:pt>
                <c:pt idx="52">
                  <c:v>1.3989</c:v>
                </c:pt>
                <c:pt idx="53">
                  <c:v>1.4277</c:v>
                </c:pt>
                <c:pt idx="54">
                  <c:v>1.3989</c:v>
                </c:pt>
                <c:pt idx="55">
                  <c:v>1.4016999999999999</c:v>
                </c:pt>
                <c:pt idx="56">
                  <c:v>1.5086999999999999</c:v>
                </c:pt>
                <c:pt idx="57">
                  <c:v>1.5356000000000001</c:v>
                </c:pt>
                <c:pt idx="58">
                  <c:v>1.5943999999999998</c:v>
                </c:pt>
                <c:pt idx="59">
                  <c:v>1.63</c:v>
                </c:pt>
                <c:pt idx="60">
                  <c:v>1.6552</c:v>
                </c:pt>
                <c:pt idx="61">
                  <c:v>1.714</c:v>
                </c:pt>
                <c:pt idx="62">
                  <c:v>1.8015000000000001</c:v>
                </c:pt>
                <c:pt idx="63">
                  <c:v>1.7786</c:v>
                </c:pt>
                <c:pt idx="64">
                  <c:v>1.9377</c:v>
                </c:pt>
                <c:pt idx="65">
                  <c:v>1.9673</c:v>
                </c:pt>
                <c:pt idx="66">
                  <c:v>1.9433</c:v>
                </c:pt>
                <c:pt idx="67">
                  <c:v>2.1273999999999997</c:v>
                </c:pt>
                <c:pt idx="68">
                  <c:v>2.2961</c:v>
                </c:pt>
                <c:pt idx="69">
                  <c:v>2.4018000000000002</c:v>
                </c:pt>
                <c:pt idx="70">
                  <c:v>2.5949</c:v>
                </c:pt>
                <c:pt idx="71">
                  <c:v>2.7701000000000002</c:v>
                </c:pt>
                <c:pt idx="72">
                  <c:v>2.9439000000000002</c:v>
                </c:pt>
                <c:pt idx="73">
                  <c:v>2.8532999999999999</c:v>
                </c:pt>
                <c:pt idx="74">
                  <c:v>2.8138999999999998</c:v>
                </c:pt>
                <c:pt idx="75">
                  <c:v>2.8083</c:v>
                </c:pt>
                <c:pt idx="76">
                  <c:v>2.9718999999999998</c:v>
                </c:pt>
                <c:pt idx="77">
                  <c:v>3.0379</c:v>
                </c:pt>
                <c:pt idx="78">
                  <c:v>3.3864000000000001</c:v>
                </c:pt>
                <c:pt idx="79">
                  <c:v>3.2069999999999999</c:v>
                </c:pt>
                <c:pt idx="80">
                  <c:v>3.3262999999999998</c:v>
                </c:pt>
                <c:pt idx="81">
                  <c:v>3.1368</c:v>
                </c:pt>
                <c:pt idx="82">
                  <c:v>2.6901000000000002</c:v>
                </c:pt>
                <c:pt idx="83">
                  <c:v>2.7834000000000003</c:v>
                </c:pt>
                <c:pt idx="84">
                  <c:v>2.6441999999999997</c:v>
                </c:pt>
                <c:pt idx="85">
                  <c:v>2.6459000000000001</c:v>
                </c:pt>
                <c:pt idx="86">
                  <c:v>2.7187000000000001</c:v>
                </c:pt>
                <c:pt idx="87">
                  <c:v>2.6173000000000002</c:v>
                </c:pt>
                <c:pt idx="88">
                  <c:v>2.8146</c:v>
                </c:pt>
                <c:pt idx="89">
                  <c:v>2.7948</c:v>
                </c:pt>
                <c:pt idx="90">
                  <c:v>2.8887999999999998</c:v>
                </c:pt>
                <c:pt idx="91">
                  <c:v>2.8171999999999997</c:v>
                </c:pt>
                <c:pt idx="92">
                  <c:v>2.7875000000000001</c:v>
                </c:pt>
                <c:pt idx="93">
                  <c:v>2.8127000000000004</c:v>
                </c:pt>
                <c:pt idx="94">
                  <c:v>2.8898999999999999</c:v>
                </c:pt>
                <c:pt idx="95">
                  <c:v>2.9896000000000003</c:v>
                </c:pt>
                <c:pt idx="96">
                  <c:v>3.1181000000000001</c:v>
                </c:pt>
                <c:pt idx="97">
                  <c:v>3.0415999999999999</c:v>
                </c:pt>
                <c:pt idx="98">
                  <c:v>3.0794999999999999</c:v>
                </c:pt>
                <c:pt idx="99">
                  <c:v>2.9897999999999998</c:v>
                </c:pt>
                <c:pt idx="100">
                  <c:v>3.1375999999999999</c:v>
                </c:pt>
                <c:pt idx="101">
                  <c:v>3.0247999999999999</c:v>
                </c:pt>
                <c:pt idx="102">
                  <c:v>2.9350999999999998</c:v>
                </c:pt>
                <c:pt idx="103">
                  <c:v>3.0478000000000001</c:v>
                </c:pt>
                <c:pt idx="104">
                  <c:v>3.1612999999999998</c:v>
                </c:pt>
                <c:pt idx="105">
                  <c:v>3.0901000000000001</c:v>
                </c:pt>
                <c:pt idx="106">
                  <c:v>3.1352000000000002</c:v>
                </c:pt>
                <c:pt idx="107">
                  <c:v>3.1957</c:v>
                </c:pt>
                <c:pt idx="108">
                  <c:v>3.1839</c:v>
                </c:pt>
                <c:pt idx="109">
                  <c:v>3.0274000000000001</c:v>
                </c:pt>
                <c:pt idx="110">
                  <c:v>3.0785</c:v>
                </c:pt>
                <c:pt idx="111">
                  <c:v>2.8763999999999998</c:v>
                </c:pt>
                <c:pt idx="112">
                  <c:v>2.8731999999999998</c:v>
                </c:pt>
                <c:pt idx="113">
                  <c:v>3.0882000000000001</c:v>
                </c:pt>
                <c:pt idx="114">
                  <c:v>3.0625999999999998</c:v>
                </c:pt>
                <c:pt idx="115">
                  <c:v>3.0952999999999999</c:v>
                </c:pt>
                <c:pt idx="116">
                  <c:v>3.2056999999999998</c:v>
                </c:pt>
                <c:pt idx="117">
                  <c:v>3.2759</c:v>
                </c:pt>
                <c:pt idx="118">
                  <c:v>3.3311000000000002</c:v>
                </c:pt>
                <c:pt idx="119">
                  <c:v>3.4180000000000001</c:v>
                </c:pt>
                <c:pt idx="120">
                  <c:v>3.5655999999999999</c:v>
                </c:pt>
                <c:pt idx="121">
                  <c:v>3.4171999999999998</c:v>
                </c:pt>
                <c:pt idx="122">
                  <c:v>3.6198999999999999</c:v>
                </c:pt>
                <c:pt idx="123">
                  <c:v>3.9994999999999998</c:v>
                </c:pt>
                <c:pt idx="124">
                  <c:v>4.1513</c:v>
                </c:pt>
                <c:pt idx="125">
                  <c:v>3.7999000000000001</c:v>
                </c:pt>
                <c:pt idx="126">
                  <c:v>4.0558999999999994</c:v>
                </c:pt>
                <c:pt idx="127">
                  <c:v>4.0678999999999998</c:v>
                </c:pt>
                <c:pt idx="128">
                  <c:v>4.3803000000000001</c:v>
                </c:pt>
                <c:pt idx="129">
                  <c:v>4.5188000000000006</c:v>
                </c:pt>
                <c:pt idx="130">
                  <c:v>4.5976999999999997</c:v>
                </c:pt>
                <c:pt idx="131">
                  <c:v>4.9436</c:v>
                </c:pt>
                <c:pt idx="132">
                  <c:v>5.1291000000000002</c:v>
                </c:pt>
                <c:pt idx="133">
                  <c:v>5.2526999999999999</c:v>
                </c:pt>
                <c:pt idx="134">
                  <c:v>5.3639000000000001</c:v>
                </c:pt>
                <c:pt idx="135">
                  <c:v>5.1937999999999995</c:v>
                </c:pt>
                <c:pt idx="136">
                  <c:v>4.8882999999999992</c:v>
                </c:pt>
                <c:pt idx="137">
                  <c:v>4.6556999999999995</c:v>
                </c:pt>
                <c:pt idx="138">
                  <c:v>4.8410000000000002</c:v>
                </c:pt>
                <c:pt idx="139">
                  <c:v>4.6929999999999996</c:v>
                </c:pt>
                <c:pt idx="140">
                  <c:v>4.4112</c:v>
                </c:pt>
                <c:pt idx="141">
                  <c:v>4.3872</c:v>
                </c:pt>
                <c:pt idx="142">
                  <c:v>4.1349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94-49F9-8BB2-BB96AF3ABE44}"/>
            </c:ext>
          </c:extLst>
        </c:ser>
        <c:ser>
          <c:idx val="4"/>
          <c:order val="4"/>
          <c:tx>
            <c:strRef>
              <c:f>'2021 Bull (Weekly)'!$N$1</c:f>
              <c:strCache>
                <c:ptCount val="1"/>
                <c:pt idx="0">
                  <c:v>Top 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'2021 Bull (Weekly)'!$A$2:$A$399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(Weekly)'!$N$2:$N$399</c:f>
              <c:numCache>
                <c:formatCode>0.00</c:formatCode>
                <c:ptCount val="398"/>
                <c:pt idx="0">
                  <c:v>0.93240000000000001</c:v>
                </c:pt>
                <c:pt idx="1">
                  <c:v>0.96209999999999996</c:v>
                </c:pt>
                <c:pt idx="2">
                  <c:v>0.97719999999999996</c:v>
                </c:pt>
                <c:pt idx="3">
                  <c:v>0.91539999999999999</c:v>
                </c:pt>
                <c:pt idx="4">
                  <c:v>0.95599999999999996</c:v>
                </c:pt>
                <c:pt idx="5">
                  <c:v>0.95930000000000004</c:v>
                </c:pt>
                <c:pt idx="6">
                  <c:v>0.94920000000000004</c:v>
                </c:pt>
                <c:pt idx="7">
                  <c:v>0.88849999999999996</c:v>
                </c:pt>
                <c:pt idx="8">
                  <c:v>0.90620000000000001</c:v>
                </c:pt>
                <c:pt idx="9">
                  <c:v>0.87829999999999997</c:v>
                </c:pt>
                <c:pt idx="10">
                  <c:v>0.87829999999999997</c:v>
                </c:pt>
                <c:pt idx="11">
                  <c:v>0.91259999999999997</c:v>
                </c:pt>
                <c:pt idx="12">
                  <c:v>0.93989999999999996</c:v>
                </c:pt>
                <c:pt idx="13">
                  <c:v>0.9385</c:v>
                </c:pt>
                <c:pt idx="14">
                  <c:v>0.9345</c:v>
                </c:pt>
                <c:pt idx="15">
                  <c:v>1.0057</c:v>
                </c:pt>
                <c:pt idx="16">
                  <c:v>1.0145999999999999</c:v>
                </c:pt>
                <c:pt idx="17">
                  <c:v>1.0566</c:v>
                </c:pt>
                <c:pt idx="18">
                  <c:v>1.0553999999999999</c:v>
                </c:pt>
                <c:pt idx="19">
                  <c:v>1.0434000000000001</c:v>
                </c:pt>
                <c:pt idx="20">
                  <c:v>0.9829</c:v>
                </c:pt>
                <c:pt idx="21">
                  <c:v>1.0016</c:v>
                </c:pt>
                <c:pt idx="22">
                  <c:v>0.89470000000000005</c:v>
                </c:pt>
                <c:pt idx="23">
                  <c:v>0.94099999999999995</c:v>
                </c:pt>
                <c:pt idx="24">
                  <c:v>0.96279999999999999</c:v>
                </c:pt>
                <c:pt idx="25">
                  <c:v>0.98550000000000004</c:v>
                </c:pt>
                <c:pt idx="26">
                  <c:v>0.99060000000000004</c:v>
                </c:pt>
                <c:pt idx="27">
                  <c:v>1.0392999999999999</c:v>
                </c:pt>
                <c:pt idx="28">
                  <c:v>1.0222</c:v>
                </c:pt>
                <c:pt idx="29">
                  <c:v>1.0084</c:v>
                </c:pt>
                <c:pt idx="30">
                  <c:v>1.0078</c:v>
                </c:pt>
                <c:pt idx="31">
                  <c:v>1.0121</c:v>
                </c:pt>
                <c:pt idx="32">
                  <c:v>1.0326</c:v>
                </c:pt>
                <c:pt idx="33">
                  <c:v>1.1404000000000001</c:v>
                </c:pt>
                <c:pt idx="34">
                  <c:v>1.1525000000000001</c:v>
                </c:pt>
                <c:pt idx="35">
                  <c:v>1.1947000000000001</c:v>
                </c:pt>
                <c:pt idx="36">
                  <c:v>1.3380000000000001</c:v>
                </c:pt>
                <c:pt idx="37">
                  <c:v>1.3580000000000001</c:v>
                </c:pt>
                <c:pt idx="38">
                  <c:v>1.3484</c:v>
                </c:pt>
                <c:pt idx="39">
                  <c:v>1.456</c:v>
                </c:pt>
                <c:pt idx="40">
                  <c:v>1.4410000000000001</c:v>
                </c:pt>
                <c:pt idx="41">
                  <c:v>1.2711000000000001</c:v>
                </c:pt>
                <c:pt idx="42">
                  <c:v>1.2585999999999999</c:v>
                </c:pt>
                <c:pt idx="43">
                  <c:v>1.3578000000000001</c:v>
                </c:pt>
                <c:pt idx="44">
                  <c:v>1.3929</c:v>
                </c:pt>
                <c:pt idx="45">
                  <c:v>1.3817999999999999</c:v>
                </c:pt>
                <c:pt idx="46">
                  <c:v>1.4114</c:v>
                </c:pt>
                <c:pt idx="47">
                  <c:v>1.4514</c:v>
                </c:pt>
                <c:pt idx="48">
                  <c:v>1.4842</c:v>
                </c:pt>
                <c:pt idx="49">
                  <c:v>1.474</c:v>
                </c:pt>
                <c:pt idx="50">
                  <c:v>1.4826999999999999</c:v>
                </c:pt>
                <c:pt idx="51">
                  <c:v>1.2753999999999999</c:v>
                </c:pt>
                <c:pt idx="52">
                  <c:v>1.3631</c:v>
                </c:pt>
                <c:pt idx="53">
                  <c:v>1.391</c:v>
                </c:pt>
                <c:pt idx="54">
                  <c:v>1.4111</c:v>
                </c:pt>
                <c:pt idx="55">
                  <c:v>1.3837999999999999</c:v>
                </c:pt>
                <c:pt idx="56">
                  <c:v>1.3877999999999999</c:v>
                </c:pt>
                <c:pt idx="57">
                  <c:v>1.3877999999999999</c:v>
                </c:pt>
                <c:pt idx="58">
                  <c:v>1.4832000000000001</c:v>
                </c:pt>
                <c:pt idx="59">
                  <c:v>1.5112000000000001</c:v>
                </c:pt>
                <c:pt idx="60">
                  <c:v>1.5625</c:v>
                </c:pt>
                <c:pt idx="61">
                  <c:v>1.595</c:v>
                </c:pt>
                <c:pt idx="62">
                  <c:v>1.6257000000000001</c:v>
                </c:pt>
                <c:pt idx="63">
                  <c:v>1.6766000000000001</c:v>
                </c:pt>
                <c:pt idx="64">
                  <c:v>1.7662</c:v>
                </c:pt>
                <c:pt idx="65">
                  <c:v>1.7549999999999999</c:v>
                </c:pt>
                <c:pt idx="66">
                  <c:v>1.9184000000000001</c:v>
                </c:pt>
                <c:pt idx="67">
                  <c:v>1.9590999999999998</c:v>
                </c:pt>
                <c:pt idx="68">
                  <c:v>1.9336</c:v>
                </c:pt>
                <c:pt idx="69">
                  <c:v>2.1078999999999999</c:v>
                </c:pt>
                <c:pt idx="70">
                  <c:v>2.2803</c:v>
                </c:pt>
                <c:pt idx="71">
                  <c:v>2.3938999999999999</c:v>
                </c:pt>
                <c:pt idx="72">
                  <c:v>2.6253000000000002</c:v>
                </c:pt>
                <c:pt idx="73">
                  <c:v>2.7822</c:v>
                </c:pt>
                <c:pt idx="74">
                  <c:v>2.9705000000000004</c:v>
                </c:pt>
                <c:pt idx="75">
                  <c:v>2.8780999999999999</c:v>
                </c:pt>
                <c:pt idx="76">
                  <c:v>2.8182999999999998</c:v>
                </c:pt>
                <c:pt idx="77">
                  <c:v>2.8307000000000002</c:v>
                </c:pt>
                <c:pt idx="78">
                  <c:v>2.9722999999999997</c:v>
                </c:pt>
                <c:pt idx="79">
                  <c:v>3.0571999999999999</c:v>
                </c:pt>
                <c:pt idx="80">
                  <c:v>3.3359000000000001</c:v>
                </c:pt>
                <c:pt idx="81">
                  <c:v>3.1749000000000001</c:v>
                </c:pt>
                <c:pt idx="82">
                  <c:v>3.2899000000000003</c:v>
                </c:pt>
                <c:pt idx="83">
                  <c:v>3.0749</c:v>
                </c:pt>
                <c:pt idx="84">
                  <c:v>2.6322000000000001</c:v>
                </c:pt>
                <c:pt idx="85">
                  <c:v>2.7324999999999999</c:v>
                </c:pt>
                <c:pt idx="86">
                  <c:v>2.5934999999999997</c:v>
                </c:pt>
                <c:pt idx="87">
                  <c:v>2.5799000000000003</c:v>
                </c:pt>
                <c:pt idx="88">
                  <c:v>2.6478999999999999</c:v>
                </c:pt>
                <c:pt idx="89">
                  <c:v>2.5422000000000002</c:v>
                </c:pt>
                <c:pt idx="90">
                  <c:v>2.7490000000000001</c:v>
                </c:pt>
                <c:pt idx="91">
                  <c:v>2.7277</c:v>
                </c:pt>
                <c:pt idx="92">
                  <c:v>2.8460000000000001</c:v>
                </c:pt>
                <c:pt idx="93">
                  <c:v>2.7629999999999999</c:v>
                </c:pt>
                <c:pt idx="94">
                  <c:v>2.7439999999999998</c:v>
                </c:pt>
                <c:pt idx="95">
                  <c:v>2.774</c:v>
                </c:pt>
                <c:pt idx="96">
                  <c:v>2.8468</c:v>
                </c:pt>
                <c:pt idx="97">
                  <c:v>2.9512999999999998</c:v>
                </c:pt>
                <c:pt idx="98">
                  <c:v>3.0832999999999999</c:v>
                </c:pt>
                <c:pt idx="99">
                  <c:v>3.0088999999999997</c:v>
                </c:pt>
                <c:pt idx="100">
                  <c:v>3.0665</c:v>
                </c:pt>
                <c:pt idx="101">
                  <c:v>2.9657</c:v>
                </c:pt>
                <c:pt idx="102">
                  <c:v>3.1187999999999998</c:v>
                </c:pt>
                <c:pt idx="103">
                  <c:v>2.9984000000000002</c:v>
                </c:pt>
                <c:pt idx="104">
                  <c:v>2.9253</c:v>
                </c:pt>
                <c:pt idx="105">
                  <c:v>3.0179</c:v>
                </c:pt>
                <c:pt idx="106">
                  <c:v>3.1430000000000002</c:v>
                </c:pt>
                <c:pt idx="107">
                  <c:v>3.0861999999999998</c:v>
                </c:pt>
                <c:pt idx="108">
                  <c:v>3.1242999999999999</c:v>
                </c:pt>
                <c:pt idx="109">
                  <c:v>3.1677</c:v>
                </c:pt>
                <c:pt idx="110">
                  <c:v>3.1572999999999998</c:v>
                </c:pt>
                <c:pt idx="111">
                  <c:v>3.0003000000000002</c:v>
                </c:pt>
                <c:pt idx="112">
                  <c:v>3.0701000000000001</c:v>
                </c:pt>
                <c:pt idx="113">
                  <c:v>2.8659999999999997</c:v>
                </c:pt>
                <c:pt idx="114">
                  <c:v>2.8488999999999995</c:v>
                </c:pt>
                <c:pt idx="115">
                  <c:v>3.0792999999999999</c:v>
                </c:pt>
                <c:pt idx="116">
                  <c:v>3.0581999999999998</c:v>
                </c:pt>
                <c:pt idx="117">
                  <c:v>3.1063999999999998</c:v>
                </c:pt>
                <c:pt idx="118">
                  <c:v>3.2406000000000001</c:v>
                </c:pt>
                <c:pt idx="119">
                  <c:v>3.3264</c:v>
                </c:pt>
                <c:pt idx="120">
                  <c:v>3.3938000000000001</c:v>
                </c:pt>
                <c:pt idx="121">
                  <c:v>3.4693000000000001</c:v>
                </c:pt>
                <c:pt idx="122">
                  <c:v>3.6392000000000002</c:v>
                </c:pt>
                <c:pt idx="123">
                  <c:v>3.4793000000000003</c:v>
                </c:pt>
                <c:pt idx="124">
                  <c:v>3.7363999999999997</c:v>
                </c:pt>
                <c:pt idx="125">
                  <c:v>4.0861000000000001</c:v>
                </c:pt>
                <c:pt idx="126">
                  <c:v>4.2103000000000002</c:v>
                </c:pt>
                <c:pt idx="127">
                  <c:v>3.8631000000000002</c:v>
                </c:pt>
                <c:pt idx="128">
                  <c:v>4.1286000000000005</c:v>
                </c:pt>
                <c:pt idx="129">
                  <c:v>4.2027000000000001</c:v>
                </c:pt>
                <c:pt idx="130">
                  <c:v>4.4517000000000007</c:v>
                </c:pt>
                <c:pt idx="131">
                  <c:v>4.5532000000000004</c:v>
                </c:pt>
                <c:pt idx="132">
                  <c:v>4.6000999999999994</c:v>
                </c:pt>
                <c:pt idx="133">
                  <c:v>4.9013</c:v>
                </c:pt>
                <c:pt idx="134">
                  <c:v>5.0554000000000006</c:v>
                </c:pt>
                <c:pt idx="135">
                  <c:v>5.2194000000000003</c:v>
                </c:pt>
                <c:pt idx="136">
                  <c:v>5.3708</c:v>
                </c:pt>
                <c:pt idx="137">
                  <c:v>5.2718999999999996</c:v>
                </c:pt>
                <c:pt idx="138">
                  <c:v>4.9339999999999993</c:v>
                </c:pt>
                <c:pt idx="139">
                  <c:v>4.6564999999999994</c:v>
                </c:pt>
                <c:pt idx="140">
                  <c:v>4.8146000000000004</c:v>
                </c:pt>
                <c:pt idx="141">
                  <c:v>4.6745999999999999</c:v>
                </c:pt>
                <c:pt idx="142">
                  <c:v>4.3624000000000001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94-49F9-8BB2-BB96AF3AB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295744"/>
        <c:axId val="1689296576"/>
      </c:lineChart>
      <c:dateAx>
        <c:axId val="168929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6576"/>
        <c:crosses val="autoZero"/>
        <c:auto val="1"/>
        <c:lblOffset val="100"/>
        <c:baseTimeUnit val="days"/>
      </c:dateAx>
      <c:valAx>
        <c:axId val="16892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Return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Return</a:t>
            </a:r>
            <a:r>
              <a:rPr lang="en-US" sz="1800" baseline="0"/>
              <a:t> Difference of Weekly over Monthly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092753826223617E-2"/>
          <c:y val="9.8891333494622688E-2"/>
          <c:w val="0.85282045278035246"/>
          <c:h val="0.84073349987267953"/>
        </c:manualLayout>
      </c:layout>
      <c:lineChart>
        <c:grouping val="standard"/>
        <c:varyColors val="0"/>
        <c:ser>
          <c:idx val="0"/>
          <c:order val="0"/>
          <c:tx>
            <c:strRef>
              <c:f>'2017 Bull (Monthly)'!$W$2</c:f>
              <c:strCache>
                <c:ptCount val="1"/>
                <c:pt idx="0">
                  <c:v>Top 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'2017 Bull (Monthly)'!$V$3:$V$399</c:f>
              <c:numCache>
                <c:formatCode>m/d/yyyy</c:formatCode>
                <c:ptCount val="3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(Monthly)'!$W$3:$W$399</c:f>
              <c:numCache>
                <c:formatCode>0.00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-1.8000000000000238E-3</c:v>
                </c:pt>
                <c:pt idx="8">
                  <c:v>-4.9999999999994493E-4</c:v>
                </c:pt>
                <c:pt idx="9">
                  <c:v>-9.9999999999988987E-5</c:v>
                </c:pt>
                <c:pt idx="10">
                  <c:v>-1.4000000000000679E-3</c:v>
                </c:pt>
                <c:pt idx="11">
                  <c:v>-1.0000000000000009E-3</c:v>
                </c:pt>
                <c:pt idx="12">
                  <c:v>-8.0000000000002292E-4</c:v>
                </c:pt>
                <c:pt idx="13">
                  <c:v>0</c:v>
                </c:pt>
                <c:pt idx="14">
                  <c:v>-8.0000000000002292E-4</c:v>
                </c:pt>
                <c:pt idx="15">
                  <c:v>-1.1999999999999789E-3</c:v>
                </c:pt>
                <c:pt idx="16">
                  <c:v>-9.9999999999988987E-5</c:v>
                </c:pt>
                <c:pt idx="17">
                  <c:v>-5.0000000000005596E-4</c:v>
                </c:pt>
                <c:pt idx="18">
                  <c:v>-2.2000000000000908E-3</c:v>
                </c:pt>
                <c:pt idx="19">
                  <c:v>-1.5000000000000568E-3</c:v>
                </c:pt>
                <c:pt idx="20">
                  <c:v>-5.9999999999993392E-4</c:v>
                </c:pt>
                <c:pt idx="21">
                  <c:v>-8.0000000000013394E-4</c:v>
                </c:pt>
                <c:pt idx="22">
                  <c:v>-2.7999999999999137E-3</c:v>
                </c:pt>
                <c:pt idx="23">
                  <c:v>6.3999999999999613E-3</c:v>
                </c:pt>
                <c:pt idx="24">
                  <c:v>2.4699999999999944E-2</c:v>
                </c:pt>
                <c:pt idx="25">
                  <c:v>4.280000000000006E-2</c:v>
                </c:pt>
                <c:pt idx="26">
                  <c:v>3.4500000000000086E-2</c:v>
                </c:pt>
                <c:pt idx="27">
                  <c:v>2.9900000000000038E-2</c:v>
                </c:pt>
                <c:pt idx="28">
                  <c:v>3.960000000000008E-2</c:v>
                </c:pt>
                <c:pt idx="29">
                  <c:v>4.7400000000000109E-2</c:v>
                </c:pt>
                <c:pt idx="30">
                  <c:v>4.8899999999999944E-2</c:v>
                </c:pt>
                <c:pt idx="31">
                  <c:v>4.9699999999999855E-2</c:v>
                </c:pt>
                <c:pt idx="32">
                  <c:v>5.2300000000000013E-2</c:v>
                </c:pt>
                <c:pt idx="33">
                  <c:v>5.3300000000000125E-2</c:v>
                </c:pt>
                <c:pt idx="34">
                  <c:v>5.3699999999999859E-2</c:v>
                </c:pt>
                <c:pt idx="35">
                  <c:v>5.5199999999999916E-2</c:v>
                </c:pt>
                <c:pt idx="36">
                  <c:v>5.699999999999994E-2</c:v>
                </c:pt>
                <c:pt idx="37">
                  <c:v>5.3300000000000125E-2</c:v>
                </c:pt>
                <c:pt idx="38">
                  <c:v>5.3500000000000103E-2</c:v>
                </c:pt>
                <c:pt idx="39">
                  <c:v>5.0799999999999956E-2</c:v>
                </c:pt>
                <c:pt idx="40">
                  <c:v>5.0100000000000033E-2</c:v>
                </c:pt>
                <c:pt idx="41">
                  <c:v>4.7800000000000065E-2</c:v>
                </c:pt>
                <c:pt idx="42">
                  <c:v>4.6799999999999953E-2</c:v>
                </c:pt>
                <c:pt idx="43">
                  <c:v>4.6699999999999964E-2</c:v>
                </c:pt>
                <c:pt idx="44">
                  <c:v>4.8800000000000177E-2</c:v>
                </c:pt>
                <c:pt idx="45">
                  <c:v>4.9499999999999877E-2</c:v>
                </c:pt>
                <c:pt idx="46">
                  <c:v>4.7400000000000109E-2</c:v>
                </c:pt>
                <c:pt idx="47">
                  <c:v>4.6699999999999964E-2</c:v>
                </c:pt>
                <c:pt idx="48">
                  <c:v>4.5099999999999918E-2</c:v>
                </c:pt>
                <c:pt idx="49">
                  <c:v>4.6499999999999986E-2</c:v>
                </c:pt>
                <c:pt idx="50">
                  <c:v>4.730000000000012E-2</c:v>
                </c:pt>
                <c:pt idx="51">
                  <c:v>4.6800000000000175E-2</c:v>
                </c:pt>
                <c:pt idx="52">
                  <c:v>4.2899999999999938E-2</c:v>
                </c:pt>
                <c:pt idx="53">
                  <c:v>3.8599999999999968E-2</c:v>
                </c:pt>
                <c:pt idx="54">
                  <c:v>3.6799999999999944E-2</c:v>
                </c:pt>
                <c:pt idx="55">
                  <c:v>3.520000000000012E-2</c:v>
                </c:pt>
                <c:pt idx="56">
                  <c:v>3.069999999999995E-2</c:v>
                </c:pt>
                <c:pt idx="57">
                  <c:v>3.4599999999999964E-2</c:v>
                </c:pt>
                <c:pt idx="58">
                  <c:v>2.6000000000000245E-2</c:v>
                </c:pt>
                <c:pt idx="59">
                  <c:v>5.4000000000000714E-3</c:v>
                </c:pt>
                <c:pt idx="60">
                  <c:v>3.3000000000000806E-3</c:v>
                </c:pt>
                <c:pt idx="61">
                  <c:v>7.9000000000000181E-3</c:v>
                </c:pt>
                <c:pt idx="62">
                  <c:v>4.5999999999999375E-3</c:v>
                </c:pt>
                <c:pt idx="63">
                  <c:v>-4.0000000000017799E-4</c:v>
                </c:pt>
                <c:pt idx="64">
                  <c:v>2.0999999999999908E-3</c:v>
                </c:pt>
                <c:pt idx="65">
                  <c:v>1.9999999999997797E-4</c:v>
                </c:pt>
                <c:pt idx="66">
                  <c:v>2.1999999999999797E-3</c:v>
                </c:pt>
                <c:pt idx="67">
                  <c:v>4.7000000000001485E-3</c:v>
                </c:pt>
                <c:pt idx="68">
                  <c:v>3.8000000000000256E-3</c:v>
                </c:pt>
                <c:pt idx="69">
                  <c:v>7.2999999999998622E-3</c:v>
                </c:pt>
                <c:pt idx="70">
                  <c:v>3.2000000000000917E-3</c:v>
                </c:pt>
                <c:pt idx="71">
                  <c:v>1.3299999999999867E-2</c:v>
                </c:pt>
                <c:pt idx="72">
                  <c:v>-4.0000000000000036E-3</c:v>
                </c:pt>
                <c:pt idx="73">
                  <c:v>-9.9000000000002419E-3</c:v>
                </c:pt>
                <c:pt idx="74">
                  <c:v>-4.8000000000001375E-3</c:v>
                </c:pt>
                <c:pt idx="75">
                  <c:v>-2.0900000000000141E-2</c:v>
                </c:pt>
                <c:pt idx="76">
                  <c:v>-2.1300000000000097E-2</c:v>
                </c:pt>
                <c:pt idx="77">
                  <c:v>-3.8399999999999324E-2</c:v>
                </c:pt>
                <c:pt idx="78">
                  <c:v>-1.8699999999999939E-2</c:v>
                </c:pt>
                <c:pt idx="79">
                  <c:v>6.5999999999997172E-3</c:v>
                </c:pt>
                <c:pt idx="80">
                  <c:v>-1.2999999999999901E-2</c:v>
                </c:pt>
                <c:pt idx="81">
                  <c:v>5.1000000000005485E-3</c:v>
                </c:pt>
                <c:pt idx="82">
                  <c:v>-1.9000000000000128E-2</c:v>
                </c:pt>
                <c:pt idx="83">
                  <c:v>-1.6599999999999504E-2</c:v>
                </c:pt>
                <c:pt idx="84">
                  <c:v>-1.780000000000026E-2</c:v>
                </c:pt>
                <c:pt idx="85">
                  <c:v>-1.5000000000000568E-3</c:v>
                </c:pt>
                <c:pt idx="86">
                  <c:v>7.9999999999991189E-4</c:v>
                </c:pt>
                <c:pt idx="87">
                  <c:v>-7.2000000000000952E-3</c:v>
                </c:pt>
                <c:pt idx="88">
                  <c:v>5.9799999999999631E-2</c:v>
                </c:pt>
                <c:pt idx="89">
                  <c:v>6.3799999999999635E-2</c:v>
                </c:pt>
                <c:pt idx="90">
                  <c:v>7.9399999999999693E-2</c:v>
                </c:pt>
                <c:pt idx="91">
                  <c:v>7.7400000000000357E-2</c:v>
                </c:pt>
                <c:pt idx="92">
                  <c:v>6.6500000000000004E-2</c:v>
                </c:pt>
                <c:pt idx="93">
                  <c:v>7.6799999999999535E-2</c:v>
                </c:pt>
                <c:pt idx="94">
                  <c:v>7.5600000000000112E-2</c:v>
                </c:pt>
                <c:pt idx="95">
                  <c:v>7.3900000000000077E-2</c:v>
                </c:pt>
                <c:pt idx="96">
                  <c:v>7.8000000000000291E-2</c:v>
                </c:pt>
                <c:pt idx="97">
                  <c:v>7.6100000000000279E-2</c:v>
                </c:pt>
                <c:pt idx="98">
                  <c:v>8.4600000000000009E-2</c:v>
                </c:pt>
                <c:pt idx="99">
                  <c:v>8.1500000000000128E-2</c:v>
                </c:pt>
                <c:pt idx="100">
                  <c:v>8.0600000000000005E-2</c:v>
                </c:pt>
                <c:pt idx="101">
                  <c:v>7.040000000000024E-2</c:v>
                </c:pt>
                <c:pt idx="102">
                  <c:v>8.6600000000000232E-2</c:v>
                </c:pt>
                <c:pt idx="103">
                  <c:v>8.3699999999999886E-2</c:v>
                </c:pt>
                <c:pt idx="104">
                  <c:v>8.8200000000000056E-2</c:v>
                </c:pt>
                <c:pt idx="105">
                  <c:v>7.9500000000000348E-2</c:v>
                </c:pt>
                <c:pt idx="106">
                  <c:v>7.6500000000000234E-2</c:v>
                </c:pt>
                <c:pt idx="107">
                  <c:v>8.1199999999999939E-2</c:v>
                </c:pt>
                <c:pt idx="108">
                  <c:v>8.2800000000000207E-2</c:v>
                </c:pt>
                <c:pt idx="109">
                  <c:v>9.5400000000000151E-2</c:v>
                </c:pt>
                <c:pt idx="110">
                  <c:v>5.8399999999999785E-2</c:v>
                </c:pt>
                <c:pt idx="111">
                  <c:v>4.9700000000000077E-2</c:v>
                </c:pt>
                <c:pt idx="112">
                  <c:v>3.7399999999999878E-2</c:v>
                </c:pt>
                <c:pt idx="113">
                  <c:v>3.3999999999999808E-2</c:v>
                </c:pt>
                <c:pt idx="114">
                  <c:v>1.0299999999999976E-2</c:v>
                </c:pt>
                <c:pt idx="115">
                  <c:v>-4.4600000000000861E-2</c:v>
                </c:pt>
                <c:pt idx="116">
                  <c:v>2.6799999999999713E-2</c:v>
                </c:pt>
                <c:pt idx="117">
                  <c:v>3.2899999999998819E-2</c:v>
                </c:pt>
                <c:pt idx="118">
                  <c:v>5.4400000000000226E-2</c:v>
                </c:pt>
                <c:pt idx="119">
                  <c:v>6.1499999999999666E-2</c:v>
                </c:pt>
                <c:pt idx="120">
                  <c:v>7.8500000000000902E-2</c:v>
                </c:pt>
                <c:pt idx="121">
                  <c:v>7.6200000000000045E-2</c:v>
                </c:pt>
                <c:pt idx="122">
                  <c:v>7.4400000000000688E-2</c:v>
                </c:pt>
                <c:pt idx="123">
                  <c:v>8.5800000000000765E-2</c:v>
                </c:pt>
                <c:pt idx="124">
                  <c:v>7.4300000000000033E-2</c:v>
                </c:pt>
                <c:pt idx="125">
                  <c:v>6.9799999999999862E-2</c:v>
                </c:pt>
                <c:pt idx="126">
                  <c:v>-7.6500000000000234E-2</c:v>
                </c:pt>
                <c:pt idx="127">
                  <c:v>-0.26500000000000057</c:v>
                </c:pt>
                <c:pt idx="128">
                  <c:v>-0.21939999999999937</c:v>
                </c:pt>
                <c:pt idx="129">
                  <c:v>-0.27200000000000024</c:v>
                </c:pt>
                <c:pt idx="130">
                  <c:v>-0.26099999999999834</c:v>
                </c:pt>
                <c:pt idx="131">
                  <c:v>-0.33590000000000053</c:v>
                </c:pt>
                <c:pt idx="132">
                  <c:v>-0.33469999999999978</c:v>
                </c:pt>
                <c:pt idx="133">
                  <c:v>-0.34390000000000054</c:v>
                </c:pt>
                <c:pt idx="134">
                  <c:v>-0.64179999999999993</c:v>
                </c:pt>
                <c:pt idx="135">
                  <c:v>-1.1096000000000013</c:v>
                </c:pt>
                <c:pt idx="136">
                  <c:v>-1.3270999999999997</c:v>
                </c:pt>
                <c:pt idx="137">
                  <c:v>-1.4512999999999998</c:v>
                </c:pt>
                <c:pt idx="138">
                  <c:v>-1.0327999999999982</c:v>
                </c:pt>
                <c:pt idx="139">
                  <c:v>-1.2233999999999998</c:v>
                </c:pt>
                <c:pt idx="140">
                  <c:v>-1.0502000000000002</c:v>
                </c:pt>
                <c:pt idx="141">
                  <c:v>-0.49039999999999928</c:v>
                </c:pt>
                <c:pt idx="142">
                  <c:v>-0.13030000000000008</c:v>
                </c:pt>
                <c:pt idx="143">
                  <c:v>0.65340000000000131</c:v>
                </c:pt>
                <c:pt idx="144">
                  <c:v>0.79150000000000098</c:v>
                </c:pt>
                <c:pt idx="145">
                  <c:v>0.4704999999999977</c:v>
                </c:pt>
                <c:pt idx="146">
                  <c:v>0.63879999999999981</c:v>
                </c:pt>
                <c:pt idx="147">
                  <c:v>0.66869999999999941</c:v>
                </c:pt>
                <c:pt idx="148">
                  <c:v>0.83590000000000053</c:v>
                </c:pt>
                <c:pt idx="149">
                  <c:v>1.0429999999999993</c:v>
                </c:pt>
                <c:pt idx="150">
                  <c:v>1.2906999999999993</c:v>
                </c:pt>
                <c:pt idx="151">
                  <c:v>1.2629999999999999</c:v>
                </c:pt>
                <c:pt idx="152">
                  <c:v>1.1373999999999977</c:v>
                </c:pt>
                <c:pt idx="153">
                  <c:v>1.2832000000000008</c:v>
                </c:pt>
                <c:pt idx="154">
                  <c:v>0.97830000000000261</c:v>
                </c:pt>
                <c:pt idx="155">
                  <c:v>1.1828999999999983</c:v>
                </c:pt>
                <c:pt idx="156">
                  <c:v>1.2337000000000007</c:v>
                </c:pt>
                <c:pt idx="157">
                  <c:v>1.3215999999999983</c:v>
                </c:pt>
                <c:pt idx="158">
                  <c:v>1.4687999999999999</c:v>
                </c:pt>
                <c:pt idx="159">
                  <c:v>1.9562000000000008</c:v>
                </c:pt>
                <c:pt idx="160">
                  <c:v>2.3757999999999981</c:v>
                </c:pt>
                <c:pt idx="161">
                  <c:v>2.2988999999999979</c:v>
                </c:pt>
                <c:pt idx="162">
                  <c:v>2.0112000000000005</c:v>
                </c:pt>
                <c:pt idx="163">
                  <c:v>1.8818000000000001</c:v>
                </c:pt>
                <c:pt idx="164">
                  <c:v>1.7369000000000003</c:v>
                </c:pt>
                <c:pt idx="165">
                  <c:v>1.6818999999999988</c:v>
                </c:pt>
                <c:pt idx="166">
                  <c:v>1.8160000000000025</c:v>
                </c:pt>
                <c:pt idx="167">
                  <c:v>2.1343999999999994</c:v>
                </c:pt>
                <c:pt idx="168">
                  <c:v>2.0271000000000026</c:v>
                </c:pt>
                <c:pt idx="169">
                  <c:v>2.0937999999999981</c:v>
                </c:pt>
                <c:pt idx="170">
                  <c:v>2.1663000000000032</c:v>
                </c:pt>
                <c:pt idx="171">
                  <c:v>2.0114000000000001</c:v>
                </c:pt>
                <c:pt idx="172">
                  <c:v>2.030599999999998</c:v>
                </c:pt>
                <c:pt idx="173">
                  <c:v>2.1141000000000005</c:v>
                </c:pt>
                <c:pt idx="174">
                  <c:v>1.9674000000000014</c:v>
                </c:pt>
                <c:pt idx="175">
                  <c:v>1.7929999999999993</c:v>
                </c:pt>
                <c:pt idx="176">
                  <c:v>1.668000000000001</c:v>
                </c:pt>
                <c:pt idx="177">
                  <c:v>1.6867000000000001</c:v>
                </c:pt>
                <c:pt idx="178">
                  <c:v>1.8237999999999968</c:v>
                </c:pt>
                <c:pt idx="179">
                  <c:v>1.6900999999999993</c:v>
                </c:pt>
                <c:pt idx="180">
                  <c:v>1.6793000000000013</c:v>
                </c:pt>
                <c:pt idx="181">
                  <c:v>1.5858000000000025</c:v>
                </c:pt>
                <c:pt idx="182">
                  <c:v>1.3448999999999973</c:v>
                </c:pt>
                <c:pt idx="183">
                  <c:v>1.3848000000000003</c:v>
                </c:pt>
                <c:pt idx="184">
                  <c:v>1.4567999999999977</c:v>
                </c:pt>
                <c:pt idx="185">
                  <c:v>1.3660999999999994</c:v>
                </c:pt>
                <c:pt idx="186">
                  <c:v>1.405800000000001</c:v>
                </c:pt>
                <c:pt idx="187">
                  <c:v>1.2059000000000015</c:v>
                </c:pt>
                <c:pt idx="188">
                  <c:v>1.2227999999999994</c:v>
                </c:pt>
                <c:pt idx="189">
                  <c:v>1.0069999999999997</c:v>
                </c:pt>
                <c:pt idx="190">
                  <c:v>0.69289999999999807</c:v>
                </c:pt>
                <c:pt idx="191">
                  <c:v>0.68930000000000113</c:v>
                </c:pt>
                <c:pt idx="192">
                  <c:v>1.1041999999999987</c:v>
                </c:pt>
                <c:pt idx="193">
                  <c:v>0.95819999999999972</c:v>
                </c:pt>
                <c:pt idx="194">
                  <c:v>0.87990000000000101</c:v>
                </c:pt>
                <c:pt idx="195">
                  <c:v>0.90949999999999953</c:v>
                </c:pt>
                <c:pt idx="196">
                  <c:v>0.64529999999999887</c:v>
                </c:pt>
                <c:pt idx="197">
                  <c:v>0.95320000000000071</c:v>
                </c:pt>
                <c:pt idx="198">
                  <c:v>0.90819999999999901</c:v>
                </c:pt>
                <c:pt idx="199">
                  <c:v>0.84849999999999781</c:v>
                </c:pt>
                <c:pt idx="200">
                  <c:v>0.91360000000000241</c:v>
                </c:pt>
                <c:pt idx="201">
                  <c:v>0.90079999999999849</c:v>
                </c:pt>
                <c:pt idx="202">
                  <c:v>1.1194000000000006</c:v>
                </c:pt>
                <c:pt idx="203">
                  <c:v>1.1318999999999981</c:v>
                </c:pt>
                <c:pt idx="204">
                  <c:v>0.98590000000000089</c:v>
                </c:pt>
                <c:pt idx="205">
                  <c:v>0.83830000000000027</c:v>
                </c:pt>
                <c:pt idx="206">
                  <c:v>0.85899999999999999</c:v>
                </c:pt>
                <c:pt idx="207">
                  <c:v>0.82420000000000115</c:v>
                </c:pt>
                <c:pt idx="208">
                  <c:v>0.80359999999999943</c:v>
                </c:pt>
                <c:pt idx="209">
                  <c:v>0.8147000000000002</c:v>
                </c:pt>
                <c:pt idx="210">
                  <c:v>0.80600000000000094</c:v>
                </c:pt>
                <c:pt idx="211">
                  <c:v>0.82650000000000112</c:v>
                </c:pt>
                <c:pt idx="212">
                  <c:v>0.88759999999999906</c:v>
                </c:pt>
                <c:pt idx="213">
                  <c:v>0.88030000000000008</c:v>
                </c:pt>
                <c:pt idx="214">
                  <c:v>0.90240000000000009</c:v>
                </c:pt>
                <c:pt idx="215">
                  <c:v>0.92150000000000176</c:v>
                </c:pt>
                <c:pt idx="216">
                  <c:v>0.9886000000000017</c:v>
                </c:pt>
                <c:pt idx="217">
                  <c:v>0.96039999999999992</c:v>
                </c:pt>
                <c:pt idx="218">
                  <c:v>0.95849999999999902</c:v>
                </c:pt>
                <c:pt idx="219">
                  <c:v>1.0166999999999984</c:v>
                </c:pt>
                <c:pt idx="220">
                  <c:v>0.97869999999999813</c:v>
                </c:pt>
                <c:pt idx="221">
                  <c:v>0.94519999999999982</c:v>
                </c:pt>
                <c:pt idx="222">
                  <c:v>0.99450000000000038</c:v>
                </c:pt>
                <c:pt idx="223">
                  <c:v>0.98819999999999908</c:v>
                </c:pt>
                <c:pt idx="224">
                  <c:v>0.82440000000000069</c:v>
                </c:pt>
                <c:pt idx="225">
                  <c:v>0.81310000000000038</c:v>
                </c:pt>
                <c:pt idx="226">
                  <c:v>0.81109999999999793</c:v>
                </c:pt>
                <c:pt idx="227">
                  <c:v>0.79269999999999996</c:v>
                </c:pt>
                <c:pt idx="228">
                  <c:v>0.80819999999999936</c:v>
                </c:pt>
                <c:pt idx="229">
                  <c:v>0.85110000000000063</c:v>
                </c:pt>
                <c:pt idx="230">
                  <c:v>0.95689999999999742</c:v>
                </c:pt>
                <c:pt idx="231">
                  <c:v>0.9394000000000009</c:v>
                </c:pt>
                <c:pt idx="232">
                  <c:v>1.1176000000000013</c:v>
                </c:pt>
                <c:pt idx="233">
                  <c:v>1.1674999999999969</c:v>
                </c:pt>
                <c:pt idx="234">
                  <c:v>1.1160000000000032</c:v>
                </c:pt>
                <c:pt idx="235">
                  <c:v>0.92309999999999803</c:v>
                </c:pt>
                <c:pt idx="236">
                  <c:v>1.0059000000000005</c:v>
                </c:pt>
                <c:pt idx="237">
                  <c:v>1.3089000000000013</c:v>
                </c:pt>
                <c:pt idx="238">
                  <c:v>1.3660000000000032</c:v>
                </c:pt>
                <c:pt idx="239">
                  <c:v>1.121100000000002</c:v>
                </c:pt>
                <c:pt idx="240">
                  <c:v>1.1569000000000003</c:v>
                </c:pt>
                <c:pt idx="241">
                  <c:v>1.1998999999999995</c:v>
                </c:pt>
                <c:pt idx="242">
                  <c:v>1.2924000000000007</c:v>
                </c:pt>
                <c:pt idx="243">
                  <c:v>1.4192999999999998</c:v>
                </c:pt>
                <c:pt idx="244">
                  <c:v>1.2737000000000016</c:v>
                </c:pt>
                <c:pt idx="245">
                  <c:v>1.2044999999999995</c:v>
                </c:pt>
                <c:pt idx="246">
                  <c:v>1.1515999999999984</c:v>
                </c:pt>
                <c:pt idx="247">
                  <c:v>1.2887000000000022</c:v>
                </c:pt>
                <c:pt idx="248">
                  <c:v>1.2162000000000006</c:v>
                </c:pt>
                <c:pt idx="249">
                  <c:v>1.1545999999999985</c:v>
                </c:pt>
                <c:pt idx="250">
                  <c:v>1.1295000000000002</c:v>
                </c:pt>
                <c:pt idx="251">
                  <c:v>1.1049999999999969</c:v>
                </c:pt>
                <c:pt idx="252">
                  <c:v>1.0963000000000029</c:v>
                </c:pt>
                <c:pt idx="253">
                  <c:v>1.0662999999999982</c:v>
                </c:pt>
                <c:pt idx="254">
                  <c:v>1.0605000000000011</c:v>
                </c:pt>
                <c:pt idx="255">
                  <c:v>0.99980000000000047</c:v>
                </c:pt>
                <c:pt idx="256">
                  <c:v>0.8105999999999991</c:v>
                </c:pt>
                <c:pt idx="257">
                  <c:v>0.96969999999999956</c:v>
                </c:pt>
                <c:pt idx="258">
                  <c:v>0.9250999999999987</c:v>
                </c:pt>
                <c:pt idx="259">
                  <c:v>0.84899999999999842</c:v>
                </c:pt>
                <c:pt idx="260">
                  <c:v>0.92749999999999844</c:v>
                </c:pt>
                <c:pt idx="261">
                  <c:v>0.82840000000000202</c:v>
                </c:pt>
                <c:pt idx="262">
                  <c:v>0.79320000000000412</c:v>
                </c:pt>
                <c:pt idx="263">
                  <c:v>0.61380000000000123</c:v>
                </c:pt>
                <c:pt idx="264">
                  <c:v>0.56460000000000043</c:v>
                </c:pt>
                <c:pt idx="265">
                  <c:v>0.65810000000000102</c:v>
                </c:pt>
                <c:pt idx="266">
                  <c:v>0.6034000000000006</c:v>
                </c:pt>
                <c:pt idx="267">
                  <c:v>0.93680000000000341</c:v>
                </c:pt>
                <c:pt idx="268">
                  <c:v>0.99140000000000228</c:v>
                </c:pt>
                <c:pt idx="269">
                  <c:v>1.1193000000000026</c:v>
                </c:pt>
                <c:pt idx="270">
                  <c:v>1.0987000000000009</c:v>
                </c:pt>
                <c:pt idx="271">
                  <c:v>1.0540999999999983</c:v>
                </c:pt>
                <c:pt idx="272">
                  <c:v>1.2071000000000005</c:v>
                </c:pt>
                <c:pt idx="273">
                  <c:v>1.1763999999999974</c:v>
                </c:pt>
                <c:pt idx="274">
                  <c:v>1.1371000000000002</c:v>
                </c:pt>
                <c:pt idx="275">
                  <c:v>1.1221999999999994</c:v>
                </c:pt>
                <c:pt idx="276">
                  <c:v>1.1195999999999984</c:v>
                </c:pt>
                <c:pt idx="277">
                  <c:v>1.1376999999999988</c:v>
                </c:pt>
                <c:pt idx="278">
                  <c:v>1.1443999999999974</c:v>
                </c:pt>
                <c:pt idx="279">
                  <c:v>1.1598000000000006</c:v>
                </c:pt>
                <c:pt idx="280">
                  <c:v>1.0646999999999984</c:v>
                </c:pt>
                <c:pt idx="281">
                  <c:v>1.0380000000000003</c:v>
                </c:pt>
                <c:pt idx="282">
                  <c:v>1.0746000000000038</c:v>
                </c:pt>
                <c:pt idx="283">
                  <c:v>1.0914999999999999</c:v>
                </c:pt>
                <c:pt idx="284">
                  <c:v>1.0923000000000016</c:v>
                </c:pt>
                <c:pt idx="285">
                  <c:v>1.1192999999999991</c:v>
                </c:pt>
                <c:pt idx="286">
                  <c:v>1.1387999999999998</c:v>
                </c:pt>
                <c:pt idx="287">
                  <c:v>1.0224000000000011</c:v>
                </c:pt>
                <c:pt idx="288">
                  <c:v>1.0336999999999996</c:v>
                </c:pt>
                <c:pt idx="289">
                  <c:v>1.1069999999999993</c:v>
                </c:pt>
                <c:pt idx="290">
                  <c:v>0.99930000000000163</c:v>
                </c:pt>
                <c:pt idx="291">
                  <c:v>1.0243000000000002</c:v>
                </c:pt>
                <c:pt idx="292">
                  <c:v>0.89409999999999812</c:v>
                </c:pt>
                <c:pt idx="293">
                  <c:v>0.87170000000000059</c:v>
                </c:pt>
                <c:pt idx="294">
                  <c:v>0.88680000000000092</c:v>
                </c:pt>
                <c:pt idx="295">
                  <c:v>0.77909999999999791</c:v>
                </c:pt>
                <c:pt idx="296">
                  <c:v>0.77909999999999968</c:v>
                </c:pt>
                <c:pt idx="297">
                  <c:v>0.2862000000000009</c:v>
                </c:pt>
                <c:pt idx="298">
                  <c:v>0.44519999999999982</c:v>
                </c:pt>
                <c:pt idx="299">
                  <c:v>0.41210000000000058</c:v>
                </c:pt>
                <c:pt idx="300">
                  <c:v>0.42060000000000031</c:v>
                </c:pt>
                <c:pt idx="301">
                  <c:v>0.42940000000000111</c:v>
                </c:pt>
                <c:pt idx="302">
                  <c:v>0.43319999999999936</c:v>
                </c:pt>
                <c:pt idx="303">
                  <c:v>0.42460000000000342</c:v>
                </c:pt>
                <c:pt idx="304">
                  <c:v>0.40319999999999823</c:v>
                </c:pt>
                <c:pt idx="305">
                  <c:v>0.39819999999999922</c:v>
                </c:pt>
                <c:pt idx="306">
                  <c:v>0.42160000000000508</c:v>
                </c:pt>
                <c:pt idx="307">
                  <c:v>0.41499999999999915</c:v>
                </c:pt>
                <c:pt idx="308">
                  <c:v>0.14999999999999858</c:v>
                </c:pt>
                <c:pt idx="309">
                  <c:v>4.1100000000000136E-2</c:v>
                </c:pt>
                <c:pt idx="310">
                  <c:v>0.20689999999999742</c:v>
                </c:pt>
                <c:pt idx="311">
                  <c:v>0.36839999999999762</c:v>
                </c:pt>
                <c:pt idx="312">
                  <c:v>0.68500000000000227</c:v>
                </c:pt>
                <c:pt idx="313">
                  <c:v>1.5788000000000011</c:v>
                </c:pt>
                <c:pt idx="314">
                  <c:v>2.2650000000000006</c:v>
                </c:pt>
                <c:pt idx="315">
                  <c:v>2.9603000000000002</c:v>
                </c:pt>
                <c:pt idx="316">
                  <c:v>2.6146000000000029</c:v>
                </c:pt>
                <c:pt idx="317">
                  <c:v>2.3009000000000022</c:v>
                </c:pt>
                <c:pt idx="318">
                  <c:v>2.9112000000000009</c:v>
                </c:pt>
                <c:pt idx="319">
                  <c:v>2.8561000000000014</c:v>
                </c:pt>
                <c:pt idx="320">
                  <c:v>3.2009000000000007</c:v>
                </c:pt>
                <c:pt idx="321">
                  <c:v>3.3438000000000017</c:v>
                </c:pt>
                <c:pt idx="322">
                  <c:v>3.3852000000000046</c:v>
                </c:pt>
                <c:pt idx="323">
                  <c:v>3.7899000000000029</c:v>
                </c:pt>
                <c:pt idx="324">
                  <c:v>3.5141000000000027</c:v>
                </c:pt>
                <c:pt idx="325">
                  <c:v>3.7562999999999995</c:v>
                </c:pt>
                <c:pt idx="326">
                  <c:v>4.2138999999999989</c:v>
                </c:pt>
                <c:pt idx="327">
                  <c:v>3.872799999999998</c:v>
                </c:pt>
                <c:pt idx="328">
                  <c:v>3.6113</c:v>
                </c:pt>
                <c:pt idx="329">
                  <c:v>4.0396000000000001</c:v>
                </c:pt>
                <c:pt idx="330">
                  <c:v>4.2793000000000028</c:v>
                </c:pt>
                <c:pt idx="331">
                  <c:v>4.6141999999999967</c:v>
                </c:pt>
                <c:pt idx="332">
                  <c:v>4.1709000000000032</c:v>
                </c:pt>
                <c:pt idx="333">
                  <c:v>4.2841999999999985</c:v>
                </c:pt>
                <c:pt idx="334">
                  <c:v>4.6247000000000043</c:v>
                </c:pt>
                <c:pt idx="335">
                  <c:v>4.6252000000000031</c:v>
                </c:pt>
                <c:pt idx="336">
                  <c:v>4.5371999999999986</c:v>
                </c:pt>
                <c:pt idx="337">
                  <c:v>4.2214999999999989</c:v>
                </c:pt>
                <c:pt idx="338">
                  <c:v>3.2453000000000003</c:v>
                </c:pt>
                <c:pt idx="339">
                  <c:v>2.5688999999999993</c:v>
                </c:pt>
                <c:pt idx="340">
                  <c:v>2.741500000000002</c:v>
                </c:pt>
                <c:pt idx="341">
                  <c:v>3.1167000000000016</c:v>
                </c:pt>
                <c:pt idx="342">
                  <c:v>3.2001000000000062</c:v>
                </c:pt>
                <c:pt idx="343">
                  <c:v>3.42710000000001</c:v>
                </c:pt>
                <c:pt idx="344">
                  <c:v>4.3401999999999958</c:v>
                </c:pt>
                <c:pt idx="345">
                  <c:v>6.7263000000000019</c:v>
                </c:pt>
                <c:pt idx="346">
                  <c:v>8.9399999999999977</c:v>
                </c:pt>
                <c:pt idx="347">
                  <c:v>14.125999999999998</c:v>
                </c:pt>
                <c:pt idx="348">
                  <c:v>12.344500000000004</c:v>
                </c:pt>
                <c:pt idx="349">
                  <c:v>13.283600000000007</c:v>
                </c:pt>
                <c:pt idx="350">
                  <c:v>15.005299999999998</c:v>
                </c:pt>
                <c:pt idx="351">
                  <c:v>16.540000000000006</c:v>
                </c:pt>
                <c:pt idx="352">
                  <c:v>16.227800000000016</c:v>
                </c:pt>
                <c:pt idx="353">
                  <c:v>21.458300000000008</c:v>
                </c:pt>
                <c:pt idx="354">
                  <c:v>18.590599999999995</c:v>
                </c:pt>
                <c:pt idx="355">
                  <c:v>15.469599999999993</c:v>
                </c:pt>
                <c:pt idx="356">
                  <c:v>17.349000000000004</c:v>
                </c:pt>
                <c:pt idx="357">
                  <c:v>16.004499999999993</c:v>
                </c:pt>
                <c:pt idx="358">
                  <c:v>16.825299999999999</c:v>
                </c:pt>
                <c:pt idx="359">
                  <c:v>17.809599999999989</c:v>
                </c:pt>
                <c:pt idx="360">
                  <c:v>17.857400000000013</c:v>
                </c:pt>
                <c:pt idx="361">
                  <c:v>17.378500000000003</c:v>
                </c:pt>
                <c:pt idx="362">
                  <c:v>19.247700000000009</c:v>
                </c:pt>
                <c:pt idx="363">
                  <c:v>17.441299999999998</c:v>
                </c:pt>
                <c:pt idx="364">
                  <c:v>18.9602</c:v>
                </c:pt>
                <c:pt idx="365">
                  <c:v>19.020300000000006</c:v>
                </c:pt>
                <c:pt idx="366">
                  <c:v>20.874899999999997</c:v>
                </c:pt>
                <c:pt idx="367">
                  <c:v>21.736100000000008</c:v>
                </c:pt>
                <c:pt idx="368">
                  <c:v>20.842299999999994</c:v>
                </c:pt>
                <c:pt idx="369">
                  <c:v>21.316199999999981</c:v>
                </c:pt>
                <c:pt idx="370">
                  <c:v>22.629400000000004</c:v>
                </c:pt>
                <c:pt idx="371">
                  <c:v>22.439599999999999</c:v>
                </c:pt>
                <c:pt idx="372">
                  <c:v>21.960900000000009</c:v>
                </c:pt>
                <c:pt idx="373">
                  <c:v>22.914000000000001</c:v>
                </c:pt>
                <c:pt idx="374">
                  <c:v>24.279699999999991</c:v>
                </c:pt>
                <c:pt idx="375">
                  <c:v>21.121299999999991</c:v>
                </c:pt>
                <c:pt idx="376">
                  <c:v>22.797300000000021</c:v>
                </c:pt>
                <c:pt idx="377">
                  <c:v>24.439700000000016</c:v>
                </c:pt>
                <c:pt idx="378">
                  <c:v>19.020300000000006</c:v>
                </c:pt>
                <c:pt idx="379">
                  <c:v>15.297499999999999</c:v>
                </c:pt>
                <c:pt idx="380">
                  <c:v>12.166899999999998</c:v>
                </c:pt>
                <c:pt idx="381">
                  <c:v>12.682899999999989</c:v>
                </c:pt>
                <c:pt idx="382">
                  <c:v>13.091099999999997</c:v>
                </c:pt>
                <c:pt idx="383">
                  <c:v>14.243899999999996</c:v>
                </c:pt>
                <c:pt idx="384">
                  <c:v>16.07289999999999</c:v>
                </c:pt>
                <c:pt idx="385">
                  <c:v>14.321399999999997</c:v>
                </c:pt>
                <c:pt idx="386">
                  <c:v>13.001800000000003</c:v>
                </c:pt>
                <c:pt idx="387">
                  <c:v>13.16170000000001</c:v>
                </c:pt>
                <c:pt idx="388">
                  <c:v>12.908200000000008</c:v>
                </c:pt>
                <c:pt idx="389">
                  <c:v>12.805800000000005</c:v>
                </c:pt>
                <c:pt idx="390">
                  <c:v>13.328800000000001</c:v>
                </c:pt>
                <c:pt idx="391">
                  <c:v>12.253500000000003</c:v>
                </c:pt>
                <c:pt idx="392">
                  <c:v>12.759200000000007</c:v>
                </c:pt>
                <c:pt idx="393">
                  <c:v>12.032200000000003</c:v>
                </c:pt>
                <c:pt idx="394">
                  <c:v>10.500100000000003</c:v>
                </c:pt>
                <c:pt idx="395">
                  <c:v>10.712399999999995</c:v>
                </c:pt>
                <c:pt idx="396">
                  <c:v>9.1296999999999926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E-4160-A463-B8781606C2E5}"/>
            </c:ext>
          </c:extLst>
        </c:ser>
        <c:ser>
          <c:idx val="1"/>
          <c:order val="1"/>
          <c:tx>
            <c:strRef>
              <c:f>'2017 Bull (Monthly)'!$X$2</c:f>
              <c:strCache>
                <c:ptCount val="1"/>
                <c:pt idx="0">
                  <c:v>Top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'2017 Bull (Monthly)'!$V$3:$V$399</c:f>
              <c:numCache>
                <c:formatCode>m/d/yyyy</c:formatCode>
                <c:ptCount val="3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(Monthly)'!$X$3:$X$399</c:f>
              <c:numCache>
                <c:formatCode>0.00</c:formatCode>
                <c:ptCount val="397"/>
                <c:pt idx="0">
                  <c:v>9.9999999999988987E-5</c:v>
                </c:pt>
                <c:pt idx="1">
                  <c:v>9.9999999999988987E-5</c:v>
                </c:pt>
                <c:pt idx="2">
                  <c:v>9.9999999999988987E-5</c:v>
                </c:pt>
                <c:pt idx="3">
                  <c:v>9.9999999999766942E-5</c:v>
                </c:pt>
                <c:pt idx="4">
                  <c:v>1.9999999999997797E-4</c:v>
                </c:pt>
                <c:pt idx="5">
                  <c:v>9.9999999999988987E-5</c:v>
                </c:pt>
                <c:pt idx="6">
                  <c:v>1.0000000000010001E-4</c:v>
                </c:pt>
                <c:pt idx="7">
                  <c:v>-1.5999999999999348E-3</c:v>
                </c:pt>
                <c:pt idx="8">
                  <c:v>-2.9999999999996696E-4</c:v>
                </c:pt>
                <c:pt idx="9">
                  <c:v>9.9999999999988987E-5</c:v>
                </c:pt>
                <c:pt idx="10">
                  <c:v>-1.1999999999999789E-3</c:v>
                </c:pt>
                <c:pt idx="11">
                  <c:v>-8.0000000000002292E-4</c:v>
                </c:pt>
                <c:pt idx="12">
                  <c:v>-7.0000000000003393E-4</c:v>
                </c:pt>
                <c:pt idx="13">
                  <c:v>2.00000000000089E-4</c:v>
                </c:pt>
                <c:pt idx="14">
                  <c:v>-5.0000000000005596E-4</c:v>
                </c:pt>
                <c:pt idx="15">
                  <c:v>-9.000000000000119E-4</c:v>
                </c:pt>
                <c:pt idx="16">
                  <c:v>2.00000000000089E-4</c:v>
                </c:pt>
                <c:pt idx="17">
                  <c:v>-2.00000000000089E-4</c:v>
                </c:pt>
                <c:pt idx="18">
                  <c:v>-1.9000000000000128E-3</c:v>
                </c:pt>
                <c:pt idx="19">
                  <c:v>-1.1999999999999789E-3</c:v>
                </c:pt>
                <c:pt idx="20">
                  <c:v>-2.9999999999996696E-4</c:v>
                </c:pt>
                <c:pt idx="21">
                  <c:v>-5.0000000000016698E-4</c:v>
                </c:pt>
                <c:pt idx="22">
                  <c:v>-2.4999999999999467E-3</c:v>
                </c:pt>
                <c:pt idx="23">
                  <c:v>6.7000000000000393E-3</c:v>
                </c:pt>
                <c:pt idx="24">
                  <c:v>2.5000000000000022E-2</c:v>
                </c:pt>
                <c:pt idx="25">
                  <c:v>4.3100000000000027E-2</c:v>
                </c:pt>
                <c:pt idx="26">
                  <c:v>3.4800000000000053E-2</c:v>
                </c:pt>
                <c:pt idx="27">
                  <c:v>3.0200000000000005E-2</c:v>
                </c:pt>
                <c:pt idx="28">
                  <c:v>3.9900000000000047E-2</c:v>
                </c:pt>
                <c:pt idx="29">
                  <c:v>4.7700000000000076E-2</c:v>
                </c:pt>
                <c:pt idx="30">
                  <c:v>4.9200000000000133E-2</c:v>
                </c:pt>
                <c:pt idx="31">
                  <c:v>5.0100000000000033E-2</c:v>
                </c:pt>
                <c:pt idx="32">
                  <c:v>5.2699999999999969E-2</c:v>
                </c:pt>
                <c:pt idx="33">
                  <c:v>5.3600000000000092E-2</c:v>
                </c:pt>
                <c:pt idx="34">
                  <c:v>5.4000000000000048E-2</c:v>
                </c:pt>
                <c:pt idx="35">
                  <c:v>5.5499999999999883E-2</c:v>
                </c:pt>
                <c:pt idx="36">
                  <c:v>5.7299999999999907E-2</c:v>
                </c:pt>
                <c:pt idx="37">
                  <c:v>5.3600000000000092E-2</c:v>
                </c:pt>
                <c:pt idx="38">
                  <c:v>5.380000000000007E-2</c:v>
                </c:pt>
                <c:pt idx="39">
                  <c:v>5.1099999999999923E-2</c:v>
                </c:pt>
                <c:pt idx="40">
                  <c:v>5.0499999999999989E-2</c:v>
                </c:pt>
                <c:pt idx="41">
                  <c:v>4.8100000000000032E-2</c:v>
                </c:pt>
                <c:pt idx="42">
                  <c:v>4.6300000000000008E-2</c:v>
                </c:pt>
                <c:pt idx="43">
                  <c:v>4.3200000000000127E-2</c:v>
                </c:pt>
                <c:pt idx="44">
                  <c:v>4.4100000000000028E-2</c:v>
                </c:pt>
                <c:pt idx="45">
                  <c:v>4.6599999999999975E-2</c:v>
                </c:pt>
                <c:pt idx="46">
                  <c:v>4.3300000000000116E-2</c:v>
                </c:pt>
                <c:pt idx="47">
                  <c:v>4.5200000000000129E-2</c:v>
                </c:pt>
                <c:pt idx="48">
                  <c:v>3.9700000000000069E-2</c:v>
                </c:pt>
                <c:pt idx="49">
                  <c:v>4.3399999999999883E-2</c:v>
                </c:pt>
                <c:pt idx="50">
                  <c:v>4.3400000000000105E-2</c:v>
                </c:pt>
                <c:pt idx="51">
                  <c:v>4.5700000000000074E-2</c:v>
                </c:pt>
                <c:pt idx="52">
                  <c:v>4.2000000000000037E-2</c:v>
                </c:pt>
                <c:pt idx="53">
                  <c:v>3.7599999999999856E-2</c:v>
                </c:pt>
                <c:pt idx="54">
                  <c:v>3.4100000000000019E-2</c:v>
                </c:pt>
                <c:pt idx="55">
                  <c:v>3.8700000000000179E-2</c:v>
                </c:pt>
                <c:pt idx="56">
                  <c:v>3.4100000000000019E-2</c:v>
                </c:pt>
                <c:pt idx="57">
                  <c:v>3.159999999999985E-2</c:v>
                </c:pt>
                <c:pt idx="58">
                  <c:v>1.9600000000000062E-2</c:v>
                </c:pt>
                <c:pt idx="59">
                  <c:v>3.1000000000001027E-3</c:v>
                </c:pt>
                <c:pt idx="60">
                  <c:v>5.9999999999993392E-4</c:v>
                </c:pt>
                <c:pt idx="61">
                  <c:v>4.6999999999999265E-3</c:v>
                </c:pt>
                <c:pt idx="62">
                  <c:v>1.9000000000000128E-3</c:v>
                </c:pt>
                <c:pt idx="63">
                  <c:v>-2.9000000000001247E-3</c:v>
                </c:pt>
                <c:pt idx="64">
                  <c:v>-3.9999999999995595E-4</c:v>
                </c:pt>
                <c:pt idx="65">
                  <c:v>-2.0999999999999908E-3</c:v>
                </c:pt>
                <c:pt idx="66">
                  <c:v>9.9999999999988987E-5</c:v>
                </c:pt>
                <c:pt idx="67">
                  <c:v>2.6999999999999247E-3</c:v>
                </c:pt>
                <c:pt idx="68">
                  <c:v>1.9999999999997797E-3</c:v>
                </c:pt>
                <c:pt idx="69">
                  <c:v>5.7000000000000384E-3</c:v>
                </c:pt>
                <c:pt idx="70">
                  <c:v>1.5999999999998238E-3</c:v>
                </c:pt>
                <c:pt idx="71">
                  <c:v>1.440000000000019E-2</c:v>
                </c:pt>
                <c:pt idx="72">
                  <c:v>-4.7999999999999154E-3</c:v>
                </c:pt>
                <c:pt idx="73">
                  <c:v>-1.0499999999999954E-2</c:v>
                </c:pt>
                <c:pt idx="74">
                  <c:v>-4.6999999999999265E-3</c:v>
                </c:pt>
                <c:pt idx="75">
                  <c:v>-2.0600000000000174E-2</c:v>
                </c:pt>
                <c:pt idx="76">
                  <c:v>-1.089999999999991E-2</c:v>
                </c:pt>
                <c:pt idx="77">
                  <c:v>-2.4299999999999766E-2</c:v>
                </c:pt>
                <c:pt idx="78">
                  <c:v>-3.2999999999998586E-3</c:v>
                </c:pt>
                <c:pt idx="79">
                  <c:v>1.5000000000000568E-2</c:v>
                </c:pt>
                <c:pt idx="80">
                  <c:v>2.0999999999999908E-3</c:v>
                </c:pt>
                <c:pt idx="81">
                  <c:v>1.1999999999999567E-2</c:v>
                </c:pt>
                <c:pt idx="82">
                  <c:v>-1.1400000000000077E-2</c:v>
                </c:pt>
                <c:pt idx="83">
                  <c:v>-6.3999999999997392E-3</c:v>
                </c:pt>
                <c:pt idx="84">
                  <c:v>-6.0799999999999521E-2</c:v>
                </c:pt>
                <c:pt idx="85">
                  <c:v>-4.1900000000000048E-2</c:v>
                </c:pt>
                <c:pt idx="86">
                  <c:v>-2.970000000000006E-2</c:v>
                </c:pt>
                <c:pt idx="87">
                  <c:v>-5.9599999999999653E-2</c:v>
                </c:pt>
                <c:pt idx="88">
                  <c:v>2.3599999999999621E-2</c:v>
                </c:pt>
                <c:pt idx="89">
                  <c:v>3.5099999999999909E-2</c:v>
                </c:pt>
                <c:pt idx="90">
                  <c:v>6.4700000000000202E-2</c:v>
                </c:pt>
                <c:pt idx="91">
                  <c:v>5.8899999999999952E-2</c:v>
                </c:pt>
                <c:pt idx="92">
                  <c:v>8.9099999999999735E-2</c:v>
                </c:pt>
                <c:pt idx="93">
                  <c:v>0.11969999999999992</c:v>
                </c:pt>
                <c:pt idx="94">
                  <c:v>0.13439999999999985</c:v>
                </c:pt>
                <c:pt idx="95">
                  <c:v>0.15300000000000002</c:v>
                </c:pt>
                <c:pt idx="96">
                  <c:v>0.1549999999999998</c:v>
                </c:pt>
                <c:pt idx="97">
                  <c:v>0.14409999999999989</c:v>
                </c:pt>
                <c:pt idx="98">
                  <c:v>0.14710000000000001</c:v>
                </c:pt>
                <c:pt idx="99">
                  <c:v>0.14080000000000004</c:v>
                </c:pt>
                <c:pt idx="100">
                  <c:v>0.14060000000000006</c:v>
                </c:pt>
                <c:pt idx="101">
                  <c:v>0.13030000000000008</c:v>
                </c:pt>
                <c:pt idx="102">
                  <c:v>0.17469999999999963</c:v>
                </c:pt>
                <c:pt idx="103">
                  <c:v>0.18599999999999994</c:v>
                </c:pt>
                <c:pt idx="104">
                  <c:v>0.20640000000000036</c:v>
                </c:pt>
                <c:pt idx="105">
                  <c:v>0.19669999999999987</c:v>
                </c:pt>
                <c:pt idx="106">
                  <c:v>0.19309999999999983</c:v>
                </c:pt>
                <c:pt idx="107">
                  <c:v>0.2027000000000001</c:v>
                </c:pt>
                <c:pt idx="108">
                  <c:v>0.20169999999999977</c:v>
                </c:pt>
                <c:pt idx="109">
                  <c:v>0.21869999999999967</c:v>
                </c:pt>
                <c:pt idx="110">
                  <c:v>0.18089999999999984</c:v>
                </c:pt>
                <c:pt idx="111">
                  <c:v>0.16809999999999992</c:v>
                </c:pt>
                <c:pt idx="112">
                  <c:v>0.14739999999999931</c:v>
                </c:pt>
                <c:pt idx="113">
                  <c:v>0.14950000000000019</c:v>
                </c:pt>
                <c:pt idx="114">
                  <c:v>0.11870000000000003</c:v>
                </c:pt>
                <c:pt idx="115">
                  <c:v>7.3399999999999466E-2</c:v>
                </c:pt>
                <c:pt idx="116">
                  <c:v>0.14410000000000078</c:v>
                </c:pt>
                <c:pt idx="117">
                  <c:v>0.15890000000000004</c:v>
                </c:pt>
                <c:pt idx="118">
                  <c:v>0.18580000000000041</c:v>
                </c:pt>
                <c:pt idx="119">
                  <c:v>0.17759999999999909</c:v>
                </c:pt>
                <c:pt idx="120">
                  <c:v>0.18090000000000028</c:v>
                </c:pt>
                <c:pt idx="121">
                  <c:v>0.18480000000000008</c:v>
                </c:pt>
                <c:pt idx="122">
                  <c:v>0.17240000000000055</c:v>
                </c:pt>
                <c:pt idx="123">
                  <c:v>0.18020000000000014</c:v>
                </c:pt>
                <c:pt idx="124">
                  <c:v>0.13649999999999984</c:v>
                </c:pt>
                <c:pt idx="125">
                  <c:v>4.890000000000061E-2</c:v>
                </c:pt>
                <c:pt idx="126">
                  <c:v>-0.67530000000000001</c:v>
                </c:pt>
                <c:pt idx="127">
                  <c:v>-0.67379999999999818</c:v>
                </c:pt>
                <c:pt idx="128">
                  <c:v>-0.30940000000000012</c:v>
                </c:pt>
                <c:pt idx="129">
                  <c:v>-0.46680000000000099</c:v>
                </c:pt>
                <c:pt idx="130">
                  <c:v>-0.62840000000000096</c:v>
                </c:pt>
                <c:pt idx="131">
                  <c:v>-0.79330000000000034</c:v>
                </c:pt>
                <c:pt idx="132">
                  <c:v>-0.69040000000000035</c:v>
                </c:pt>
                <c:pt idx="133">
                  <c:v>-0.71889999999999787</c:v>
                </c:pt>
                <c:pt idx="134">
                  <c:v>-1.2054000000000009</c:v>
                </c:pt>
                <c:pt idx="135">
                  <c:v>-1.9062999999999999</c:v>
                </c:pt>
                <c:pt idx="136">
                  <c:v>-2.077300000000001</c:v>
                </c:pt>
                <c:pt idx="137">
                  <c:v>-1.9736999999999991</c:v>
                </c:pt>
                <c:pt idx="138">
                  <c:v>-1.611699999999999</c:v>
                </c:pt>
                <c:pt idx="139">
                  <c:v>-1.9564999999999984</c:v>
                </c:pt>
                <c:pt idx="140">
                  <c:v>-2.0457000000000001</c:v>
                </c:pt>
                <c:pt idx="141">
                  <c:v>-0.97560000000000002</c:v>
                </c:pt>
                <c:pt idx="142">
                  <c:v>-0.56700000000000017</c:v>
                </c:pt>
                <c:pt idx="143">
                  <c:v>0.59429999999999872</c:v>
                </c:pt>
                <c:pt idx="144">
                  <c:v>0.87620000000000076</c:v>
                </c:pt>
                <c:pt idx="145">
                  <c:v>0.41190000000000104</c:v>
                </c:pt>
                <c:pt idx="146">
                  <c:v>0.79230000000000089</c:v>
                </c:pt>
                <c:pt idx="147">
                  <c:v>0.80049999999999955</c:v>
                </c:pt>
                <c:pt idx="148">
                  <c:v>0.97100000000000186</c:v>
                </c:pt>
                <c:pt idx="149">
                  <c:v>1.2224999999999984</c:v>
                </c:pt>
                <c:pt idx="150">
                  <c:v>1.161900000000001</c:v>
                </c:pt>
                <c:pt idx="151">
                  <c:v>1.1211000000000002</c:v>
                </c:pt>
                <c:pt idx="152">
                  <c:v>1.4082999999999988</c:v>
                </c:pt>
                <c:pt idx="153">
                  <c:v>1.4835000000000012</c:v>
                </c:pt>
                <c:pt idx="154">
                  <c:v>1.5407000000000011</c:v>
                </c:pt>
                <c:pt idx="155">
                  <c:v>1.625199999999996</c:v>
                </c:pt>
                <c:pt idx="156">
                  <c:v>1.7372000000000014</c:v>
                </c:pt>
                <c:pt idx="157">
                  <c:v>1.7077999999999989</c:v>
                </c:pt>
                <c:pt idx="158">
                  <c:v>1.7786999999999971</c:v>
                </c:pt>
                <c:pt idx="159">
                  <c:v>1.8237999999999985</c:v>
                </c:pt>
                <c:pt idx="160">
                  <c:v>2.0838000000000001</c:v>
                </c:pt>
                <c:pt idx="161">
                  <c:v>2.4082000000000008</c:v>
                </c:pt>
                <c:pt idx="162">
                  <c:v>2.2042000000000002</c:v>
                </c:pt>
                <c:pt idx="163">
                  <c:v>2.1966000000000001</c:v>
                </c:pt>
                <c:pt idx="164">
                  <c:v>1.9634999999999998</c:v>
                </c:pt>
                <c:pt idx="165">
                  <c:v>1.9448000000000008</c:v>
                </c:pt>
                <c:pt idx="166">
                  <c:v>1.9705000000000013</c:v>
                </c:pt>
                <c:pt idx="167">
                  <c:v>2.3216000000000037</c:v>
                </c:pt>
                <c:pt idx="168">
                  <c:v>2.185800000000004</c:v>
                </c:pt>
                <c:pt idx="169">
                  <c:v>2.2475000000000023</c:v>
                </c:pt>
                <c:pt idx="170">
                  <c:v>2.3582999999999998</c:v>
                </c:pt>
                <c:pt idx="171">
                  <c:v>2.1805999999999983</c:v>
                </c:pt>
                <c:pt idx="172">
                  <c:v>2.1571999999999996</c:v>
                </c:pt>
                <c:pt idx="173">
                  <c:v>2.2785000000000011</c:v>
                </c:pt>
                <c:pt idx="174">
                  <c:v>2.1204000000000036</c:v>
                </c:pt>
                <c:pt idx="175">
                  <c:v>2.0043000000000006</c:v>
                </c:pt>
                <c:pt idx="176">
                  <c:v>1.9030000000000005</c:v>
                </c:pt>
                <c:pt idx="177">
                  <c:v>1.9132999999999996</c:v>
                </c:pt>
                <c:pt idx="178">
                  <c:v>2.0851000000000006</c:v>
                </c:pt>
                <c:pt idx="179">
                  <c:v>1.9509000000000007</c:v>
                </c:pt>
                <c:pt idx="180">
                  <c:v>1.964500000000001</c:v>
                </c:pt>
                <c:pt idx="181">
                  <c:v>1.6344000000000012</c:v>
                </c:pt>
                <c:pt idx="182">
                  <c:v>1.7088999999999999</c:v>
                </c:pt>
                <c:pt idx="183">
                  <c:v>1.7820999999999998</c:v>
                </c:pt>
                <c:pt idx="184">
                  <c:v>1.8190999999999988</c:v>
                </c:pt>
                <c:pt idx="185">
                  <c:v>1.8159999999999989</c:v>
                </c:pt>
                <c:pt idx="186">
                  <c:v>1.7949000000000019</c:v>
                </c:pt>
                <c:pt idx="187">
                  <c:v>1.5991000000000017</c:v>
                </c:pt>
                <c:pt idx="188">
                  <c:v>1.6555999999999997</c:v>
                </c:pt>
                <c:pt idx="189">
                  <c:v>1.5145</c:v>
                </c:pt>
                <c:pt idx="190">
                  <c:v>1.2379999999999995</c:v>
                </c:pt>
                <c:pt idx="191">
                  <c:v>1.1430000000000007</c:v>
                </c:pt>
                <c:pt idx="192">
                  <c:v>1.363900000000001</c:v>
                </c:pt>
                <c:pt idx="193">
                  <c:v>1.2452000000000005</c:v>
                </c:pt>
                <c:pt idx="194">
                  <c:v>1.1548000000000016</c:v>
                </c:pt>
                <c:pt idx="195">
                  <c:v>1.0988000000000007</c:v>
                </c:pt>
                <c:pt idx="196">
                  <c:v>0.93580000000000041</c:v>
                </c:pt>
                <c:pt idx="197">
                  <c:v>1.2622999999999998</c:v>
                </c:pt>
                <c:pt idx="198">
                  <c:v>1.3881999999999994</c:v>
                </c:pt>
                <c:pt idx="199">
                  <c:v>1.2463999999999977</c:v>
                </c:pt>
                <c:pt idx="200">
                  <c:v>1.5581999999999994</c:v>
                </c:pt>
                <c:pt idx="201">
                  <c:v>1.5715000000000021</c:v>
                </c:pt>
                <c:pt idx="202">
                  <c:v>1.8416999999999994</c:v>
                </c:pt>
                <c:pt idx="203">
                  <c:v>1.7989999999999977</c:v>
                </c:pt>
                <c:pt idx="204">
                  <c:v>1.7639000000000014</c:v>
                </c:pt>
                <c:pt idx="205">
                  <c:v>1.5230999999999995</c:v>
                </c:pt>
                <c:pt idx="206">
                  <c:v>1.5426000000000002</c:v>
                </c:pt>
                <c:pt idx="207">
                  <c:v>1.5173000000000005</c:v>
                </c:pt>
                <c:pt idx="208">
                  <c:v>1.4320000000000004</c:v>
                </c:pt>
                <c:pt idx="209">
                  <c:v>1.5162999999999993</c:v>
                </c:pt>
                <c:pt idx="210">
                  <c:v>1.4542999999999999</c:v>
                </c:pt>
                <c:pt idx="211">
                  <c:v>1.4903999999999993</c:v>
                </c:pt>
                <c:pt idx="212">
                  <c:v>1.5943999999999985</c:v>
                </c:pt>
                <c:pt idx="213">
                  <c:v>1.5961999999999996</c:v>
                </c:pt>
                <c:pt idx="214">
                  <c:v>1.6413999999999973</c:v>
                </c:pt>
                <c:pt idx="215">
                  <c:v>1.6684000000000001</c:v>
                </c:pt>
                <c:pt idx="216">
                  <c:v>1.7908000000000008</c:v>
                </c:pt>
                <c:pt idx="217">
                  <c:v>1.8195999999999977</c:v>
                </c:pt>
                <c:pt idx="218">
                  <c:v>1.9477999999999973</c:v>
                </c:pt>
                <c:pt idx="219">
                  <c:v>1.9945000000000022</c:v>
                </c:pt>
                <c:pt idx="220">
                  <c:v>2.0783999999999985</c:v>
                </c:pt>
                <c:pt idx="221">
                  <c:v>2.533100000000001</c:v>
                </c:pt>
                <c:pt idx="222">
                  <c:v>2.5024999999999977</c:v>
                </c:pt>
                <c:pt idx="223">
                  <c:v>2.6129999999999995</c:v>
                </c:pt>
                <c:pt idx="224">
                  <c:v>2.6738999999999997</c:v>
                </c:pt>
                <c:pt idx="225">
                  <c:v>2.6448999999999998</c:v>
                </c:pt>
                <c:pt idx="226">
                  <c:v>2.6064999999999969</c:v>
                </c:pt>
                <c:pt idx="227">
                  <c:v>2.6445000000000007</c:v>
                </c:pt>
                <c:pt idx="228">
                  <c:v>2.5518999999999998</c:v>
                </c:pt>
                <c:pt idx="229">
                  <c:v>2.5184999999999995</c:v>
                </c:pt>
                <c:pt idx="230">
                  <c:v>2.6408999999999985</c:v>
                </c:pt>
                <c:pt idx="231">
                  <c:v>2.6657000000000011</c:v>
                </c:pt>
                <c:pt idx="232">
                  <c:v>2.8924000000000021</c:v>
                </c:pt>
                <c:pt idx="233">
                  <c:v>3.1174999999999962</c:v>
                </c:pt>
                <c:pt idx="234">
                  <c:v>3.2652999999999999</c:v>
                </c:pt>
                <c:pt idx="235">
                  <c:v>3.061399999999999</c:v>
                </c:pt>
                <c:pt idx="236">
                  <c:v>3.0837000000000003</c:v>
                </c:pt>
                <c:pt idx="237">
                  <c:v>3.1083999999999996</c:v>
                </c:pt>
                <c:pt idx="238">
                  <c:v>3.4487000000000023</c:v>
                </c:pt>
                <c:pt idx="239">
                  <c:v>3.4148000000000032</c:v>
                </c:pt>
                <c:pt idx="240">
                  <c:v>3.4565000000000019</c:v>
                </c:pt>
                <c:pt idx="241">
                  <c:v>3.6585000000000036</c:v>
                </c:pt>
                <c:pt idx="242">
                  <c:v>3.8548000000000009</c:v>
                </c:pt>
                <c:pt idx="243">
                  <c:v>4.1826000000000008</c:v>
                </c:pt>
                <c:pt idx="244">
                  <c:v>3.7342000000000013</c:v>
                </c:pt>
                <c:pt idx="245">
                  <c:v>3.7580000000000027</c:v>
                </c:pt>
                <c:pt idx="246">
                  <c:v>3.3009999999999984</c:v>
                </c:pt>
                <c:pt idx="247">
                  <c:v>3.4813000000000009</c:v>
                </c:pt>
                <c:pt idx="248">
                  <c:v>3.5821000000000005</c:v>
                </c:pt>
                <c:pt idx="249">
                  <c:v>3.5981000000000023</c:v>
                </c:pt>
                <c:pt idx="250">
                  <c:v>3.3633999999999986</c:v>
                </c:pt>
                <c:pt idx="251">
                  <c:v>3.277199999999997</c:v>
                </c:pt>
                <c:pt idx="252">
                  <c:v>3.2659999999999982</c:v>
                </c:pt>
                <c:pt idx="253">
                  <c:v>3.198400000000003</c:v>
                </c:pt>
                <c:pt idx="254">
                  <c:v>3.1681999999999988</c:v>
                </c:pt>
                <c:pt idx="255">
                  <c:v>2.9464999999999968</c:v>
                </c:pt>
                <c:pt idx="256">
                  <c:v>2.3242000000000012</c:v>
                </c:pt>
                <c:pt idx="257">
                  <c:v>2.7728000000000002</c:v>
                </c:pt>
                <c:pt idx="258">
                  <c:v>2.7556000000000012</c:v>
                </c:pt>
                <c:pt idx="259">
                  <c:v>2.690100000000001</c:v>
                </c:pt>
                <c:pt idx="260">
                  <c:v>3.0746000000000002</c:v>
                </c:pt>
                <c:pt idx="261">
                  <c:v>2.8689999999999998</c:v>
                </c:pt>
                <c:pt idx="262">
                  <c:v>2.8348999999999975</c:v>
                </c:pt>
                <c:pt idx="263">
                  <c:v>2.5445000000000029</c:v>
                </c:pt>
                <c:pt idx="264">
                  <c:v>2.5970999999999975</c:v>
                </c:pt>
                <c:pt idx="265">
                  <c:v>2.7780999999999985</c:v>
                </c:pt>
                <c:pt idx="266">
                  <c:v>2.722999999999999</c:v>
                </c:pt>
                <c:pt idx="267">
                  <c:v>3.1228999999999978</c:v>
                </c:pt>
                <c:pt idx="268">
                  <c:v>3.235199999999999</c:v>
                </c:pt>
                <c:pt idx="269">
                  <c:v>3.7106999999999992</c:v>
                </c:pt>
                <c:pt idx="270">
                  <c:v>3.5384999999999991</c:v>
                </c:pt>
                <c:pt idx="271">
                  <c:v>3.4614000000000011</c:v>
                </c:pt>
                <c:pt idx="272">
                  <c:v>3.6747999999999976</c:v>
                </c:pt>
                <c:pt idx="273">
                  <c:v>3.6382000000000012</c:v>
                </c:pt>
                <c:pt idx="274">
                  <c:v>3.5492999999999988</c:v>
                </c:pt>
                <c:pt idx="275">
                  <c:v>3.4504999999999946</c:v>
                </c:pt>
                <c:pt idx="276">
                  <c:v>3.4360999999999962</c:v>
                </c:pt>
                <c:pt idx="277">
                  <c:v>3.5180000000000042</c:v>
                </c:pt>
                <c:pt idx="278">
                  <c:v>3.5713000000000008</c:v>
                </c:pt>
                <c:pt idx="279">
                  <c:v>3.6253000000000029</c:v>
                </c:pt>
                <c:pt idx="280">
                  <c:v>3.4949000000000012</c:v>
                </c:pt>
                <c:pt idx="281">
                  <c:v>3.3828999999999994</c:v>
                </c:pt>
                <c:pt idx="282">
                  <c:v>3.4942999999999991</c:v>
                </c:pt>
                <c:pt idx="283">
                  <c:v>3.5631000000000022</c:v>
                </c:pt>
                <c:pt idx="284">
                  <c:v>3.6259999999999977</c:v>
                </c:pt>
                <c:pt idx="285">
                  <c:v>3.6915999999999976</c:v>
                </c:pt>
                <c:pt idx="286">
                  <c:v>3.7377000000000002</c:v>
                </c:pt>
                <c:pt idx="287">
                  <c:v>3.6469999999999985</c:v>
                </c:pt>
                <c:pt idx="288">
                  <c:v>3.679199999999998</c:v>
                </c:pt>
                <c:pt idx="289">
                  <c:v>3.6653999999999982</c:v>
                </c:pt>
                <c:pt idx="290">
                  <c:v>3.6431999999999967</c:v>
                </c:pt>
                <c:pt idx="291">
                  <c:v>3.541599999999999</c:v>
                </c:pt>
                <c:pt idx="292">
                  <c:v>3.3545999999999978</c:v>
                </c:pt>
                <c:pt idx="293">
                  <c:v>3.3064999999999998</c:v>
                </c:pt>
                <c:pt idx="294">
                  <c:v>3.3621999999999979</c:v>
                </c:pt>
                <c:pt idx="295">
                  <c:v>3.2360000000000007</c:v>
                </c:pt>
                <c:pt idx="296">
                  <c:v>3.5775999999999968</c:v>
                </c:pt>
                <c:pt idx="297">
                  <c:v>3.4892000000000003</c:v>
                </c:pt>
                <c:pt idx="298">
                  <c:v>3.4332999999999991</c:v>
                </c:pt>
                <c:pt idx="299">
                  <c:v>3.3961000000000006</c:v>
                </c:pt>
                <c:pt idx="300">
                  <c:v>3.3573999999999984</c:v>
                </c:pt>
                <c:pt idx="301">
                  <c:v>3.4500999999999955</c:v>
                </c:pt>
                <c:pt idx="302">
                  <c:v>3.4716999999999985</c:v>
                </c:pt>
                <c:pt idx="303">
                  <c:v>3.4452999999999996</c:v>
                </c:pt>
                <c:pt idx="304">
                  <c:v>3.3286000000000016</c:v>
                </c:pt>
                <c:pt idx="305">
                  <c:v>3.3308</c:v>
                </c:pt>
                <c:pt idx="306">
                  <c:v>3.5062999999999995</c:v>
                </c:pt>
                <c:pt idx="307">
                  <c:v>3.4586000000000006</c:v>
                </c:pt>
                <c:pt idx="308">
                  <c:v>3.3863999999999983</c:v>
                </c:pt>
                <c:pt idx="309">
                  <c:v>3.3804999999999978</c:v>
                </c:pt>
                <c:pt idx="310">
                  <c:v>3.4983999999999966</c:v>
                </c:pt>
                <c:pt idx="311">
                  <c:v>3.7902999999999984</c:v>
                </c:pt>
                <c:pt idx="312">
                  <c:v>4.0498000000000012</c:v>
                </c:pt>
                <c:pt idx="313">
                  <c:v>5.1873000000000005</c:v>
                </c:pt>
                <c:pt idx="314">
                  <c:v>6.6744999999999983</c:v>
                </c:pt>
                <c:pt idx="315">
                  <c:v>6.545300000000001</c:v>
                </c:pt>
                <c:pt idx="316">
                  <c:v>6.7142999999999979</c:v>
                </c:pt>
                <c:pt idx="317">
                  <c:v>6.5304000000000002</c:v>
                </c:pt>
                <c:pt idx="318">
                  <c:v>6.9036000000000008</c:v>
                </c:pt>
                <c:pt idx="319">
                  <c:v>6.6967000000000034</c:v>
                </c:pt>
                <c:pt idx="320">
                  <c:v>7.139400000000002</c:v>
                </c:pt>
                <c:pt idx="321">
                  <c:v>7.3803000000000019</c:v>
                </c:pt>
                <c:pt idx="322">
                  <c:v>7.3793000000000077</c:v>
                </c:pt>
                <c:pt idx="323">
                  <c:v>7.8118000000000052</c:v>
                </c:pt>
                <c:pt idx="324">
                  <c:v>7.3854000000000042</c:v>
                </c:pt>
                <c:pt idx="325">
                  <c:v>7.7579999999999991</c:v>
                </c:pt>
                <c:pt idx="326">
                  <c:v>8.6484999999999985</c:v>
                </c:pt>
                <c:pt idx="327">
                  <c:v>8.7916999999999987</c:v>
                </c:pt>
                <c:pt idx="328">
                  <c:v>8.7022999999999975</c:v>
                </c:pt>
                <c:pt idx="329">
                  <c:v>9.0774000000000008</c:v>
                </c:pt>
                <c:pt idx="330">
                  <c:v>9.5534999999999961</c:v>
                </c:pt>
                <c:pt idx="331">
                  <c:v>10.262</c:v>
                </c:pt>
                <c:pt idx="332">
                  <c:v>9.136099999999999</c:v>
                </c:pt>
                <c:pt idx="333">
                  <c:v>9.3828999999999994</c:v>
                </c:pt>
                <c:pt idx="334">
                  <c:v>10.266700000000007</c:v>
                </c:pt>
                <c:pt idx="335">
                  <c:v>10.366600000000005</c:v>
                </c:pt>
                <c:pt idx="336">
                  <c:v>10.579500000000003</c:v>
                </c:pt>
                <c:pt idx="337">
                  <c:v>10.848300000000002</c:v>
                </c:pt>
                <c:pt idx="338">
                  <c:v>10.148600000000002</c:v>
                </c:pt>
                <c:pt idx="339">
                  <c:v>9.5381</c:v>
                </c:pt>
                <c:pt idx="340">
                  <c:v>9.7089999999999961</c:v>
                </c:pt>
                <c:pt idx="341">
                  <c:v>11.144399999999997</c:v>
                </c:pt>
                <c:pt idx="342">
                  <c:v>11.021899999999995</c:v>
                </c:pt>
                <c:pt idx="343">
                  <c:v>10.522800000000011</c:v>
                </c:pt>
                <c:pt idx="344">
                  <c:v>12.074399999999997</c:v>
                </c:pt>
                <c:pt idx="345">
                  <c:v>15.805299999999995</c:v>
                </c:pt>
                <c:pt idx="346">
                  <c:v>17.8748</c:v>
                </c:pt>
                <c:pt idx="347">
                  <c:v>24.201300000000003</c:v>
                </c:pt>
                <c:pt idx="348">
                  <c:v>23.006599999999992</c:v>
                </c:pt>
                <c:pt idx="349">
                  <c:v>23.992200000000011</c:v>
                </c:pt>
                <c:pt idx="350">
                  <c:v>25.875500000000002</c:v>
                </c:pt>
                <c:pt idx="351">
                  <c:v>29.255099999999999</c:v>
                </c:pt>
                <c:pt idx="352">
                  <c:v>30.5441</c:v>
                </c:pt>
                <c:pt idx="353">
                  <c:v>36.10990000000001</c:v>
                </c:pt>
                <c:pt idx="354">
                  <c:v>33.086199999999977</c:v>
                </c:pt>
                <c:pt idx="355">
                  <c:v>26.837099999999992</c:v>
                </c:pt>
                <c:pt idx="356">
                  <c:v>30.095000000000013</c:v>
                </c:pt>
                <c:pt idx="357">
                  <c:v>28.231699999999989</c:v>
                </c:pt>
                <c:pt idx="358">
                  <c:v>29.241699999999994</c:v>
                </c:pt>
                <c:pt idx="359">
                  <c:v>30.938900000000004</c:v>
                </c:pt>
                <c:pt idx="360">
                  <c:v>30.677599999999998</c:v>
                </c:pt>
                <c:pt idx="361">
                  <c:v>29.751099999999994</c:v>
                </c:pt>
                <c:pt idx="362">
                  <c:v>33.0625</c:v>
                </c:pt>
                <c:pt idx="363">
                  <c:v>30.032600000000002</c:v>
                </c:pt>
                <c:pt idx="364">
                  <c:v>32.844999999999999</c:v>
                </c:pt>
                <c:pt idx="365">
                  <c:v>32.854299999999995</c:v>
                </c:pt>
                <c:pt idx="366">
                  <c:v>35.79049999999998</c:v>
                </c:pt>
                <c:pt idx="367">
                  <c:v>37.140100000000004</c:v>
                </c:pt>
                <c:pt idx="368">
                  <c:v>36.76509999999999</c:v>
                </c:pt>
                <c:pt idx="369">
                  <c:v>38.164900000000003</c:v>
                </c:pt>
                <c:pt idx="370">
                  <c:v>40.977499999999992</c:v>
                </c:pt>
                <c:pt idx="371">
                  <c:v>41.422200000000018</c:v>
                </c:pt>
                <c:pt idx="372">
                  <c:v>40.880899999999997</c:v>
                </c:pt>
                <c:pt idx="373">
                  <c:v>42.206999999999979</c:v>
                </c:pt>
                <c:pt idx="374">
                  <c:v>44.276300000000006</c:v>
                </c:pt>
                <c:pt idx="375">
                  <c:v>39.087999999999994</c:v>
                </c:pt>
                <c:pt idx="376">
                  <c:v>42.565699999999993</c:v>
                </c:pt>
                <c:pt idx="377">
                  <c:v>45.81</c:v>
                </c:pt>
                <c:pt idx="378">
                  <c:v>41.974999999999994</c:v>
                </c:pt>
                <c:pt idx="379">
                  <c:v>40.158299999999997</c:v>
                </c:pt>
                <c:pt idx="380">
                  <c:v>31.517500000000013</c:v>
                </c:pt>
                <c:pt idx="381">
                  <c:v>31.848799999999997</c:v>
                </c:pt>
                <c:pt idx="382">
                  <c:v>32.021300000000011</c:v>
                </c:pt>
                <c:pt idx="383">
                  <c:v>33.183999999999983</c:v>
                </c:pt>
                <c:pt idx="384">
                  <c:v>37.1554</c:v>
                </c:pt>
                <c:pt idx="385">
                  <c:v>33.110200000000006</c:v>
                </c:pt>
                <c:pt idx="386">
                  <c:v>30.191400000000002</c:v>
                </c:pt>
                <c:pt idx="387">
                  <c:v>30.300300000000007</c:v>
                </c:pt>
                <c:pt idx="388">
                  <c:v>31.027900000000002</c:v>
                </c:pt>
                <c:pt idx="389">
                  <c:v>30.619400000000013</c:v>
                </c:pt>
                <c:pt idx="390">
                  <c:v>30.786500000000004</c:v>
                </c:pt>
                <c:pt idx="391">
                  <c:v>31.65209999999999</c:v>
                </c:pt>
                <c:pt idx="392">
                  <c:v>32.951300000000018</c:v>
                </c:pt>
                <c:pt idx="393">
                  <c:v>31.410000000000011</c:v>
                </c:pt>
                <c:pt idx="394">
                  <c:v>27.472400000000007</c:v>
                </c:pt>
                <c:pt idx="395">
                  <c:v>28.224499999999992</c:v>
                </c:pt>
                <c:pt idx="396">
                  <c:v>24.268000000000001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E-4160-A463-B8781606C2E5}"/>
            </c:ext>
          </c:extLst>
        </c:ser>
        <c:ser>
          <c:idx val="2"/>
          <c:order val="2"/>
          <c:tx>
            <c:strRef>
              <c:f>'2017 Bull (Monthly)'!$Y$2</c:f>
              <c:strCache>
                <c:ptCount val="1"/>
                <c:pt idx="0">
                  <c:v>Top 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'2017 Bull (Monthly)'!$V$3:$V$399</c:f>
              <c:numCache>
                <c:formatCode>m/d/yyyy</c:formatCode>
                <c:ptCount val="3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(Monthly)'!$Y$3:$Y$399</c:f>
              <c:numCache>
                <c:formatCode>0.00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-1.8000000000000238E-3</c:v>
                </c:pt>
                <c:pt idx="8">
                  <c:v>-4.9999999999994493E-4</c:v>
                </c:pt>
                <c:pt idx="9">
                  <c:v>-9.9999999999988987E-5</c:v>
                </c:pt>
                <c:pt idx="10">
                  <c:v>-1.4000000000000679E-3</c:v>
                </c:pt>
                <c:pt idx="11">
                  <c:v>-1.0000000000000009E-3</c:v>
                </c:pt>
                <c:pt idx="12">
                  <c:v>-8.0000000000002292E-4</c:v>
                </c:pt>
                <c:pt idx="13">
                  <c:v>0</c:v>
                </c:pt>
                <c:pt idx="14">
                  <c:v>-8.0000000000002292E-4</c:v>
                </c:pt>
                <c:pt idx="15">
                  <c:v>-1.1999999999999789E-3</c:v>
                </c:pt>
                <c:pt idx="16">
                  <c:v>-9.9999999999988987E-5</c:v>
                </c:pt>
                <c:pt idx="17">
                  <c:v>-5.0000000000005596E-4</c:v>
                </c:pt>
                <c:pt idx="18">
                  <c:v>-2.2000000000000908E-3</c:v>
                </c:pt>
                <c:pt idx="19">
                  <c:v>-1.5000000000000568E-3</c:v>
                </c:pt>
                <c:pt idx="20">
                  <c:v>-5.9999999999993392E-4</c:v>
                </c:pt>
                <c:pt idx="21">
                  <c:v>-8.0000000000013394E-4</c:v>
                </c:pt>
                <c:pt idx="22">
                  <c:v>-2.7999999999999137E-3</c:v>
                </c:pt>
                <c:pt idx="23">
                  <c:v>6.3999999999999613E-3</c:v>
                </c:pt>
                <c:pt idx="24">
                  <c:v>2.4699999999999944E-2</c:v>
                </c:pt>
                <c:pt idx="25">
                  <c:v>4.280000000000006E-2</c:v>
                </c:pt>
                <c:pt idx="26">
                  <c:v>3.4500000000000086E-2</c:v>
                </c:pt>
                <c:pt idx="27">
                  <c:v>2.9900000000000038E-2</c:v>
                </c:pt>
                <c:pt idx="28">
                  <c:v>3.960000000000008E-2</c:v>
                </c:pt>
                <c:pt idx="29">
                  <c:v>4.7400000000000109E-2</c:v>
                </c:pt>
                <c:pt idx="30">
                  <c:v>4.8899999999999944E-2</c:v>
                </c:pt>
                <c:pt idx="31">
                  <c:v>4.9699999999999855E-2</c:v>
                </c:pt>
                <c:pt idx="32">
                  <c:v>5.2300000000000013E-2</c:v>
                </c:pt>
                <c:pt idx="33">
                  <c:v>5.3300000000000125E-2</c:v>
                </c:pt>
                <c:pt idx="34">
                  <c:v>5.3699999999999859E-2</c:v>
                </c:pt>
                <c:pt idx="35">
                  <c:v>5.5199999999999916E-2</c:v>
                </c:pt>
                <c:pt idx="36">
                  <c:v>5.699999999999994E-2</c:v>
                </c:pt>
                <c:pt idx="37">
                  <c:v>5.3300000000000125E-2</c:v>
                </c:pt>
                <c:pt idx="38">
                  <c:v>5.3500000000000103E-2</c:v>
                </c:pt>
                <c:pt idx="39">
                  <c:v>5.0799999999999956E-2</c:v>
                </c:pt>
                <c:pt idx="40">
                  <c:v>5.0100000000000033E-2</c:v>
                </c:pt>
                <c:pt idx="41">
                  <c:v>4.7800000000000065E-2</c:v>
                </c:pt>
                <c:pt idx="42">
                  <c:v>4.6000000000000041E-2</c:v>
                </c:pt>
                <c:pt idx="43">
                  <c:v>4.290000000000016E-2</c:v>
                </c:pt>
                <c:pt idx="44">
                  <c:v>4.3800000000000061E-2</c:v>
                </c:pt>
                <c:pt idx="45">
                  <c:v>4.6300000000000008E-2</c:v>
                </c:pt>
                <c:pt idx="46">
                  <c:v>4.2999999999999927E-2</c:v>
                </c:pt>
                <c:pt idx="47">
                  <c:v>4.4799999999999951E-2</c:v>
                </c:pt>
                <c:pt idx="48">
                  <c:v>3.9299999999999891E-2</c:v>
                </c:pt>
                <c:pt idx="49">
                  <c:v>4.2999999999999927E-2</c:v>
                </c:pt>
                <c:pt idx="50">
                  <c:v>4.3100000000000138E-2</c:v>
                </c:pt>
                <c:pt idx="51">
                  <c:v>4.5400000000000107E-2</c:v>
                </c:pt>
                <c:pt idx="52">
                  <c:v>4.170000000000007E-2</c:v>
                </c:pt>
                <c:pt idx="53">
                  <c:v>3.7299999999999889E-2</c:v>
                </c:pt>
                <c:pt idx="54">
                  <c:v>3.3700000000000063E-2</c:v>
                </c:pt>
                <c:pt idx="55">
                  <c:v>3.8300000000000001E-2</c:v>
                </c:pt>
                <c:pt idx="56">
                  <c:v>3.3800000000000052E-2</c:v>
                </c:pt>
                <c:pt idx="57">
                  <c:v>3.1199999999999894E-2</c:v>
                </c:pt>
                <c:pt idx="58">
                  <c:v>1.9300000000000095E-2</c:v>
                </c:pt>
                <c:pt idx="59">
                  <c:v>2.7000000000001467E-3</c:v>
                </c:pt>
                <c:pt idx="60">
                  <c:v>1.9999999999997797E-4</c:v>
                </c:pt>
                <c:pt idx="61">
                  <c:v>4.2999999999999705E-3</c:v>
                </c:pt>
                <c:pt idx="62">
                  <c:v>1.3999999999998458E-3</c:v>
                </c:pt>
                <c:pt idx="63">
                  <c:v>-3.4000000000000696E-3</c:v>
                </c:pt>
                <c:pt idx="64">
                  <c:v>-9.9999999999988987E-4</c:v>
                </c:pt>
                <c:pt idx="65">
                  <c:v>-2.6999999999999247E-3</c:v>
                </c:pt>
                <c:pt idx="66">
                  <c:v>-4.9999999999994493E-4</c:v>
                </c:pt>
                <c:pt idx="67">
                  <c:v>2.1999999999999797E-3</c:v>
                </c:pt>
                <c:pt idx="68">
                  <c:v>1.4999999999998348E-3</c:v>
                </c:pt>
                <c:pt idx="69">
                  <c:v>5.1000000000001044E-3</c:v>
                </c:pt>
                <c:pt idx="70">
                  <c:v>1.1999999999998678E-3</c:v>
                </c:pt>
                <c:pt idx="71">
                  <c:v>1.3900000000000023E-2</c:v>
                </c:pt>
                <c:pt idx="72">
                  <c:v>-5.2999999999998604E-3</c:v>
                </c:pt>
                <c:pt idx="73">
                  <c:v>-1.1099999999999888E-2</c:v>
                </c:pt>
                <c:pt idx="74">
                  <c:v>-5.2999999999998604E-3</c:v>
                </c:pt>
                <c:pt idx="75">
                  <c:v>-2.1100000000000119E-2</c:v>
                </c:pt>
                <c:pt idx="76">
                  <c:v>-1.1399999999999633E-2</c:v>
                </c:pt>
                <c:pt idx="77">
                  <c:v>-2.4699999999999722E-2</c:v>
                </c:pt>
                <c:pt idx="78">
                  <c:v>-3.5999999999996035E-3</c:v>
                </c:pt>
                <c:pt idx="79">
                  <c:v>1.4600000000000612E-2</c:v>
                </c:pt>
                <c:pt idx="80">
                  <c:v>1.7000000000000348E-3</c:v>
                </c:pt>
                <c:pt idx="81">
                  <c:v>1.1600000000000055E-2</c:v>
                </c:pt>
                <c:pt idx="82">
                  <c:v>-1.1800000000000033E-2</c:v>
                </c:pt>
                <c:pt idx="83">
                  <c:v>-6.8000000000001393E-3</c:v>
                </c:pt>
                <c:pt idx="84">
                  <c:v>-6.109999999999971E-2</c:v>
                </c:pt>
                <c:pt idx="85">
                  <c:v>-4.2300000000000004E-2</c:v>
                </c:pt>
                <c:pt idx="86">
                  <c:v>-3.0100000000000016E-2</c:v>
                </c:pt>
                <c:pt idx="87">
                  <c:v>-5.9999999999999609E-2</c:v>
                </c:pt>
                <c:pt idx="88">
                  <c:v>2.3199999999999665E-2</c:v>
                </c:pt>
                <c:pt idx="89">
                  <c:v>3.4699999999999953E-2</c:v>
                </c:pt>
                <c:pt idx="90">
                  <c:v>6.4200000000000479E-2</c:v>
                </c:pt>
                <c:pt idx="91">
                  <c:v>5.8300000000000018E-2</c:v>
                </c:pt>
                <c:pt idx="92">
                  <c:v>8.8599999999999568E-2</c:v>
                </c:pt>
                <c:pt idx="93">
                  <c:v>0.11920000000000019</c:v>
                </c:pt>
                <c:pt idx="94">
                  <c:v>0.13389999999999969</c:v>
                </c:pt>
                <c:pt idx="95">
                  <c:v>0.1525000000000003</c:v>
                </c:pt>
                <c:pt idx="96">
                  <c:v>0.15450000000000008</c:v>
                </c:pt>
                <c:pt idx="97">
                  <c:v>0.14359999999999973</c:v>
                </c:pt>
                <c:pt idx="98">
                  <c:v>0.14659999999999984</c:v>
                </c:pt>
                <c:pt idx="99">
                  <c:v>0.14030000000000031</c:v>
                </c:pt>
                <c:pt idx="100">
                  <c:v>0.14009999999999989</c:v>
                </c:pt>
                <c:pt idx="101">
                  <c:v>0.12979999999999992</c:v>
                </c:pt>
                <c:pt idx="102">
                  <c:v>0.17419999999999991</c:v>
                </c:pt>
                <c:pt idx="103">
                  <c:v>0.18539999999999957</c:v>
                </c:pt>
                <c:pt idx="104">
                  <c:v>0.20590000000000019</c:v>
                </c:pt>
                <c:pt idx="105">
                  <c:v>0.19619999999999971</c:v>
                </c:pt>
                <c:pt idx="106">
                  <c:v>0.1926000000000001</c:v>
                </c:pt>
                <c:pt idx="107">
                  <c:v>0.20210000000000017</c:v>
                </c:pt>
                <c:pt idx="108">
                  <c:v>0.20110000000000028</c:v>
                </c:pt>
                <c:pt idx="109">
                  <c:v>0.21810000000000018</c:v>
                </c:pt>
                <c:pt idx="110">
                  <c:v>0.1802999999999999</c:v>
                </c:pt>
                <c:pt idx="111">
                  <c:v>0.16749999999999998</c:v>
                </c:pt>
                <c:pt idx="112">
                  <c:v>0.14639999999999986</c:v>
                </c:pt>
                <c:pt idx="113">
                  <c:v>0.1485000000000003</c:v>
                </c:pt>
                <c:pt idx="114">
                  <c:v>0.11769999999999969</c:v>
                </c:pt>
                <c:pt idx="115">
                  <c:v>7.240000000000002E-2</c:v>
                </c:pt>
                <c:pt idx="116">
                  <c:v>0.14299999999999979</c:v>
                </c:pt>
                <c:pt idx="117">
                  <c:v>0.15779999999999994</c:v>
                </c:pt>
                <c:pt idx="118">
                  <c:v>0.18450000000000077</c:v>
                </c:pt>
                <c:pt idx="119">
                  <c:v>0.17619999999999969</c:v>
                </c:pt>
                <c:pt idx="120">
                  <c:v>0.17960000000000065</c:v>
                </c:pt>
                <c:pt idx="121">
                  <c:v>0.18350000000000044</c:v>
                </c:pt>
                <c:pt idx="122">
                  <c:v>0.17100000000000026</c:v>
                </c:pt>
                <c:pt idx="123">
                  <c:v>0.17870000000000008</c:v>
                </c:pt>
                <c:pt idx="124">
                  <c:v>0.13510000000000044</c:v>
                </c:pt>
                <c:pt idx="125">
                  <c:v>4.7799999999999621E-2</c:v>
                </c:pt>
                <c:pt idx="126">
                  <c:v>-0.67770000000000152</c:v>
                </c:pt>
                <c:pt idx="127">
                  <c:v>-0.67619999999999969</c:v>
                </c:pt>
                <c:pt idx="128">
                  <c:v>-0.31149999999999878</c:v>
                </c:pt>
                <c:pt idx="129">
                  <c:v>-0.46909999999999918</c:v>
                </c:pt>
                <c:pt idx="130">
                  <c:v>-0.63069999999999915</c:v>
                </c:pt>
                <c:pt idx="131">
                  <c:v>-0.7956999999999983</c:v>
                </c:pt>
                <c:pt idx="132">
                  <c:v>-0.69280000000000008</c:v>
                </c:pt>
                <c:pt idx="133">
                  <c:v>-0.72139999999999915</c:v>
                </c:pt>
                <c:pt idx="134">
                  <c:v>-1.2078000000000007</c:v>
                </c:pt>
                <c:pt idx="135">
                  <c:v>-1.9089000000000009</c:v>
                </c:pt>
                <c:pt idx="136">
                  <c:v>-2.0799000000000003</c:v>
                </c:pt>
                <c:pt idx="137">
                  <c:v>-1.9763999999999982</c:v>
                </c:pt>
                <c:pt idx="138">
                  <c:v>-1.6144999999999996</c:v>
                </c:pt>
                <c:pt idx="139">
                  <c:v>-1.9594999999999985</c:v>
                </c:pt>
                <c:pt idx="140">
                  <c:v>-2.0488999999999997</c:v>
                </c:pt>
                <c:pt idx="141">
                  <c:v>-0.97909999999999897</c:v>
                </c:pt>
                <c:pt idx="142">
                  <c:v>-0.57119999999999926</c:v>
                </c:pt>
                <c:pt idx="143">
                  <c:v>0.58999999999999808</c:v>
                </c:pt>
                <c:pt idx="144">
                  <c:v>0.87240000000000073</c:v>
                </c:pt>
                <c:pt idx="145">
                  <c:v>0.40840000000000209</c:v>
                </c:pt>
                <c:pt idx="146">
                  <c:v>0.78900000000000148</c:v>
                </c:pt>
                <c:pt idx="147">
                  <c:v>0.79690000000000083</c:v>
                </c:pt>
                <c:pt idx="148">
                  <c:v>0.96710000000000207</c:v>
                </c:pt>
                <c:pt idx="149">
                  <c:v>1.2181999999999977</c:v>
                </c:pt>
                <c:pt idx="150">
                  <c:v>1.1575000000000006</c:v>
                </c:pt>
                <c:pt idx="151">
                  <c:v>1.1162999999999972</c:v>
                </c:pt>
                <c:pt idx="152">
                  <c:v>1.4028000000000009</c:v>
                </c:pt>
                <c:pt idx="153">
                  <c:v>1.4777000000000005</c:v>
                </c:pt>
                <c:pt idx="154">
                  <c:v>1.5349000000000004</c:v>
                </c:pt>
                <c:pt idx="155">
                  <c:v>1.619099999999996</c:v>
                </c:pt>
                <c:pt idx="156">
                  <c:v>1.7307999999999986</c:v>
                </c:pt>
                <c:pt idx="157">
                  <c:v>1.7015999999999991</c:v>
                </c:pt>
                <c:pt idx="158">
                  <c:v>1.772199999999998</c:v>
                </c:pt>
                <c:pt idx="159">
                  <c:v>1.8171999999999997</c:v>
                </c:pt>
                <c:pt idx="160">
                  <c:v>2.0770999999999979</c:v>
                </c:pt>
                <c:pt idx="161">
                  <c:v>2.3989000000000011</c:v>
                </c:pt>
                <c:pt idx="162">
                  <c:v>2.195800000000002</c:v>
                </c:pt>
                <c:pt idx="163">
                  <c:v>2.1874000000000002</c:v>
                </c:pt>
                <c:pt idx="164">
                  <c:v>1.9547999999999988</c:v>
                </c:pt>
                <c:pt idx="165">
                  <c:v>1.9363000000000028</c:v>
                </c:pt>
                <c:pt idx="166">
                  <c:v>1.9618000000000002</c:v>
                </c:pt>
                <c:pt idx="167">
                  <c:v>2.3120000000000047</c:v>
                </c:pt>
                <c:pt idx="168">
                  <c:v>2.1763000000000012</c:v>
                </c:pt>
                <c:pt idx="169">
                  <c:v>2.2376000000000005</c:v>
                </c:pt>
                <c:pt idx="170">
                  <c:v>2.3484000000000016</c:v>
                </c:pt>
                <c:pt idx="171">
                  <c:v>2.1712999999999987</c:v>
                </c:pt>
                <c:pt idx="172">
                  <c:v>2.1476000000000006</c:v>
                </c:pt>
                <c:pt idx="173">
                  <c:v>2.2688000000000024</c:v>
                </c:pt>
                <c:pt idx="174">
                  <c:v>2.1113</c:v>
                </c:pt>
                <c:pt idx="175">
                  <c:v>1.9956999999999994</c:v>
                </c:pt>
                <c:pt idx="176">
                  <c:v>1.8950000000000014</c:v>
                </c:pt>
                <c:pt idx="177">
                  <c:v>1.9047999999999981</c:v>
                </c:pt>
                <c:pt idx="178">
                  <c:v>2.0762</c:v>
                </c:pt>
                <c:pt idx="179">
                  <c:v>1.9423999999999992</c:v>
                </c:pt>
                <c:pt idx="180">
                  <c:v>1.9563000000000024</c:v>
                </c:pt>
                <c:pt idx="181">
                  <c:v>1.6267000000000014</c:v>
                </c:pt>
                <c:pt idx="182">
                  <c:v>1.7007000000000012</c:v>
                </c:pt>
                <c:pt idx="183">
                  <c:v>1.7736999999999981</c:v>
                </c:pt>
                <c:pt idx="184">
                  <c:v>1.8105000000000011</c:v>
                </c:pt>
                <c:pt idx="185">
                  <c:v>1.8074000000000012</c:v>
                </c:pt>
                <c:pt idx="186">
                  <c:v>1.7863000000000007</c:v>
                </c:pt>
                <c:pt idx="187">
                  <c:v>1.5913000000000022</c:v>
                </c:pt>
                <c:pt idx="188">
                  <c:v>1.6475000000000009</c:v>
                </c:pt>
                <c:pt idx="189">
                  <c:v>1.5068999999999999</c:v>
                </c:pt>
                <c:pt idx="190">
                  <c:v>1.2313999999999989</c:v>
                </c:pt>
                <c:pt idx="191">
                  <c:v>1.1367999999999991</c:v>
                </c:pt>
                <c:pt idx="192">
                  <c:v>1.3567000000000018</c:v>
                </c:pt>
                <c:pt idx="193">
                  <c:v>1.2383999999999986</c:v>
                </c:pt>
                <c:pt idx="194">
                  <c:v>1.1484000000000023</c:v>
                </c:pt>
                <c:pt idx="195">
                  <c:v>1.092900000000002</c:v>
                </c:pt>
                <c:pt idx="196">
                  <c:v>0.93149999999999977</c:v>
                </c:pt>
                <c:pt idx="197">
                  <c:v>1.257200000000001</c:v>
                </c:pt>
                <c:pt idx="198">
                  <c:v>1.3827999999999996</c:v>
                </c:pt>
                <c:pt idx="199">
                  <c:v>1.2413999999999987</c:v>
                </c:pt>
                <c:pt idx="200">
                  <c:v>1.5521999999999956</c:v>
                </c:pt>
                <c:pt idx="201">
                  <c:v>1.5658000000000012</c:v>
                </c:pt>
                <c:pt idx="202">
                  <c:v>1.8354999999999997</c:v>
                </c:pt>
                <c:pt idx="203">
                  <c:v>1.7929000000000013</c:v>
                </c:pt>
                <c:pt idx="204">
                  <c:v>1.757699999999998</c:v>
                </c:pt>
                <c:pt idx="205">
                  <c:v>1.5175000000000001</c:v>
                </c:pt>
                <c:pt idx="206">
                  <c:v>1.5369999999999973</c:v>
                </c:pt>
                <c:pt idx="207">
                  <c:v>1.5115999999999996</c:v>
                </c:pt>
                <c:pt idx="208">
                  <c:v>1.426499999999999</c:v>
                </c:pt>
                <c:pt idx="209">
                  <c:v>1.5107999999999997</c:v>
                </c:pt>
                <c:pt idx="210">
                  <c:v>1.4505000000000017</c:v>
                </c:pt>
                <c:pt idx="211">
                  <c:v>1.4864999999999995</c:v>
                </c:pt>
                <c:pt idx="212">
                  <c:v>1.5902999999999974</c:v>
                </c:pt>
                <c:pt idx="213">
                  <c:v>1.5920999999999985</c:v>
                </c:pt>
                <c:pt idx="214">
                  <c:v>1.6372999999999998</c:v>
                </c:pt>
                <c:pt idx="215">
                  <c:v>1.6641999999999992</c:v>
                </c:pt>
                <c:pt idx="216">
                  <c:v>1.7862000000000009</c:v>
                </c:pt>
                <c:pt idx="217">
                  <c:v>1.814899999999998</c:v>
                </c:pt>
                <c:pt idx="218">
                  <c:v>1.9428999999999981</c:v>
                </c:pt>
                <c:pt idx="219">
                  <c:v>1.9893000000000036</c:v>
                </c:pt>
                <c:pt idx="220">
                  <c:v>2.0731999999999999</c:v>
                </c:pt>
                <c:pt idx="221">
                  <c:v>2.5271000000000008</c:v>
                </c:pt>
                <c:pt idx="222">
                  <c:v>2.4967000000000006</c:v>
                </c:pt>
                <c:pt idx="223">
                  <c:v>2.6070000000000029</c:v>
                </c:pt>
                <c:pt idx="224">
                  <c:v>2.6680000000000028</c:v>
                </c:pt>
                <c:pt idx="225">
                  <c:v>2.6390999999999991</c:v>
                </c:pt>
                <c:pt idx="226">
                  <c:v>2.6007999999999996</c:v>
                </c:pt>
                <c:pt idx="227">
                  <c:v>2.6387</c:v>
                </c:pt>
                <c:pt idx="228">
                  <c:v>2.5461999999999989</c:v>
                </c:pt>
                <c:pt idx="229">
                  <c:v>2.5129000000000019</c:v>
                </c:pt>
                <c:pt idx="230">
                  <c:v>2.634999999999998</c:v>
                </c:pt>
                <c:pt idx="231">
                  <c:v>2.6596000000000011</c:v>
                </c:pt>
                <c:pt idx="232">
                  <c:v>2.8856999999999999</c:v>
                </c:pt>
                <c:pt idx="233">
                  <c:v>3.1102999999999987</c:v>
                </c:pt>
                <c:pt idx="234">
                  <c:v>3.2580000000000027</c:v>
                </c:pt>
                <c:pt idx="235">
                  <c:v>3.0543000000000013</c:v>
                </c:pt>
                <c:pt idx="236">
                  <c:v>3.0761000000000003</c:v>
                </c:pt>
                <c:pt idx="237">
                  <c:v>3.1000999999999976</c:v>
                </c:pt>
                <c:pt idx="238">
                  <c:v>3.4375999999999998</c:v>
                </c:pt>
                <c:pt idx="239">
                  <c:v>3.4030000000000022</c:v>
                </c:pt>
                <c:pt idx="240">
                  <c:v>3.4447000000000045</c:v>
                </c:pt>
                <c:pt idx="241">
                  <c:v>3.6456000000000053</c:v>
                </c:pt>
                <c:pt idx="242">
                  <c:v>3.841700000000003</c:v>
                </c:pt>
                <c:pt idx="243">
                  <c:v>4.1685999999999979</c:v>
                </c:pt>
                <c:pt idx="244">
                  <c:v>3.7218000000000018</c:v>
                </c:pt>
                <c:pt idx="245">
                  <c:v>3.7455999999999996</c:v>
                </c:pt>
                <c:pt idx="246">
                  <c:v>3.2900999999999989</c:v>
                </c:pt>
                <c:pt idx="247">
                  <c:v>3.4701000000000022</c:v>
                </c:pt>
                <c:pt idx="248">
                  <c:v>3.5701999999999998</c:v>
                </c:pt>
                <c:pt idx="249">
                  <c:v>3.5861000000000018</c:v>
                </c:pt>
                <c:pt idx="250">
                  <c:v>3.3522999999999996</c:v>
                </c:pt>
                <c:pt idx="251">
                  <c:v>3.2663999999999973</c:v>
                </c:pt>
                <c:pt idx="252">
                  <c:v>3.2504999999999953</c:v>
                </c:pt>
                <c:pt idx="253">
                  <c:v>3.1830999999999996</c:v>
                </c:pt>
                <c:pt idx="254">
                  <c:v>3.1531999999999982</c:v>
                </c:pt>
                <c:pt idx="255">
                  <c:v>2.9323999999999977</c:v>
                </c:pt>
                <c:pt idx="256">
                  <c:v>2.3132999999999981</c:v>
                </c:pt>
                <c:pt idx="257">
                  <c:v>2.7601000000000013</c:v>
                </c:pt>
                <c:pt idx="258">
                  <c:v>2.7430000000000021</c:v>
                </c:pt>
                <c:pt idx="259">
                  <c:v>2.6776000000000018</c:v>
                </c:pt>
                <c:pt idx="260">
                  <c:v>3.0606999999999971</c:v>
                </c:pt>
                <c:pt idx="261">
                  <c:v>2.8557999999999986</c:v>
                </c:pt>
                <c:pt idx="262">
                  <c:v>2.8217999999999996</c:v>
                </c:pt>
                <c:pt idx="263">
                  <c:v>2.5325000000000024</c:v>
                </c:pt>
                <c:pt idx="264">
                  <c:v>2.5848999999999975</c:v>
                </c:pt>
                <c:pt idx="265">
                  <c:v>2.7652999999999963</c:v>
                </c:pt>
                <c:pt idx="266">
                  <c:v>2.7086000000000006</c:v>
                </c:pt>
                <c:pt idx="267">
                  <c:v>3.1072999999999986</c:v>
                </c:pt>
                <c:pt idx="268">
                  <c:v>3.2195</c:v>
                </c:pt>
                <c:pt idx="269">
                  <c:v>3.6933000000000007</c:v>
                </c:pt>
                <c:pt idx="270">
                  <c:v>3.5214999999999996</c:v>
                </c:pt>
                <c:pt idx="271">
                  <c:v>3.4450000000000003</c:v>
                </c:pt>
                <c:pt idx="272">
                  <c:v>3.6578000000000017</c:v>
                </c:pt>
                <c:pt idx="273">
                  <c:v>3.6258000000000017</c:v>
                </c:pt>
                <c:pt idx="274">
                  <c:v>3.5370999999999952</c:v>
                </c:pt>
                <c:pt idx="275">
                  <c:v>3.4384999999999977</c:v>
                </c:pt>
                <c:pt idx="276">
                  <c:v>3.4241999999999955</c:v>
                </c:pt>
                <c:pt idx="277">
                  <c:v>3.505900000000004</c:v>
                </c:pt>
                <c:pt idx="278">
                  <c:v>3.5590000000000011</c:v>
                </c:pt>
                <c:pt idx="279">
                  <c:v>3.6127000000000002</c:v>
                </c:pt>
                <c:pt idx="280">
                  <c:v>3.4826000000000015</c:v>
                </c:pt>
                <c:pt idx="281">
                  <c:v>3.371100000000002</c:v>
                </c:pt>
                <c:pt idx="282">
                  <c:v>3.4821999999999989</c:v>
                </c:pt>
                <c:pt idx="283">
                  <c:v>3.5508999999999986</c:v>
                </c:pt>
                <c:pt idx="284">
                  <c:v>3.6138000000000012</c:v>
                </c:pt>
                <c:pt idx="285">
                  <c:v>3.6790999999999983</c:v>
                </c:pt>
                <c:pt idx="286">
                  <c:v>3.7250999999999976</c:v>
                </c:pt>
                <c:pt idx="287">
                  <c:v>3.6344999999999992</c:v>
                </c:pt>
                <c:pt idx="288">
                  <c:v>3.6663999999999994</c:v>
                </c:pt>
                <c:pt idx="289">
                  <c:v>3.6527999999999956</c:v>
                </c:pt>
                <c:pt idx="290">
                  <c:v>3.6309000000000005</c:v>
                </c:pt>
                <c:pt idx="291">
                  <c:v>3.5294000000000025</c:v>
                </c:pt>
                <c:pt idx="292">
                  <c:v>3.3426999999999971</c:v>
                </c:pt>
                <c:pt idx="293">
                  <c:v>3.2946000000000026</c:v>
                </c:pt>
                <c:pt idx="294">
                  <c:v>3.3527999999999984</c:v>
                </c:pt>
                <c:pt idx="295">
                  <c:v>3.2269000000000005</c:v>
                </c:pt>
                <c:pt idx="296">
                  <c:v>3.5678999999999981</c:v>
                </c:pt>
                <c:pt idx="297">
                  <c:v>3.4793999999999983</c:v>
                </c:pt>
                <c:pt idx="298">
                  <c:v>3.4238</c:v>
                </c:pt>
                <c:pt idx="299">
                  <c:v>3.3866000000000049</c:v>
                </c:pt>
                <c:pt idx="300">
                  <c:v>3.3493000000000031</c:v>
                </c:pt>
                <c:pt idx="301">
                  <c:v>3.4420000000000037</c:v>
                </c:pt>
                <c:pt idx="302">
                  <c:v>3.4686999999999983</c:v>
                </c:pt>
                <c:pt idx="303">
                  <c:v>3.4444999999999979</c:v>
                </c:pt>
                <c:pt idx="304">
                  <c:v>3.3265000000000029</c:v>
                </c:pt>
                <c:pt idx="305">
                  <c:v>3.3313999999999986</c:v>
                </c:pt>
                <c:pt idx="306">
                  <c:v>3.5113000000000021</c:v>
                </c:pt>
                <c:pt idx="307">
                  <c:v>3.4741999999999997</c:v>
                </c:pt>
                <c:pt idx="308">
                  <c:v>3.3979999999999997</c:v>
                </c:pt>
                <c:pt idx="309">
                  <c:v>3.3985000000000021</c:v>
                </c:pt>
                <c:pt idx="310">
                  <c:v>3.4978000000000016</c:v>
                </c:pt>
                <c:pt idx="311">
                  <c:v>3.7689999999999984</c:v>
                </c:pt>
                <c:pt idx="312">
                  <c:v>4.1631999999999962</c:v>
                </c:pt>
                <c:pt idx="313">
                  <c:v>5.1361000000000026</c:v>
                </c:pt>
                <c:pt idx="314">
                  <c:v>6.517000000000003</c:v>
                </c:pt>
                <c:pt idx="315">
                  <c:v>6.3079000000000001</c:v>
                </c:pt>
                <c:pt idx="316">
                  <c:v>6.4965999999999973</c:v>
                </c:pt>
                <c:pt idx="317">
                  <c:v>6.3430999999999997</c:v>
                </c:pt>
                <c:pt idx="318">
                  <c:v>6.6972999999999985</c:v>
                </c:pt>
                <c:pt idx="319">
                  <c:v>6.4131</c:v>
                </c:pt>
                <c:pt idx="320">
                  <c:v>6.8407000000000018</c:v>
                </c:pt>
                <c:pt idx="321">
                  <c:v>7.0769999999999946</c:v>
                </c:pt>
                <c:pt idx="322">
                  <c:v>7.0753000000000021</c:v>
                </c:pt>
                <c:pt idx="323">
                  <c:v>7.4251999999999967</c:v>
                </c:pt>
                <c:pt idx="324">
                  <c:v>7.0749000000000031</c:v>
                </c:pt>
                <c:pt idx="325">
                  <c:v>7.5549999999999997</c:v>
                </c:pt>
                <c:pt idx="326">
                  <c:v>8.3392999999999979</c:v>
                </c:pt>
                <c:pt idx="327">
                  <c:v>8.4124999999999979</c:v>
                </c:pt>
                <c:pt idx="328">
                  <c:v>8.3253000000000021</c:v>
                </c:pt>
                <c:pt idx="329">
                  <c:v>8.7515999999999963</c:v>
                </c:pt>
                <c:pt idx="330">
                  <c:v>9.2321999999999989</c:v>
                </c:pt>
                <c:pt idx="331">
                  <c:v>9.8884999999999934</c:v>
                </c:pt>
                <c:pt idx="332">
                  <c:v>8.7693000000000012</c:v>
                </c:pt>
                <c:pt idx="333">
                  <c:v>9.0135000000000005</c:v>
                </c:pt>
                <c:pt idx="334">
                  <c:v>9.8601000000000028</c:v>
                </c:pt>
                <c:pt idx="335">
                  <c:v>9.9761999999999986</c:v>
                </c:pt>
                <c:pt idx="336">
                  <c:v>10.241099999999996</c:v>
                </c:pt>
                <c:pt idx="337">
                  <c:v>10.590400000000002</c:v>
                </c:pt>
                <c:pt idx="338">
                  <c:v>9.9440999999999988</c:v>
                </c:pt>
                <c:pt idx="339">
                  <c:v>9.3132999999999981</c:v>
                </c:pt>
                <c:pt idx="340">
                  <c:v>9.441599999999994</c:v>
                </c:pt>
                <c:pt idx="341">
                  <c:v>10.725599999999993</c:v>
                </c:pt>
                <c:pt idx="342">
                  <c:v>10.614799999999995</c:v>
                </c:pt>
                <c:pt idx="343">
                  <c:v>10.121599999999994</c:v>
                </c:pt>
                <c:pt idx="344">
                  <c:v>11.598599999999998</c:v>
                </c:pt>
                <c:pt idx="345">
                  <c:v>15.085600000000007</c:v>
                </c:pt>
                <c:pt idx="346">
                  <c:v>16.967899999999993</c:v>
                </c:pt>
                <c:pt idx="347">
                  <c:v>22.799399999999991</c:v>
                </c:pt>
                <c:pt idx="348">
                  <c:v>21.752099999999999</c:v>
                </c:pt>
                <c:pt idx="349">
                  <c:v>22.809399999999997</c:v>
                </c:pt>
                <c:pt idx="350">
                  <c:v>24.834600000000009</c:v>
                </c:pt>
                <c:pt idx="351">
                  <c:v>28.096499999999992</c:v>
                </c:pt>
                <c:pt idx="352">
                  <c:v>29.196700000000007</c:v>
                </c:pt>
                <c:pt idx="353">
                  <c:v>34.530499999999989</c:v>
                </c:pt>
                <c:pt idx="354">
                  <c:v>31.731099999999998</c:v>
                </c:pt>
                <c:pt idx="355">
                  <c:v>25.726800000000011</c:v>
                </c:pt>
                <c:pt idx="356">
                  <c:v>29.097700000000003</c:v>
                </c:pt>
                <c:pt idx="357">
                  <c:v>27.363299999999995</c:v>
                </c:pt>
                <c:pt idx="358">
                  <c:v>28.691299999999998</c:v>
                </c:pt>
                <c:pt idx="359">
                  <c:v>30.657399999999996</c:v>
                </c:pt>
                <c:pt idx="360">
                  <c:v>30.692100000000011</c:v>
                </c:pt>
                <c:pt idx="361">
                  <c:v>29.615000000000009</c:v>
                </c:pt>
                <c:pt idx="362">
                  <c:v>32.631900000000002</c:v>
                </c:pt>
                <c:pt idx="363">
                  <c:v>29.192499999999995</c:v>
                </c:pt>
                <c:pt idx="364">
                  <c:v>31.968199999999996</c:v>
                </c:pt>
                <c:pt idx="365">
                  <c:v>32.545200000000008</c:v>
                </c:pt>
                <c:pt idx="366">
                  <c:v>35.162999999999982</c:v>
                </c:pt>
                <c:pt idx="367">
                  <c:v>36.892099999999999</c:v>
                </c:pt>
                <c:pt idx="368">
                  <c:v>36.707700000000003</c:v>
                </c:pt>
                <c:pt idx="369">
                  <c:v>38.831000000000017</c:v>
                </c:pt>
                <c:pt idx="370">
                  <c:v>42.90649999999998</c:v>
                </c:pt>
                <c:pt idx="371">
                  <c:v>43.487599999999986</c:v>
                </c:pt>
                <c:pt idx="372">
                  <c:v>42.851800000000011</c:v>
                </c:pt>
                <c:pt idx="373">
                  <c:v>43.916199999999989</c:v>
                </c:pt>
                <c:pt idx="374">
                  <c:v>46.38709999999999</c:v>
                </c:pt>
                <c:pt idx="375">
                  <c:v>40.048700000000011</c:v>
                </c:pt>
                <c:pt idx="376">
                  <c:v>43.965900000000005</c:v>
                </c:pt>
                <c:pt idx="377">
                  <c:v>47.251000000000005</c:v>
                </c:pt>
                <c:pt idx="378">
                  <c:v>43.321299999999994</c:v>
                </c:pt>
                <c:pt idx="379">
                  <c:v>41.414399999999972</c:v>
                </c:pt>
                <c:pt idx="380">
                  <c:v>32.240099999999998</c:v>
                </c:pt>
                <c:pt idx="381">
                  <c:v>32.755499999999998</c:v>
                </c:pt>
                <c:pt idx="382">
                  <c:v>32.999400000000009</c:v>
                </c:pt>
                <c:pt idx="383">
                  <c:v>34.077100000000016</c:v>
                </c:pt>
                <c:pt idx="384">
                  <c:v>37.896500000000003</c:v>
                </c:pt>
                <c:pt idx="385">
                  <c:v>33.785399999999996</c:v>
                </c:pt>
                <c:pt idx="386">
                  <c:v>31.010300000000001</c:v>
                </c:pt>
                <c:pt idx="387">
                  <c:v>31.010800000000003</c:v>
                </c:pt>
                <c:pt idx="388">
                  <c:v>31.8947</c:v>
                </c:pt>
                <c:pt idx="389">
                  <c:v>31.511299999999991</c:v>
                </c:pt>
                <c:pt idx="390">
                  <c:v>31.086399999999998</c:v>
                </c:pt>
                <c:pt idx="391">
                  <c:v>31.978400000000008</c:v>
                </c:pt>
                <c:pt idx="392">
                  <c:v>33.2941</c:v>
                </c:pt>
                <c:pt idx="393">
                  <c:v>31.606400000000022</c:v>
                </c:pt>
                <c:pt idx="394">
                  <c:v>27.643499999999989</c:v>
                </c:pt>
                <c:pt idx="395">
                  <c:v>28.381299999999996</c:v>
                </c:pt>
                <c:pt idx="396">
                  <c:v>24.391000000000005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E-4160-A463-B8781606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24992"/>
        <c:axId val="411437472"/>
      </c:lineChart>
      <c:dateAx>
        <c:axId val="41142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Time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50023610368443927"/>
              <c:y val="0.86530577235896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37472"/>
        <c:crosses val="autoZero"/>
        <c:auto val="1"/>
        <c:lblOffset val="100"/>
        <c:baseTimeUnit val="days"/>
      </c:dateAx>
      <c:valAx>
        <c:axId val="4114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Top 10 &amp; 20 </a:t>
            </a:r>
            <a:r>
              <a:rPr lang="en-US" sz="1800" b="1" i="0" baseline="0">
                <a:effectLst/>
              </a:rPr>
              <a:t>DeFi</a:t>
            </a:r>
            <a:r>
              <a:rPr lang="en-US" sz="1800" b="0" i="0" baseline="0">
                <a:effectLst/>
              </a:rPr>
              <a:t> coins rebalanced monthly vs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BTC and BTC/ETH (No rebalance)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 Bull DeFi (Monthly)'!$H$1</c:f>
              <c:strCache>
                <c:ptCount val="1"/>
                <c:pt idx="0">
                  <c:v>BTC (Baseline)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'2021 Bull DeFi (Monthly)'!$A$2:$A$399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DeFi (Monthly)'!$H$2:$H$399</c:f>
              <c:numCache>
                <c:formatCode>0.00</c:formatCode>
                <c:ptCount val="398"/>
                <c:pt idx="0">
                  <c:v>0.94320000000000004</c:v>
                </c:pt>
                <c:pt idx="1">
                  <c:v>0.96440000000000003</c:v>
                </c:pt>
                <c:pt idx="2">
                  <c:v>0.97550000000000003</c:v>
                </c:pt>
                <c:pt idx="3">
                  <c:v>0.9415</c:v>
                </c:pt>
                <c:pt idx="4">
                  <c:v>0.96320000000000006</c:v>
                </c:pt>
                <c:pt idx="5">
                  <c:v>0.97360000000000002</c:v>
                </c:pt>
                <c:pt idx="6">
                  <c:v>0.96309999999999996</c:v>
                </c:pt>
                <c:pt idx="7">
                  <c:v>0.9204</c:v>
                </c:pt>
                <c:pt idx="8">
                  <c:v>0.93230000000000002</c:v>
                </c:pt>
                <c:pt idx="9">
                  <c:v>0.91549999999999998</c:v>
                </c:pt>
                <c:pt idx="10">
                  <c:v>0.95679999999999998</c:v>
                </c:pt>
                <c:pt idx="11">
                  <c:v>0.97519999999999996</c:v>
                </c:pt>
                <c:pt idx="12">
                  <c:v>0.97399999999999998</c:v>
                </c:pt>
                <c:pt idx="13">
                  <c:v>0.9879</c:v>
                </c:pt>
                <c:pt idx="14">
                  <c:v>1.0782</c:v>
                </c:pt>
                <c:pt idx="15">
                  <c:v>1.1543000000000001</c:v>
                </c:pt>
                <c:pt idx="16">
                  <c:v>1.1762999999999999</c:v>
                </c:pt>
                <c:pt idx="17">
                  <c:v>1.2101999999999999</c:v>
                </c:pt>
                <c:pt idx="18">
                  <c:v>1.1934</c:v>
                </c:pt>
                <c:pt idx="19">
                  <c:v>1.1567000000000001</c:v>
                </c:pt>
                <c:pt idx="20">
                  <c:v>1.2122999999999999</c:v>
                </c:pt>
                <c:pt idx="21">
                  <c:v>1.1804000000000001</c:v>
                </c:pt>
                <c:pt idx="22">
                  <c:v>1.2075</c:v>
                </c:pt>
                <c:pt idx="23">
                  <c:v>1.254</c:v>
                </c:pt>
                <c:pt idx="24">
                  <c:v>1.3426</c:v>
                </c:pt>
                <c:pt idx="25">
                  <c:v>1.3371999999999999</c:v>
                </c:pt>
                <c:pt idx="26">
                  <c:v>1.3754999999999999</c:v>
                </c:pt>
                <c:pt idx="27">
                  <c:v>1.3904000000000001</c:v>
                </c:pt>
                <c:pt idx="28">
                  <c:v>1.4661</c:v>
                </c:pt>
                <c:pt idx="29">
                  <c:v>1.4737</c:v>
                </c:pt>
                <c:pt idx="30">
                  <c:v>1.4925999999999999</c:v>
                </c:pt>
                <c:pt idx="31">
                  <c:v>1.6334</c:v>
                </c:pt>
                <c:pt idx="32">
                  <c:v>1.7134</c:v>
                </c:pt>
                <c:pt idx="33">
                  <c:v>1.6257000000000001</c:v>
                </c:pt>
                <c:pt idx="34">
                  <c:v>1.7109999999999999</c:v>
                </c:pt>
                <c:pt idx="35">
                  <c:v>1.8623000000000001</c:v>
                </c:pt>
                <c:pt idx="36">
                  <c:v>2.0109000000000004</c:v>
                </c:pt>
                <c:pt idx="37">
                  <c:v>2.0768</c:v>
                </c:pt>
                <c:pt idx="38">
                  <c:v>2.0559000000000003</c:v>
                </c:pt>
                <c:pt idx="39">
                  <c:v>1.9552</c:v>
                </c:pt>
                <c:pt idx="40">
                  <c:v>1.8075000000000001</c:v>
                </c:pt>
                <c:pt idx="41">
                  <c:v>1.7482</c:v>
                </c:pt>
                <c:pt idx="42">
                  <c:v>1.8879000000000001</c:v>
                </c:pt>
                <c:pt idx="43">
                  <c:v>1.9901</c:v>
                </c:pt>
                <c:pt idx="44">
                  <c:v>1.8734000000000002</c:v>
                </c:pt>
                <c:pt idx="45">
                  <c:v>1.8287</c:v>
                </c:pt>
                <c:pt idx="46">
                  <c:v>1.8206</c:v>
                </c:pt>
                <c:pt idx="47">
                  <c:v>1.8563000000000001</c:v>
                </c:pt>
                <c:pt idx="48">
                  <c:v>1.8268</c:v>
                </c:pt>
                <c:pt idx="49">
                  <c:v>1.8105</c:v>
                </c:pt>
                <c:pt idx="50">
                  <c:v>1.5729</c:v>
                </c:pt>
                <c:pt idx="51">
                  <c:v>1.6709000000000001</c:v>
                </c:pt>
                <c:pt idx="52">
                  <c:v>1.6314</c:v>
                </c:pt>
                <c:pt idx="53">
                  <c:v>1.6398999999999999</c:v>
                </c:pt>
                <c:pt idx="54">
                  <c:v>1.6402999999999999</c:v>
                </c:pt>
                <c:pt idx="55">
                  <c:v>1.6565000000000001</c:v>
                </c:pt>
                <c:pt idx="56">
                  <c:v>1.8092000000000001</c:v>
                </c:pt>
                <c:pt idx="57">
                  <c:v>1.8641999999999999</c:v>
                </c:pt>
                <c:pt idx="58">
                  <c:v>1.8595999999999999</c:v>
                </c:pt>
                <c:pt idx="59">
                  <c:v>1.7988</c:v>
                </c:pt>
                <c:pt idx="60">
                  <c:v>1.8224</c:v>
                </c:pt>
                <c:pt idx="61">
                  <c:v>1.923</c:v>
                </c:pt>
                <c:pt idx="62">
                  <c:v>2.0327000000000002</c:v>
                </c:pt>
                <c:pt idx="63">
                  <c:v>2.0068999999999999</c:v>
                </c:pt>
                <c:pt idx="64">
                  <c:v>2.0728999999999997</c:v>
                </c:pt>
                <c:pt idx="65">
                  <c:v>2.1402999999999999</c:v>
                </c:pt>
                <c:pt idx="66">
                  <c:v>2.1055000000000001</c:v>
                </c:pt>
                <c:pt idx="67">
                  <c:v>2.4883999999999999</c:v>
                </c:pt>
                <c:pt idx="68">
                  <c:v>2.5227000000000004</c:v>
                </c:pt>
                <c:pt idx="69">
                  <c:v>2.4241000000000001</c:v>
                </c:pt>
                <c:pt idx="70">
                  <c:v>2.6061000000000001</c:v>
                </c:pt>
                <c:pt idx="71">
                  <c:v>2.5766</c:v>
                </c:pt>
                <c:pt idx="72">
                  <c:v>2.5674999999999999</c:v>
                </c:pt>
                <c:pt idx="73">
                  <c:v>2.6448</c:v>
                </c:pt>
                <c:pt idx="74">
                  <c:v>2.6081000000000003</c:v>
                </c:pt>
                <c:pt idx="75">
                  <c:v>2.6787000000000001</c:v>
                </c:pt>
                <c:pt idx="76">
                  <c:v>2.8302</c:v>
                </c:pt>
                <c:pt idx="77">
                  <c:v>2.8044000000000002</c:v>
                </c:pt>
                <c:pt idx="78">
                  <c:v>3.0236000000000001</c:v>
                </c:pt>
                <c:pt idx="79">
                  <c:v>3.0508000000000002</c:v>
                </c:pt>
                <c:pt idx="80">
                  <c:v>3.1311</c:v>
                </c:pt>
                <c:pt idx="81">
                  <c:v>2.9487999999999999</c:v>
                </c:pt>
                <c:pt idx="82">
                  <c:v>2.6728999999999998</c:v>
                </c:pt>
                <c:pt idx="83">
                  <c:v>2.7111999999999998</c:v>
                </c:pt>
                <c:pt idx="84">
                  <c:v>2.5978000000000003</c:v>
                </c:pt>
                <c:pt idx="85">
                  <c:v>2.5375999999999999</c:v>
                </c:pt>
                <c:pt idx="86">
                  <c:v>2.5219</c:v>
                </c:pt>
                <c:pt idx="87">
                  <c:v>2.4524999999999997</c:v>
                </c:pt>
                <c:pt idx="88">
                  <c:v>2.6951000000000001</c:v>
                </c:pt>
                <c:pt idx="89">
                  <c:v>2.6448</c:v>
                </c:pt>
                <c:pt idx="90">
                  <c:v>2.7472000000000003</c:v>
                </c:pt>
                <c:pt idx="91">
                  <c:v>2.6481000000000003</c:v>
                </c:pt>
                <c:pt idx="92">
                  <c:v>2.6527000000000003</c:v>
                </c:pt>
                <c:pt idx="93">
                  <c:v>2.6477000000000004</c:v>
                </c:pt>
                <c:pt idx="94">
                  <c:v>2.766</c:v>
                </c:pt>
                <c:pt idx="95">
                  <c:v>2.843</c:v>
                </c:pt>
                <c:pt idx="96">
                  <c:v>2.9647999999999999</c:v>
                </c:pt>
                <c:pt idx="97">
                  <c:v>3.0411000000000001</c:v>
                </c:pt>
                <c:pt idx="98">
                  <c:v>3.1301000000000001</c:v>
                </c:pt>
                <c:pt idx="99">
                  <c:v>3.125</c:v>
                </c:pt>
                <c:pt idx="100">
                  <c:v>3.3065000000000002</c:v>
                </c:pt>
                <c:pt idx="101">
                  <c:v>3.2284000000000002</c:v>
                </c:pt>
                <c:pt idx="102">
                  <c:v>3.044</c:v>
                </c:pt>
                <c:pt idx="103">
                  <c:v>3.0840000000000001</c:v>
                </c:pt>
                <c:pt idx="104">
                  <c:v>3.1556000000000002</c:v>
                </c:pt>
                <c:pt idx="105">
                  <c:v>3.1522999999999999</c:v>
                </c:pt>
                <c:pt idx="106">
                  <c:v>3.1764999999999999</c:v>
                </c:pt>
                <c:pt idx="107">
                  <c:v>3.1987999999999999</c:v>
                </c:pt>
                <c:pt idx="108">
                  <c:v>3.1621999999999999</c:v>
                </c:pt>
                <c:pt idx="109">
                  <c:v>2.9592000000000001</c:v>
                </c:pt>
                <c:pt idx="110">
                  <c:v>2.9828000000000001</c:v>
                </c:pt>
                <c:pt idx="111">
                  <c:v>2.8896999999999999</c:v>
                </c:pt>
                <c:pt idx="112">
                  <c:v>2.8087999999999997</c:v>
                </c:pt>
                <c:pt idx="113">
                  <c:v>2.9830000000000001</c:v>
                </c:pt>
                <c:pt idx="114">
                  <c:v>3.0228999999999999</c:v>
                </c:pt>
                <c:pt idx="115">
                  <c:v>3.0362999999999998</c:v>
                </c:pt>
                <c:pt idx="116">
                  <c:v>3.1318999999999999</c:v>
                </c:pt>
                <c:pt idx="117">
                  <c:v>3.2008000000000001</c:v>
                </c:pt>
                <c:pt idx="118">
                  <c:v>3.2094</c:v>
                </c:pt>
                <c:pt idx="119">
                  <c:v>3.2101999999999999</c:v>
                </c:pt>
                <c:pt idx="120">
                  <c:v>3.2337000000000002</c:v>
                </c:pt>
                <c:pt idx="121">
                  <c:v>3.1543000000000001</c:v>
                </c:pt>
                <c:pt idx="122">
                  <c:v>3.1932</c:v>
                </c:pt>
                <c:pt idx="123">
                  <c:v>3.2479</c:v>
                </c:pt>
                <c:pt idx="124">
                  <c:v>3.1732</c:v>
                </c:pt>
                <c:pt idx="125">
                  <c:v>3.0562999999999998</c:v>
                </c:pt>
                <c:pt idx="126">
                  <c:v>3.1589</c:v>
                </c:pt>
                <c:pt idx="127">
                  <c:v>3.1727000000000003</c:v>
                </c:pt>
                <c:pt idx="128">
                  <c:v>3.2581000000000002</c:v>
                </c:pt>
                <c:pt idx="129">
                  <c:v>3.2654000000000001</c:v>
                </c:pt>
                <c:pt idx="130">
                  <c:v>3.2591000000000001</c:v>
                </c:pt>
                <c:pt idx="131">
                  <c:v>3.4546000000000001</c:v>
                </c:pt>
                <c:pt idx="132">
                  <c:v>3.4289000000000001</c:v>
                </c:pt>
                <c:pt idx="133">
                  <c:v>3.4371</c:v>
                </c:pt>
                <c:pt idx="134">
                  <c:v>3.347</c:v>
                </c:pt>
                <c:pt idx="135">
                  <c:v>3.2837000000000001</c:v>
                </c:pt>
                <c:pt idx="136">
                  <c:v>3.0634999999999999</c:v>
                </c:pt>
                <c:pt idx="137">
                  <c:v>3.0284</c:v>
                </c:pt>
                <c:pt idx="138">
                  <c:v>3.0621</c:v>
                </c:pt>
                <c:pt idx="139">
                  <c:v>2.9499000000000004</c:v>
                </c:pt>
                <c:pt idx="140">
                  <c:v>2.8293999999999997</c:v>
                </c:pt>
                <c:pt idx="141">
                  <c:v>2.774</c:v>
                </c:pt>
                <c:pt idx="142">
                  <c:v>2.7267000000000001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8-42FB-8354-F4B20660B2BF}"/>
            </c:ext>
          </c:extLst>
        </c:ser>
        <c:ser>
          <c:idx val="1"/>
          <c:order val="1"/>
          <c:tx>
            <c:strRef>
              <c:f>'2021 Bull DeFi (Monthly)'!$I$1</c:f>
              <c:strCache>
                <c:ptCount val="1"/>
                <c:pt idx="0">
                  <c:v>BTC/ETH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'2021 Bull DeFi (Monthly)'!$A$2:$A$399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DeFi (Monthly)'!$I$2:$I$399</c:f>
              <c:numCache>
                <c:formatCode>0.00</c:formatCode>
                <c:ptCount val="398"/>
                <c:pt idx="0">
                  <c:v>0.94410000000000005</c:v>
                </c:pt>
                <c:pt idx="1">
                  <c:v>0.96340000000000003</c:v>
                </c:pt>
                <c:pt idx="2">
                  <c:v>0.98329999999999995</c:v>
                </c:pt>
                <c:pt idx="3">
                  <c:v>0.93369999999999997</c:v>
                </c:pt>
                <c:pt idx="4">
                  <c:v>0.96189999999999998</c:v>
                </c:pt>
                <c:pt idx="5">
                  <c:v>0.97189999999999999</c:v>
                </c:pt>
                <c:pt idx="6">
                  <c:v>0.95830000000000004</c:v>
                </c:pt>
                <c:pt idx="7">
                  <c:v>0.90779999999999994</c:v>
                </c:pt>
                <c:pt idx="8">
                  <c:v>0.92810000000000004</c:v>
                </c:pt>
                <c:pt idx="9">
                  <c:v>0.90769999999999995</c:v>
                </c:pt>
                <c:pt idx="10">
                  <c:v>0.94669999999999999</c:v>
                </c:pt>
                <c:pt idx="11">
                  <c:v>0.97250000000000003</c:v>
                </c:pt>
                <c:pt idx="12">
                  <c:v>0.96960000000000002</c:v>
                </c:pt>
                <c:pt idx="13">
                  <c:v>0.97899999999999998</c:v>
                </c:pt>
                <c:pt idx="14">
                  <c:v>1.0617000000000001</c:v>
                </c:pt>
                <c:pt idx="15">
                  <c:v>1.1061000000000001</c:v>
                </c:pt>
                <c:pt idx="16">
                  <c:v>1.1371</c:v>
                </c:pt>
                <c:pt idx="17">
                  <c:v>1.1484000000000001</c:v>
                </c:pt>
                <c:pt idx="18">
                  <c:v>1.1243000000000001</c:v>
                </c:pt>
                <c:pt idx="19">
                  <c:v>1.0801000000000001</c:v>
                </c:pt>
                <c:pt idx="20">
                  <c:v>1.1318999999999999</c:v>
                </c:pt>
                <c:pt idx="21">
                  <c:v>1.0753999999999999</c:v>
                </c:pt>
                <c:pt idx="22">
                  <c:v>1.1080000000000001</c:v>
                </c:pt>
                <c:pt idx="23">
                  <c:v>1.1435</c:v>
                </c:pt>
                <c:pt idx="24">
                  <c:v>1.1961999999999999</c:v>
                </c:pt>
                <c:pt idx="25">
                  <c:v>1.2319</c:v>
                </c:pt>
                <c:pt idx="26">
                  <c:v>1.2902</c:v>
                </c:pt>
                <c:pt idx="27">
                  <c:v>1.2988</c:v>
                </c:pt>
                <c:pt idx="28">
                  <c:v>1.3526</c:v>
                </c:pt>
                <c:pt idx="29">
                  <c:v>1.3453999999999999</c:v>
                </c:pt>
                <c:pt idx="30">
                  <c:v>1.3489</c:v>
                </c:pt>
                <c:pt idx="31">
                  <c:v>1.4549000000000001</c:v>
                </c:pt>
                <c:pt idx="32">
                  <c:v>1.6634</c:v>
                </c:pt>
                <c:pt idx="33">
                  <c:v>1.6732</c:v>
                </c:pt>
                <c:pt idx="34">
                  <c:v>1.7648000000000001</c:v>
                </c:pt>
                <c:pt idx="35">
                  <c:v>1.9229000000000001</c:v>
                </c:pt>
                <c:pt idx="36">
                  <c:v>2.0221999999999998</c:v>
                </c:pt>
                <c:pt idx="37">
                  <c:v>2.0473999999999997</c:v>
                </c:pt>
                <c:pt idx="38">
                  <c:v>2.0819999999999999</c:v>
                </c:pt>
                <c:pt idx="39">
                  <c:v>2.0232000000000001</c:v>
                </c:pt>
                <c:pt idx="40">
                  <c:v>1.8006</c:v>
                </c:pt>
                <c:pt idx="41">
                  <c:v>1.748</c:v>
                </c:pt>
                <c:pt idx="42">
                  <c:v>1.875</c:v>
                </c:pt>
                <c:pt idx="43">
                  <c:v>2.0066999999999999</c:v>
                </c:pt>
                <c:pt idx="44">
                  <c:v>1.9034</c:v>
                </c:pt>
                <c:pt idx="45">
                  <c:v>1.9239999999999999</c:v>
                </c:pt>
                <c:pt idx="46">
                  <c:v>1.9270999999999998</c:v>
                </c:pt>
                <c:pt idx="47">
                  <c:v>1.9631000000000001</c:v>
                </c:pt>
                <c:pt idx="48">
                  <c:v>2.0411000000000001</c:v>
                </c:pt>
                <c:pt idx="49">
                  <c:v>2.0381</c:v>
                </c:pt>
                <c:pt idx="50">
                  <c:v>1.7096</c:v>
                </c:pt>
                <c:pt idx="51">
                  <c:v>1.8521999999999998</c:v>
                </c:pt>
                <c:pt idx="52">
                  <c:v>1.8332999999999999</c:v>
                </c:pt>
                <c:pt idx="53">
                  <c:v>1.9527999999999999</c:v>
                </c:pt>
                <c:pt idx="54">
                  <c:v>1.9102000000000001</c:v>
                </c:pt>
                <c:pt idx="55">
                  <c:v>1.9512999999999998</c:v>
                </c:pt>
                <c:pt idx="56">
                  <c:v>2.1061000000000001</c:v>
                </c:pt>
                <c:pt idx="57">
                  <c:v>2.1654999999999998</c:v>
                </c:pt>
                <c:pt idx="58">
                  <c:v>2.1654</c:v>
                </c:pt>
                <c:pt idx="59">
                  <c:v>2.0800999999999998</c:v>
                </c:pt>
                <c:pt idx="60">
                  <c:v>2.1402999999999999</c:v>
                </c:pt>
                <c:pt idx="61">
                  <c:v>2.3130000000000002</c:v>
                </c:pt>
                <c:pt idx="62">
                  <c:v>2.5018000000000002</c:v>
                </c:pt>
                <c:pt idx="63">
                  <c:v>2.4387999999999996</c:v>
                </c:pt>
                <c:pt idx="64">
                  <c:v>2.5777999999999999</c:v>
                </c:pt>
                <c:pt idx="65">
                  <c:v>2.5773000000000001</c:v>
                </c:pt>
                <c:pt idx="66">
                  <c:v>2.5007999999999999</c:v>
                </c:pt>
                <c:pt idx="67">
                  <c:v>2.8125999999999998</c:v>
                </c:pt>
                <c:pt idx="68">
                  <c:v>2.8487999999999998</c:v>
                </c:pt>
                <c:pt idx="69">
                  <c:v>2.7759</c:v>
                </c:pt>
                <c:pt idx="70">
                  <c:v>2.9080000000000004</c:v>
                </c:pt>
                <c:pt idx="71">
                  <c:v>2.9449000000000001</c:v>
                </c:pt>
                <c:pt idx="72">
                  <c:v>2.9184000000000001</c:v>
                </c:pt>
                <c:pt idx="73">
                  <c:v>2.9431000000000003</c:v>
                </c:pt>
                <c:pt idx="74">
                  <c:v>2.9066000000000001</c:v>
                </c:pt>
                <c:pt idx="75">
                  <c:v>2.9455</c:v>
                </c:pt>
                <c:pt idx="76">
                  <c:v>3.0779000000000001</c:v>
                </c:pt>
                <c:pt idx="77">
                  <c:v>3.1438999999999999</c:v>
                </c:pt>
                <c:pt idx="78">
                  <c:v>3.2726999999999999</c:v>
                </c:pt>
                <c:pt idx="79">
                  <c:v>3.254</c:v>
                </c:pt>
                <c:pt idx="80">
                  <c:v>3.3106</c:v>
                </c:pt>
                <c:pt idx="81">
                  <c:v>3.0783</c:v>
                </c:pt>
                <c:pt idx="82">
                  <c:v>2.7610000000000001</c:v>
                </c:pt>
                <c:pt idx="83">
                  <c:v>2.8216000000000001</c:v>
                </c:pt>
                <c:pt idx="84">
                  <c:v>2.6433</c:v>
                </c:pt>
                <c:pt idx="85">
                  <c:v>2.5768</c:v>
                </c:pt>
                <c:pt idx="86">
                  <c:v>2.5777000000000001</c:v>
                </c:pt>
                <c:pt idx="87">
                  <c:v>2.5045999999999999</c:v>
                </c:pt>
                <c:pt idx="88">
                  <c:v>2.76</c:v>
                </c:pt>
                <c:pt idx="89">
                  <c:v>2.6661000000000001</c:v>
                </c:pt>
                <c:pt idx="90">
                  <c:v>2.7877000000000001</c:v>
                </c:pt>
                <c:pt idx="91">
                  <c:v>2.7131999999999996</c:v>
                </c:pt>
                <c:pt idx="92">
                  <c:v>2.7040999999999999</c:v>
                </c:pt>
                <c:pt idx="93">
                  <c:v>2.8077000000000001</c:v>
                </c:pt>
                <c:pt idx="94">
                  <c:v>2.9324000000000003</c:v>
                </c:pt>
                <c:pt idx="95">
                  <c:v>3.0713999999999997</c:v>
                </c:pt>
                <c:pt idx="96">
                  <c:v>3.1553</c:v>
                </c:pt>
                <c:pt idx="97">
                  <c:v>3.1360000000000001</c:v>
                </c:pt>
                <c:pt idx="98">
                  <c:v>3.2052999999999998</c:v>
                </c:pt>
                <c:pt idx="99">
                  <c:v>3.1616999999999997</c:v>
                </c:pt>
                <c:pt idx="100">
                  <c:v>3.3736999999999999</c:v>
                </c:pt>
                <c:pt idx="101">
                  <c:v>3.2833000000000001</c:v>
                </c:pt>
                <c:pt idx="102">
                  <c:v>3.1387</c:v>
                </c:pt>
                <c:pt idx="103">
                  <c:v>3.1671</c:v>
                </c:pt>
                <c:pt idx="104">
                  <c:v>3.2177000000000002</c:v>
                </c:pt>
                <c:pt idx="105">
                  <c:v>3.1805000000000003</c:v>
                </c:pt>
                <c:pt idx="106">
                  <c:v>3.2176</c:v>
                </c:pt>
                <c:pt idx="107">
                  <c:v>3.2418999999999998</c:v>
                </c:pt>
                <c:pt idx="108">
                  <c:v>3.2081</c:v>
                </c:pt>
                <c:pt idx="109">
                  <c:v>2.9969000000000001</c:v>
                </c:pt>
                <c:pt idx="110">
                  <c:v>3.0058000000000002</c:v>
                </c:pt>
                <c:pt idx="111">
                  <c:v>2.8851</c:v>
                </c:pt>
                <c:pt idx="112">
                  <c:v>2.8426</c:v>
                </c:pt>
                <c:pt idx="113">
                  <c:v>3.0185</c:v>
                </c:pt>
                <c:pt idx="114">
                  <c:v>3.0480999999999998</c:v>
                </c:pt>
                <c:pt idx="115">
                  <c:v>3.0365000000000002</c:v>
                </c:pt>
                <c:pt idx="116">
                  <c:v>3.1962999999999999</c:v>
                </c:pt>
                <c:pt idx="117">
                  <c:v>3.2591000000000001</c:v>
                </c:pt>
                <c:pt idx="118">
                  <c:v>3.3315000000000001</c:v>
                </c:pt>
                <c:pt idx="119">
                  <c:v>3.3799000000000001</c:v>
                </c:pt>
                <c:pt idx="120">
                  <c:v>3.54</c:v>
                </c:pt>
                <c:pt idx="121">
                  <c:v>3.4114</c:v>
                </c:pt>
                <c:pt idx="122">
                  <c:v>3.4822000000000002</c:v>
                </c:pt>
                <c:pt idx="123">
                  <c:v>3.5388000000000002</c:v>
                </c:pt>
                <c:pt idx="124">
                  <c:v>3.4947999999999997</c:v>
                </c:pt>
                <c:pt idx="125">
                  <c:v>3.3003999999999998</c:v>
                </c:pt>
                <c:pt idx="126">
                  <c:v>3.4497</c:v>
                </c:pt>
                <c:pt idx="127">
                  <c:v>3.4506000000000001</c:v>
                </c:pt>
                <c:pt idx="128">
                  <c:v>3.5514999999999999</c:v>
                </c:pt>
                <c:pt idx="129">
                  <c:v>3.5713999999999997</c:v>
                </c:pt>
                <c:pt idx="130">
                  <c:v>3.5514999999999999</c:v>
                </c:pt>
                <c:pt idx="131">
                  <c:v>3.7919</c:v>
                </c:pt>
                <c:pt idx="132">
                  <c:v>3.8911000000000002</c:v>
                </c:pt>
                <c:pt idx="133">
                  <c:v>3.9761000000000002</c:v>
                </c:pt>
                <c:pt idx="134">
                  <c:v>3.8588999999999998</c:v>
                </c:pt>
                <c:pt idx="135">
                  <c:v>3.7381000000000002</c:v>
                </c:pt>
                <c:pt idx="136">
                  <c:v>3.5419</c:v>
                </c:pt>
                <c:pt idx="137">
                  <c:v>3.4563000000000001</c:v>
                </c:pt>
                <c:pt idx="138">
                  <c:v>3.5942000000000003</c:v>
                </c:pt>
                <c:pt idx="139">
                  <c:v>3.6093999999999999</c:v>
                </c:pt>
                <c:pt idx="140">
                  <c:v>3.5935000000000001</c:v>
                </c:pt>
                <c:pt idx="141">
                  <c:v>3.5133000000000001</c:v>
                </c:pt>
                <c:pt idx="142">
                  <c:v>3.3620999999999999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8-42FB-8354-F4B20660B2BF}"/>
            </c:ext>
          </c:extLst>
        </c:ser>
        <c:ser>
          <c:idx val="2"/>
          <c:order val="2"/>
          <c:tx>
            <c:strRef>
              <c:f>'2021 Bull DeFi (Monthly)'!$J$1</c:f>
              <c:strCache>
                <c:ptCount val="1"/>
                <c:pt idx="0">
                  <c:v>Top 10 DeFi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 Bull DeFi (Monthly)'!$A$2:$A$399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DeFi (Monthly)'!$J$2:$J$399</c:f>
              <c:numCache>
                <c:formatCode>0.00</c:formatCode>
                <c:ptCount val="398"/>
                <c:pt idx="0">
                  <c:v>0.9365</c:v>
                </c:pt>
                <c:pt idx="1">
                  <c:v>0.98599999999999999</c:v>
                </c:pt>
                <c:pt idx="2">
                  <c:v>0.99460000000000004</c:v>
                </c:pt>
                <c:pt idx="3">
                  <c:v>0.93599999999999994</c:v>
                </c:pt>
                <c:pt idx="4">
                  <c:v>0.98799999999999999</c:v>
                </c:pt>
                <c:pt idx="5">
                  <c:v>0.97529999999999994</c:v>
                </c:pt>
                <c:pt idx="6">
                  <c:v>0.96399999999999997</c:v>
                </c:pt>
                <c:pt idx="7">
                  <c:v>0.9173</c:v>
                </c:pt>
                <c:pt idx="8">
                  <c:v>0.92</c:v>
                </c:pt>
                <c:pt idx="9">
                  <c:v>0.87680000000000002</c:v>
                </c:pt>
                <c:pt idx="10">
                  <c:v>0.87680000000000002</c:v>
                </c:pt>
                <c:pt idx="11">
                  <c:v>0.91759999999999997</c:v>
                </c:pt>
                <c:pt idx="12">
                  <c:v>0.94240000000000002</c:v>
                </c:pt>
                <c:pt idx="13">
                  <c:v>0.95209999999999995</c:v>
                </c:pt>
                <c:pt idx="14">
                  <c:v>0.9506</c:v>
                </c:pt>
                <c:pt idx="15">
                  <c:v>0.99390000000000001</c:v>
                </c:pt>
                <c:pt idx="16">
                  <c:v>0.96840000000000004</c:v>
                </c:pt>
                <c:pt idx="17">
                  <c:v>1.026</c:v>
                </c:pt>
                <c:pt idx="18">
                  <c:v>1.0257000000000001</c:v>
                </c:pt>
                <c:pt idx="19">
                  <c:v>1.0053000000000001</c:v>
                </c:pt>
                <c:pt idx="20">
                  <c:v>0.96140000000000003</c:v>
                </c:pt>
                <c:pt idx="21">
                  <c:v>1.0094000000000001</c:v>
                </c:pt>
                <c:pt idx="22">
                  <c:v>0.89949999999999997</c:v>
                </c:pt>
                <c:pt idx="23">
                  <c:v>0.97199999999999998</c:v>
                </c:pt>
                <c:pt idx="24">
                  <c:v>0.98560000000000003</c:v>
                </c:pt>
                <c:pt idx="25">
                  <c:v>1.0327999999999999</c:v>
                </c:pt>
                <c:pt idx="26">
                  <c:v>1.0189999999999999</c:v>
                </c:pt>
                <c:pt idx="27">
                  <c:v>1.083</c:v>
                </c:pt>
                <c:pt idx="28">
                  <c:v>1.0670999999999999</c:v>
                </c:pt>
                <c:pt idx="29">
                  <c:v>1.0751999999999999</c:v>
                </c:pt>
                <c:pt idx="30">
                  <c:v>1.0865</c:v>
                </c:pt>
                <c:pt idx="31">
                  <c:v>1.1113999999999999</c:v>
                </c:pt>
                <c:pt idx="32">
                  <c:v>1.1385000000000001</c:v>
                </c:pt>
                <c:pt idx="33">
                  <c:v>1.2490000000000001</c:v>
                </c:pt>
                <c:pt idx="34">
                  <c:v>1.2995000000000001</c:v>
                </c:pt>
                <c:pt idx="35">
                  <c:v>1.4266000000000001</c:v>
                </c:pt>
                <c:pt idx="36">
                  <c:v>1.4537</c:v>
                </c:pt>
                <c:pt idx="37">
                  <c:v>1.4087000000000001</c:v>
                </c:pt>
                <c:pt idx="38">
                  <c:v>1.385</c:v>
                </c:pt>
                <c:pt idx="39">
                  <c:v>1.5354999999999999</c:v>
                </c:pt>
                <c:pt idx="40">
                  <c:v>1.4643999999999999</c:v>
                </c:pt>
                <c:pt idx="41">
                  <c:v>1.2882</c:v>
                </c:pt>
                <c:pt idx="42">
                  <c:v>1.2842</c:v>
                </c:pt>
                <c:pt idx="43">
                  <c:v>1.4470000000000001</c:v>
                </c:pt>
                <c:pt idx="44">
                  <c:v>1.4798</c:v>
                </c:pt>
                <c:pt idx="45">
                  <c:v>1.5209000000000001</c:v>
                </c:pt>
                <c:pt idx="46">
                  <c:v>1.5490999999999999</c:v>
                </c:pt>
                <c:pt idx="47">
                  <c:v>1.6577999999999999</c:v>
                </c:pt>
                <c:pt idx="48">
                  <c:v>1.6600999999999999</c:v>
                </c:pt>
                <c:pt idx="49">
                  <c:v>1.6684000000000001</c:v>
                </c:pt>
                <c:pt idx="50">
                  <c:v>1.7042000000000002</c:v>
                </c:pt>
                <c:pt idx="51">
                  <c:v>1.4379</c:v>
                </c:pt>
                <c:pt idx="52">
                  <c:v>1.5787</c:v>
                </c:pt>
                <c:pt idx="53">
                  <c:v>1.6516</c:v>
                </c:pt>
                <c:pt idx="54">
                  <c:v>1.6553</c:v>
                </c:pt>
                <c:pt idx="55">
                  <c:v>1.6225000000000001</c:v>
                </c:pt>
                <c:pt idx="56">
                  <c:v>1.6465999999999998</c:v>
                </c:pt>
                <c:pt idx="57">
                  <c:v>1.6240000000000001</c:v>
                </c:pt>
                <c:pt idx="58">
                  <c:v>1.7278</c:v>
                </c:pt>
                <c:pt idx="59">
                  <c:v>1.7345000000000002</c:v>
                </c:pt>
                <c:pt idx="60">
                  <c:v>1.7951999999999999</c:v>
                </c:pt>
                <c:pt idx="61">
                  <c:v>1.7915000000000001</c:v>
                </c:pt>
                <c:pt idx="62">
                  <c:v>1.8933</c:v>
                </c:pt>
                <c:pt idx="63">
                  <c:v>1.9451000000000001</c:v>
                </c:pt>
                <c:pt idx="64">
                  <c:v>2.0508999999999999</c:v>
                </c:pt>
                <c:pt idx="65">
                  <c:v>2.1120000000000001</c:v>
                </c:pt>
                <c:pt idx="66">
                  <c:v>2.4035000000000002</c:v>
                </c:pt>
                <c:pt idx="67">
                  <c:v>2.4500999999999999</c:v>
                </c:pt>
                <c:pt idx="68">
                  <c:v>2.4217</c:v>
                </c:pt>
                <c:pt idx="69">
                  <c:v>2.6905000000000001</c:v>
                </c:pt>
                <c:pt idx="70">
                  <c:v>3.0632999999999999</c:v>
                </c:pt>
                <c:pt idx="71">
                  <c:v>3.2989999999999999</c:v>
                </c:pt>
                <c:pt idx="72">
                  <c:v>3.5263</c:v>
                </c:pt>
                <c:pt idx="73">
                  <c:v>3.7274000000000003</c:v>
                </c:pt>
                <c:pt idx="74">
                  <c:v>3.9233999999999996</c:v>
                </c:pt>
                <c:pt idx="75">
                  <c:v>3.6754000000000002</c:v>
                </c:pt>
                <c:pt idx="76">
                  <c:v>3.5424000000000002</c:v>
                </c:pt>
                <c:pt idx="77">
                  <c:v>3.6075999999999997</c:v>
                </c:pt>
                <c:pt idx="78">
                  <c:v>3.8031999999999999</c:v>
                </c:pt>
                <c:pt idx="79">
                  <c:v>4.0716000000000001</c:v>
                </c:pt>
                <c:pt idx="80">
                  <c:v>4.7251999999999992</c:v>
                </c:pt>
                <c:pt idx="81">
                  <c:v>4.3536999999999999</c:v>
                </c:pt>
                <c:pt idx="82">
                  <c:v>4.6543999999999999</c:v>
                </c:pt>
                <c:pt idx="83">
                  <c:v>4.2801999999999998</c:v>
                </c:pt>
                <c:pt idx="84">
                  <c:v>3.7039</c:v>
                </c:pt>
                <c:pt idx="85">
                  <c:v>3.9077999999999999</c:v>
                </c:pt>
                <c:pt idx="86">
                  <c:v>3.6370999999999998</c:v>
                </c:pt>
                <c:pt idx="87">
                  <c:v>3.5303999999999998</c:v>
                </c:pt>
                <c:pt idx="88">
                  <c:v>3.5916000000000001</c:v>
                </c:pt>
                <c:pt idx="89">
                  <c:v>3.3819999999999997</c:v>
                </c:pt>
                <c:pt idx="90">
                  <c:v>3.7589999999999999</c:v>
                </c:pt>
                <c:pt idx="91">
                  <c:v>3.7877999999999998</c:v>
                </c:pt>
                <c:pt idx="92">
                  <c:v>4.0591000000000008</c:v>
                </c:pt>
                <c:pt idx="93">
                  <c:v>3.9341000000000004</c:v>
                </c:pt>
                <c:pt idx="94">
                  <c:v>3.9027999999999996</c:v>
                </c:pt>
                <c:pt idx="95">
                  <c:v>3.9202999999999997</c:v>
                </c:pt>
                <c:pt idx="96">
                  <c:v>4.0293000000000001</c:v>
                </c:pt>
                <c:pt idx="97">
                  <c:v>4.2219999999999995</c:v>
                </c:pt>
                <c:pt idx="98">
                  <c:v>4.4677999999999995</c:v>
                </c:pt>
                <c:pt idx="99">
                  <c:v>4.4687000000000001</c:v>
                </c:pt>
                <c:pt idx="100">
                  <c:v>4.7347000000000001</c:v>
                </c:pt>
                <c:pt idx="101">
                  <c:v>4.4824999999999999</c:v>
                </c:pt>
                <c:pt idx="102">
                  <c:v>4.6448999999999998</c:v>
                </c:pt>
                <c:pt idx="103">
                  <c:v>4.5207999999999995</c:v>
                </c:pt>
                <c:pt idx="104">
                  <c:v>4.4082999999999997</c:v>
                </c:pt>
                <c:pt idx="105">
                  <c:v>4.6200999999999999</c:v>
                </c:pt>
                <c:pt idx="106">
                  <c:v>5.1372999999999998</c:v>
                </c:pt>
                <c:pt idx="107">
                  <c:v>5.1523000000000003</c:v>
                </c:pt>
                <c:pt idx="108">
                  <c:v>5.1436999999999999</c:v>
                </c:pt>
                <c:pt idx="109">
                  <c:v>5.1972000000000005</c:v>
                </c:pt>
                <c:pt idx="110">
                  <c:v>5.2883999999999993</c:v>
                </c:pt>
                <c:pt idx="111">
                  <c:v>5.0001999999999995</c:v>
                </c:pt>
                <c:pt idx="112">
                  <c:v>5.3806000000000003</c:v>
                </c:pt>
                <c:pt idx="113">
                  <c:v>4.9081000000000001</c:v>
                </c:pt>
                <c:pt idx="114">
                  <c:v>5.0232000000000001</c:v>
                </c:pt>
                <c:pt idx="115">
                  <c:v>5.2754000000000003</c:v>
                </c:pt>
                <c:pt idx="116">
                  <c:v>5.1937999999999995</c:v>
                </c:pt>
                <c:pt idx="117">
                  <c:v>5.4220999999999995</c:v>
                </c:pt>
                <c:pt idx="118">
                  <c:v>5.7027000000000001</c:v>
                </c:pt>
                <c:pt idx="119">
                  <c:v>5.8593000000000002</c:v>
                </c:pt>
                <c:pt idx="120">
                  <c:v>5.8620000000000001</c:v>
                </c:pt>
                <c:pt idx="121">
                  <c:v>5.9558999999999997</c:v>
                </c:pt>
                <c:pt idx="122">
                  <c:v>6.3605999999999998</c:v>
                </c:pt>
                <c:pt idx="123">
                  <c:v>6.0182000000000002</c:v>
                </c:pt>
                <c:pt idx="124">
                  <c:v>6.7034000000000002</c:v>
                </c:pt>
                <c:pt idx="125">
                  <c:v>7.0275999999999996</c:v>
                </c:pt>
                <c:pt idx="126">
                  <c:v>6.9661</c:v>
                </c:pt>
                <c:pt idx="127">
                  <c:v>6.4621000000000004</c:v>
                </c:pt>
                <c:pt idx="128">
                  <c:v>6.8688000000000002</c:v>
                </c:pt>
                <c:pt idx="129">
                  <c:v>7.2421000000000006</c:v>
                </c:pt>
                <c:pt idx="130">
                  <c:v>7.0822000000000003</c:v>
                </c:pt>
                <c:pt idx="131">
                  <c:v>7.2326999999999995</c:v>
                </c:pt>
                <c:pt idx="132">
                  <c:v>7.3187999999999995</c:v>
                </c:pt>
                <c:pt idx="133">
                  <c:v>7.3907000000000007</c:v>
                </c:pt>
                <c:pt idx="134">
                  <c:v>7.4173999999999998</c:v>
                </c:pt>
                <c:pt idx="135">
                  <c:v>7.6725000000000003</c:v>
                </c:pt>
                <c:pt idx="136">
                  <c:v>7.581900000000001</c:v>
                </c:pt>
                <c:pt idx="137">
                  <c:v>7.6672000000000002</c:v>
                </c:pt>
                <c:pt idx="138">
                  <c:v>7.0438000000000001</c:v>
                </c:pt>
                <c:pt idx="139">
                  <c:v>6.5826000000000002</c:v>
                </c:pt>
                <c:pt idx="140">
                  <c:v>6.7125000000000004</c:v>
                </c:pt>
                <c:pt idx="141">
                  <c:v>6.5111999999999997</c:v>
                </c:pt>
                <c:pt idx="142">
                  <c:v>5.8982999999999999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8-42FB-8354-F4B20660B2BF}"/>
            </c:ext>
          </c:extLst>
        </c:ser>
        <c:ser>
          <c:idx val="3"/>
          <c:order val="3"/>
          <c:tx>
            <c:strRef>
              <c:f>'2021 Bull DeFi (Monthly)'!$K$1</c:f>
              <c:strCache>
                <c:ptCount val="1"/>
                <c:pt idx="0">
                  <c:v>Top 20 DeFi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 Bull DeFi (Monthly)'!$A$2:$A$399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DeFi (Monthly)'!$K$2:$K$399</c:f>
              <c:numCache>
                <c:formatCode>0.00</c:formatCode>
                <c:ptCount val="398"/>
                <c:pt idx="0">
                  <c:v>0.94059999999999999</c:v>
                </c:pt>
                <c:pt idx="1">
                  <c:v>0.99009999999999998</c:v>
                </c:pt>
                <c:pt idx="2">
                  <c:v>1.0004999999999999</c:v>
                </c:pt>
                <c:pt idx="3">
                  <c:v>0.94230000000000003</c:v>
                </c:pt>
                <c:pt idx="4">
                  <c:v>0.998</c:v>
                </c:pt>
                <c:pt idx="5">
                  <c:v>0.98950000000000005</c:v>
                </c:pt>
                <c:pt idx="6">
                  <c:v>0.97750000000000004</c:v>
                </c:pt>
                <c:pt idx="7">
                  <c:v>0.92410000000000003</c:v>
                </c:pt>
                <c:pt idx="8">
                  <c:v>0.92999999999999994</c:v>
                </c:pt>
                <c:pt idx="9">
                  <c:v>0.89529999999999998</c:v>
                </c:pt>
                <c:pt idx="10">
                  <c:v>0.89480000000000004</c:v>
                </c:pt>
                <c:pt idx="11">
                  <c:v>0.93720000000000003</c:v>
                </c:pt>
                <c:pt idx="12">
                  <c:v>0.96089999999999998</c:v>
                </c:pt>
                <c:pt idx="13">
                  <c:v>0.97889999999999999</c:v>
                </c:pt>
                <c:pt idx="14">
                  <c:v>0.98719999999999997</c:v>
                </c:pt>
                <c:pt idx="15">
                  <c:v>1.0306</c:v>
                </c:pt>
                <c:pt idx="16">
                  <c:v>1.0096000000000001</c:v>
                </c:pt>
                <c:pt idx="17">
                  <c:v>1.0773999999999999</c:v>
                </c:pt>
                <c:pt idx="18">
                  <c:v>1.0867</c:v>
                </c:pt>
                <c:pt idx="19">
                  <c:v>1.0589</c:v>
                </c:pt>
                <c:pt idx="20">
                  <c:v>1.0246</c:v>
                </c:pt>
                <c:pt idx="21">
                  <c:v>1.0752999999999999</c:v>
                </c:pt>
                <c:pt idx="22">
                  <c:v>0.97570000000000001</c:v>
                </c:pt>
                <c:pt idx="23">
                  <c:v>1.0477000000000001</c:v>
                </c:pt>
                <c:pt idx="24">
                  <c:v>1.071</c:v>
                </c:pt>
                <c:pt idx="25">
                  <c:v>1.1567000000000001</c:v>
                </c:pt>
                <c:pt idx="26">
                  <c:v>1.1225000000000001</c:v>
                </c:pt>
                <c:pt idx="27">
                  <c:v>1.1993</c:v>
                </c:pt>
                <c:pt idx="28">
                  <c:v>1.1726000000000001</c:v>
                </c:pt>
                <c:pt idx="29">
                  <c:v>1.1718999999999999</c:v>
                </c:pt>
                <c:pt idx="30">
                  <c:v>1.1780999999999999</c:v>
                </c:pt>
                <c:pt idx="31">
                  <c:v>1.2109000000000001</c:v>
                </c:pt>
                <c:pt idx="32">
                  <c:v>1.2426999999999999</c:v>
                </c:pt>
                <c:pt idx="33">
                  <c:v>1.3431999999999999</c:v>
                </c:pt>
                <c:pt idx="34">
                  <c:v>1.3604000000000001</c:v>
                </c:pt>
                <c:pt idx="35">
                  <c:v>1.4668000000000001</c:v>
                </c:pt>
                <c:pt idx="36">
                  <c:v>1.5556000000000001</c:v>
                </c:pt>
                <c:pt idx="37">
                  <c:v>1.5379999999999998</c:v>
                </c:pt>
                <c:pt idx="38">
                  <c:v>1.5556999999999999</c:v>
                </c:pt>
                <c:pt idx="39">
                  <c:v>1.6907000000000001</c:v>
                </c:pt>
                <c:pt idx="40">
                  <c:v>1.6057000000000001</c:v>
                </c:pt>
                <c:pt idx="41">
                  <c:v>1.4203999999999999</c:v>
                </c:pt>
                <c:pt idx="42">
                  <c:v>1.4198</c:v>
                </c:pt>
                <c:pt idx="43">
                  <c:v>1.5623</c:v>
                </c:pt>
                <c:pt idx="44">
                  <c:v>1.6137999999999999</c:v>
                </c:pt>
                <c:pt idx="45">
                  <c:v>1.6848000000000001</c:v>
                </c:pt>
                <c:pt idx="46">
                  <c:v>1.7315</c:v>
                </c:pt>
                <c:pt idx="47">
                  <c:v>1.8245</c:v>
                </c:pt>
                <c:pt idx="48">
                  <c:v>1.8431000000000002</c:v>
                </c:pt>
                <c:pt idx="49">
                  <c:v>1.8571</c:v>
                </c:pt>
                <c:pt idx="50">
                  <c:v>1.9262999999999999</c:v>
                </c:pt>
                <c:pt idx="51">
                  <c:v>1.6377999999999999</c:v>
                </c:pt>
                <c:pt idx="52">
                  <c:v>1.7968999999999999</c:v>
                </c:pt>
                <c:pt idx="53">
                  <c:v>1.9048</c:v>
                </c:pt>
                <c:pt idx="54">
                  <c:v>1.9064000000000001</c:v>
                </c:pt>
                <c:pt idx="55">
                  <c:v>1.8969</c:v>
                </c:pt>
                <c:pt idx="56">
                  <c:v>1.8945000000000001</c:v>
                </c:pt>
                <c:pt idx="57">
                  <c:v>1.8734000000000002</c:v>
                </c:pt>
                <c:pt idx="58">
                  <c:v>1.9830999999999999</c:v>
                </c:pt>
                <c:pt idx="59">
                  <c:v>1.9841</c:v>
                </c:pt>
                <c:pt idx="60">
                  <c:v>2.0323000000000002</c:v>
                </c:pt>
                <c:pt idx="61">
                  <c:v>2.0066999999999999</c:v>
                </c:pt>
                <c:pt idx="62">
                  <c:v>2.1267</c:v>
                </c:pt>
                <c:pt idx="63">
                  <c:v>2.1821999999999999</c:v>
                </c:pt>
                <c:pt idx="64">
                  <c:v>2.2971000000000004</c:v>
                </c:pt>
                <c:pt idx="65">
                  <c:v>2.3403</c:v>
                </c:pt>
                <c:pt idx="66">
                  <c:v>2.6683000000000003</c:v>
                </c:pt>
                <c:pt idx="67">
                  <c:v>2.6865000000000001</c:v>
                </c:pt>
                <c:pt idx="68">
                  <c:v>2.6452</c:v>
                </c:pt>
                <c:pt idx="69">
                  <c:v>2.8893</c:v>
                </c:pt>
                <c:pt idx="70">
                  <c:v>3.2553000000000001</c:v>
                </c:pt>
                <c:pt idx="71">
                  <c:v>3.4866999999999999</c:v>
                </c:pt>
                <c:pt idx="72">
                  <c:v>3.7688000000000001</c:v>
                </c:pt>
                <c:pt idx="73">
                  <c:v>3.9958999999999998</c:v>
                </c:pt>
                <c:pt idx="74">
                  <c:v>4.2393999999999998</c:v>
                </c:pt>
                <c:pt idx="75">
                  <c:v>3.9912000000000001</c:v>
                </c:pt>
                <c:pt idx="76">
                  <c:v>3.8675999999999999</c:v>
                </c:pt>
                <c:pt idx="77">
                  <c:v>3.911</c:v>
                </c:pt>
                <c:pt idx="78">
                  <c:v>4.1890999999999998</c:v>
                </c:pt>
                <c:pt idx="79">
                  <c:v>4.5093999999999994</c:v>
                </c:pt>
                <c:pt idx="80">
                  <c:v>5.2603</c:v>
                </c:pt>
                <c:pt idx="81">
                  <c:v>4.8033999999999999</c:v>
                </c:pt>
                <c:pt idx="82">
                  <c:v>5.1591000000000005</c:v>
                </c:pt>
                <c:pt idx="83">
                  <c:v>4.7422000000000004</c:v>
                </c:pt>
                <c:pt idx="84">
                  <c:v>4.0816999999999997</c:v>
                </c:pt>
                <c:pt idx="85">
                  <c:v>4.3057999999999996</c:v>
                </c:pt>
                <c:pt idx="86">
                  <c:v>4.0279000000000007</c:v>
                </c:pt>
                <c:pt idx="87">
                  <c:v>3.9398</c:v>
                </c:pt>
                <c:pt idx="88">
                  <c:v>4.0093999999999994</c:v>
                </c:pt>
                <c:pt idx="89">
                  <c:v>3.7707999999999999</c:v>
                </c:pt>
                <c:pt idx="90">
                  <c:v>4.1875</c:v>
                </c:pt>
                <c:pt idx="91">
                  <c:v>4.2404999999999999</c:v>
                </c:pt>
                <c:pt idx="92">
                  <c:v>4.5041000000000002</c:v>
                </c:pt>
                <c:pt idx="93">
                  <c:v>4.4443000000000001</c:v>
                </c:pt>
                <c:pt idx="94">
                  <c:v>4.4092000000000002</c:v>
                </c:pt>
                <c:pt idx="95">
                  <c:v>4.4429999999999996</c:v>
                </c:pt>
                <c:pt idx="96">
                  <c:v>4.5907999999999998</c:v>
                </c:pt>
                <c:pt idx="97">
                  <c:v>4.8735999999999997</c:v>
                </c:pt>
                <c:pt idx="98">
                  <c:v>5.1608000000000001</c:v>
                </c:pt>
                <c:pt idx="99">
                  <c:v>5.1354000000000006</c:v>
                </c:pt>
                <c:pt idx="100">
                  <c:v>5.4611999999999998</c:v>
                </c:pt>
                <c:pt idx="101">
                  <c:v>5.2862</c:v>
                </c:pt>
                <c:pt idx="102">
                  <c:v>5.5453000000000001</c:v>
                </c:pt>
                <c:pt idx="103">
                  <c:v>5.49</c:v>
                </c:pt>
                <c:pt idx="104">
                  <c:v>5.3918999999999997</c:v>
                </c:pt>
                <c:pt idx="105">
                  <c:v>5.4622000000000002</c:v>
                </c:pt>
                <c:pt idx="106">
                  <c:v>6.0084</c:v>
                </c:pt>
                <c:pt idx="107">
                  <c:v>6.0322000000000005</c:v>
                </c:pt>
                <c:pt idx="108">
                  <c:v>6.1108000000000002</c:v>
                </c:pt>
                <c:pt idx="109">
                  <c:v>6.0350999999999999</c:v>
                </c:pt>
                <c:pt idx="110">
                  <c:v>6.3595000000000006</c:v>
                </c:pt>
                <c:pt idx="111">
                  <c:v>6.077</c:v>
                </c:pt>
                <c:pt idx="112">
                  <c:v>6.4226000000000001</c:v>
                </c:pt>
                <c:pt idx="113">
                  <c:v>5.9442000000000004</c:v>
                </c:pt>
                <c:pt idx="114">
                  <c:v>6.0766999999999998</c:v>
                </c:pt>
                <c:pt idx="115">
                  <c:v>6.4315999999999995</c:v>
                </c:pt>
                <c:pt idx="116">
                  <c:v>6.3649000000000004</c:v>
                </c:pt>
                <c:pt idx="117">
                  <c:v>6.668099999999999</c:v>
                </c:pt>
                <c:pt idx="118">
                  <c:v>6.9835000000000003</c:v>
                </c:pt>
                <c:pt idx="119">
                  <c:v>7.3136999999999999</c:v>
                </c:pt>
                <c:pt idx="120">
                  <c:v>7.3580999999999994</c:v>
                </c:pt>
                <c:pt idx="121">
                  <c:v>7.4494000000000007</c:v>
                </c:pt>
                <c:pt idx="122">
                  <c:v>7.9074999999999998</c:v>
                </c:pt>
                <c:pt idx="123">
                  <c:v>7.4653999999999998</c:v>
                </c:pt>
                <c:pt idx="124">
                  <c:v>8.2175000000000011</c:v>
                </c:pt>
                <c:pt idx="125">
                  <c:v>8.5729000000000006</c:v>
                </c:pt>
                <c:pt idx="126">
                  <c:v>8.5130999999999997</c:v>
                </c:pt>
                <c:pt idx="127">
                  <c:v>7.9759000000000002</c:v>
                </c:pt>
                <c:pt idx="128">
                  <c:v>8.5417999999999985</c:v>
                </c:pt>
                <c:pt idx="129">
                  <c:v>8.889800000000001</c:v>
                </c:pt>
                <c:pt idx="130">
                  <c:v>8.7440999999999995</c:v>
                </c:pt>
                <c:pt idx="131">
                  <c:v>8.9002999999999997</c:v>
                </c:pt>
                <c:pt idx="132">
                  <c:v>8.9885000000000002</c:v>
                </c:pt>
                <c:pt idx="133">
                  <c:v>9.1082000000000001</c:v>
                </c:pt>
                <c:pt idx="134">
                  <c:v>9.2050000000000001</c:v>
                </c:pt>
                <c:pt idx="135">
                  <c:v>9.6329999999999991</c:v>
                </c:pt>
                <c:pt idx="136">
                  <c:v>9.5355999999999987</c:v>
                </c:pt>
                <c:pt idx="137">
                  <c:v>9.4884000000000004</c:v>
                </c:pt>
                <c:pt idx="138">
                  <c:v>8.7691999999999997</c:v>
                </c:pt>
                <c:pt idx="139">
                  <c:v>8.1375999999999991</c:v>
                </c:pt>
                <c:pt idx="140">
                  <c:v>8.3389999999999986</c:v>
                </c:pt>
                <c:pt idx="141">
                  <c:v>8.1152999999999995</c:v>
                </c:pt>
                <c:pt idx="142">
                  <c:v>7.3027999999999995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78-42FB-8354-F4B20660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295744"/>
        <c:axId val="1689296576"/>
      </c:lineChart>
      <c:dateAx>
        <c:axId val="168929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6576"/>
        <c:crosses val="autoZero"/>
        <c:auto val="1"/>
        <c:lblOffset val="100"/>
        <c:baseTimeUnit val="days"/>
      </c:dateAx>
      <c:valAx>
        <c:axId val="16892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Return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Difference of Weekly over Monthly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902044779000466E-2"/>
          <c:y val="9.6767929431574765E-2"/>
          <c:w val="0.93031333582101228"/>
          <c:h val="0.82799306442886034"/>
        </c:manualLayout>
      </c:layout>
      <c:lineChart>
        <c:grouping val="standard"/>
        <c:varyColors val="0"/>
        <c:ser>
          <c:idx val="0"/>
          <c:order val="0"/>
          <c:tx>
            <c:strRef>
              <c:f>'2017 Bull (Monthly)'!$W$2</c:f>
              <c:strCache>
                <c:ptCount val="1"/>
                <c:pt idx="0">
                  <c:v>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'2017 Bull (Monthly)'!$V$3:$V$399</c:f>
              <c:numCache>
                <c:formatCode>m/d/yyyy</c:formatCode>
                <c:ptCount val="3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(Monthly)'!$W$3:$W$399</c:f>
              <c:numCache>
                <c:formatCode>0.00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-1.8000000000000238E-3</c:v>
                </c:pt>
                <c:pt idx="8">
                  <c:v>-4.9999999999994493E-4</c:v>
                </c:pt>
                <c:pt idx="9">
                  <c:v>-9.9999999999988987E-5</c:v>
                </c:pt>
                <c:pt idx="10">
                  <c:v>-1.4000000000000679E-3</c:v>
                </c:pt>
                <c:pt idx="11">
                  <c:v>-1.0000000000000009E-3</c:v>
                </c:pt>
                <c:pt idx="12">
                  <c:v>-8.0000000000002292E-4</c:v>
                </c:pt>
                <c:pt idx="13">
                  <c:v>0</c:v>
                </c:pt>
                <c:pt idx="14">
                  <c:v>-8.0000000000002292E-4</c:v>
                </c:pt>
                <c:pt idx="15">
                  <c:v>-1.1999999999999789E-3</c:v>
                </c:pt>
                <c:pt idx="16">
                  <c:v>-9.9999999999988987E-5</c:v>
                </c:pt>
                <c:pt idx="17">
                  <c:v>-5.0000000000005596E-4</c:v>
                </c:pt>
                <c:pt idx="18">
                  <c:v>-2.2000000000000908E-3</c:v>
                </c:pt>
                <c:pt idx="19">
                  <c:v>-1.5000000000000568E-3</c:v>
                </c:pt>
                <c:pt idx="20">
                  <c:v>-5.9999999999993392E-4</c:v>
                </c:pt>
                <c:pt idx="21">
                  <c:v>-8.0000000000013394E-4</c:v>
                </c:pt>
                <c:pt idx="22">
                  <c:v>-2.7999999999999137E-3</c:v>
                </c:pt>
                <c:pt idx="23">
                  <c:v>6.3999999999999613E-3</c:v>
                </c:pt>
                <c:pt idx="24">
                  <c:v>2.4699999999999944E-2</c:v>
                </c:pt>
                <c:pt idx="25">
                  <c:v>4.280000000000006E-2</c:v>
                </c:pt>
                <c:pt idx="26">
                  <c:v>3.4500000000000086E-2</c:v>
                </c:pt>
                <c:pt idx="27">
                  <c:v>2.9900000000000038E-2</c:v>
                </c:pt>
                <c:pt idx="28">
                  <c:v>3.960000000000008E-2</c:v>
                </c:pt>
                <c:pt idx="29">
                  <c:v>4.7400000000000109E-2</c:v>
                </c:pt>
                <c:pt idx="30">
                  <c:v>4.8899999999999944E-2</c:v>
                </c:pt>
                <c:pt idx="31">
                  <c:v>4.9699999999999855E-2</c:v>
                </c:pt>
                <c:pt idx="32">
                  <c:v>5.2300000000000013E-2</c:v>
                </c:pt>
                <c:pt idx="33">
                  <c:v>5.3300000000000125E-2</c:v>
                </c:pt>
                <c:pt idx="34">
                  <c:v>5.3699999999999859E-2</c:v>
                </c:pt>
                <c:pt idx="35">
                  <c:v>5.5199999999999916E-2</c:v>
                </c:pt>
                <c:pt idx="36">
                  <c:v>5.699999999999994E-2</c:v>
                </c:pt>
                <c:pt idx="37">
                  <c:v>5.3300000000000125E-2</c:v>
                </c:pt>
                <c:pt idx="38">
                  <c:v>5.3500000000000103E-2</c:v>
                </c:pt>
                <c:pt idx="39">
                  <c:v>5.0799999999999956E-2</c:v>
                </c:pt>
                <c:pt idx="40">
                  <c:v>5.0100000000000033E-2</c:v>
                </c:pt>
                <c:pt idx="41">
                  <c:v>4.7800000000000065E-2</c:v>
                </c:pt>
                <c:pt idx="42">
                  <c:v>4.6799999999999953E-2</c:v>
                </c:pt>
                <c:pt idx="43">
                  <c:v>4.6699999999999964E-2</c:v>
                </c:pt>
                <c:pt idx="44">
                  <c:v>4.8800000000000177E-2</c:v>
                </c:pt>
                <c:pt idx="45">
                  <c:v>4.9499999999999877E-2</c:v>
                </c:pt>
                <c:pt idx="46">
                  <c:v>4.7400000000000109E-2</c:v>
                </c:pt>
                <c:pt idx="47">
                  <c:v>4.6699999999999964E-2</c:v>
                </c:pt>
                <c:pt idx="48">
                  <c:v>4.5099999999999918E-2</c:v>
                </c:pt>
                <c:pt idx="49">
                  <c:v>4.6499999999999986E-2</c:v>
                </c:pt>
                <c:pt idx="50">
                  <c:v>4.730000000000012E-2</c:v>
                </c:pt>
                <c:pt idx="51">
                  <c:v>4.6800000000000175E-2</c:v>
                </c:pt>
                <c:pt idx="52">
                  <c:v>4.2899999999999938E-2</c:v>
                </c:pt>
                <c:pt idx="53">
                  <c:v>3.8599999999999968E-2</c:v>
                </c:pt>
                <c:pt idx="54">
                  <c:v>3.6799999999999944E-2</c:v>
                </c:pt>
                <c:pt idx="55">
                  <c:v>3.520000000000012E-2</c:v>
                </c:pt>
                <c:pt idx="56">
                  <c:v>3.069999999999995E-2</c:v>
                </c:pt>
                <c:pt idx="57">
                  <c:v>3.4599999999999964E-2</c:v>
                </c:pt>
                <c:pt idx="58">
                  <c:v>2.6000000000000245E-2</c:v>
                </c:pt>
                <c:pt idx="59">
                  <c:v>5.4000000000000714E-3</c:v>
                </c:pt>
                <c:pt idx="60">
                  <c:v>3.3000000000000806E-3</c:v>
                </c:pt>
                <c:pt idx="61">
                  <c:v>7.9000000000000181E-3</c:v>
                </c:pt>
                <c:pt idx="62">
                  <c:v>4.5999999999999375E-3</c:v>
                </c:pt>
                <c:pt idx="63">
                  <c:v>-4.0000000000017799E-4</c:v>
                </c:pt>
                <c:pt idx="64">
                  <c:v>2.0999999999999908E-3</c:v>
                </c:pt>
                <c:pt idx="65">
                  <c:v>1.9999999999997797E-4</c:v>
                </c:pt>
                <c:pt idx="66">
                  <c:v>2.1999999999999797E-3</c:v>
                </c:pt>
                <c:pt idx="67">
                  <c:v>4.7000000000001485E-3</c:v>
                </c:pt>
                <c:pt idx="68">
                  <c:v>3.8000000000000256E-3</c:v>
                </c:pt>
                <c:pt idx="69">
                  <c:v>7.2999999999998622E-3</c:v>
                </c:pt>
                <c:pt idx="70">
                  <c:v>3.2000000000000917E-3</c:v>
                </c:pt>
                <c:pt idx="71">
                  <c:v>1.3299999999999867E-2</c:v>
                </c:pt>
                <c:pt idx="72">
                  <c:v>-4.0000000000000036E-3</c:v>
                </c:pt>
                <c:pt idx="73">
                  <c:v>-9.9000000000002419E-3</c:v>
                </c:pt>
                <c:pt idx="74">
                  <c:v>-4.8000000000001375E-3</c:v>
                </c:pt>
                <c:pt idx="75">
                  <c:v>-2.0900000000000141E-2</c:v>
                </c:pt>
                <c:pt idx="76">
                  <c:v>-2.1300000000000097E-2</c:v>
                </c:pt>
                <c:pt idx="77">
                  <c:v>-3.8399999999999324E-2</c:v>
                </c:pt>
                <c:pt idx="78">
                  <c:v>-1.8699999999999939E-2</c:v>
                </c:pt>
                <c:pt idx="79">
                  <c:v>6.5999999999997172E-3</c:v>
                </c:pt>
                <c:pt idx="80">
                  <c:v>-1.2999999999999901E-2</c:v>
                </c:pt>
                <c:pt idx="81">
                  <c:v>5.1000000000005485E-3</c:v>
                </c:pt>
                <c:pt idx="82">
                  <c:v>-1.9000000000000128E-2</c:v>
                </c:pt>
                <c:pt idx="83">
                  <c:v>-1.6599999999999504E-2</c:v>
                </c:pt>
                <c:pt idx="84">
                  <c:v>-1.780000000000026E-2</c:v>
                </c:pt>
                <c:pt idx="85">
                  <c:v>-1.5000000000000568E-3</c:v>
                </c:pt>
                <c:pt idx="86">
                  <c:v>7.9999999999991189E-4</c:v>
                </c:pt>
                <c:pt idx="87">
                  <c:v>-7.2000000000000952E-3</c:v>
                </c:pt>
                <c:pt idx="88">
                  <c:v>5.9799999999999631E-2</c:v>
                </c:pt>
                <c:pt idx="89">
                  <c:v>6.3799999999999635E-2</c:v>
                </c:pt>
                <c:pt idx="90">
                  <c:v>7.9399999999999693E-2</c:v>
                </c:pt>
                <c:pt idx="91">
                  <c:v>7.7400000000000357E-2</c:v>
                </c:pt>
                <c:pt idx="92">
                  <c:v>6.6500000000000004E-2</c:v>
                </c:pt>
                <c:pt idx="93">
                  <c:v>7.6799999999999535E-2</c:v>
                </c:pt>
                <c:pt idx="94">
                  <c:v>7.5600000000000112E-2</c:v>
                </c:pt>
                <c:pt idx="95">
                  <c:v>7.3900000000000077E-2</c:v>
                </c:pt>
                <c:pt idx="96">
                  <c:v>7.8000000000000291E-2</c:v>
                </c:pt>
                <c:pt idx="97">
                  <c:v>7.6100000000000279E-2</c:v>
                </c:pt>
                <c:pt idx="98">
                  <c:v>8.4600000000000009E-2</c:v>
                </c:pt>
                <c:pt idx="99">
                  <c:v>8.1500000000000128E-2</c:v>
                </c:pt>
                <c:pt idx="100">
                  <c:v>8.0600000000000005E-2</c:v>
                </c:pt>
                <c:pt idx="101">
                  <c:v>7.040000000000024E-2</c:v>
                </c:pt>
                <c:pt idx="102">
                  <c:v>8.6600000000000232E-2</c:v>
                </c:pt>
                <c:pt idx="103">
                  <c:v>8.3699999999999886E-2</c:v>
                </c:pt>
                <c:pt idx="104">
                  <c:v>8.8200000000000056E-2</c:v>
                </c:pt>
                <c:pt idx="105">
                  <c:v>7.9500000000000348E-2</c:v>
                </c:pt>
                <c:pt idx="106">
                  <c:v>7.6500000000000234E-2</c:v>
                </c:pt>
                <c:pt idx="107">
                  <c:v>8.1199999999999939E-2</c:v>
                </c:pt>
                <c:pt idx="108">
                  <c:v>8.2800000000000207E-2</c:v>
                </c:pt>
                <c:pt idx="109">
                  <c:v>9.5400000000000151E-2</c:v>
                </c:pt>
                <c:pt idx="110">
                  <c:v>5.8399999999999785E-2</c:v>
                </c:pt>
                <c:pt idx="111">
                  <c:v>4.9700000000000077E-2</c:v>
                </c:pt>
                <c:pt idx="112">
                  <c:v>3.7399999999999878E-2</c:v>
                </c:pt>
                <c:pt idx="113">
                  <c:v>3.3999999999999808E-2</c:v>
                </c:pt>
                <c:pt idx="114">
                  <c:v>1.0299999999999976E-2</c:v>
                </c:pt>
                <c:pt idx="115">
                  <c:v>-4.4600000000000861E-2</c:v>
                </c:pt>
                <c:pt idx="116">
                  <c:v>2.6799999999999713E-2</c:v>
                </c:pt>
                <c:pt idx="117">
                  <c:v>3.2899999999998819E-2</c:v>
                </c:pt>
                <c:pt idx="118">
                  <c:v>5.4400000000000226E-2</c:v>
                </c:pt>
                <c:pt idx="119">
                  <c:v>6.1499999999999666E-2</c:v>
                </c:pt>
                <c:pt idx="120">
                  <c:v>7.8500000000000902E-2</c:v>
                </c:pt>
                <c:pt idx="121">
                  <c:v>7.6200000000000045E-2</c:v>
                </c:pt>
                <c:pt idx="122">
                  <c:v>7.4400000000000688E-2</c:v>
                </c:pt>
                <c:pt idx="123">
                  <c:v>8.5800000000000765E-2</c:v>
                </c:pt>
                <c:pt idx="124">
                  <c:v>7.4300000000000033E-2</c:v>
                </c:pt>
                <c:pt idx="125">
                  <c:v>6.9799999999999862E-2</c:v>
                </c:pt>
                <c:pt idx="126">
                  <c:v>-7.6500000000000234E-2</c:v>
                </c:pt>
                <c:pt idx="127">
                  <c:v>-0.26500000000000057</c:v>
                </c:pt>
                <c:pt idx="128">
                  <c:v>-0.21939999999999937</c:v>
                </c:pt>
                <c:pt idx="129">
                  <c:v>-0.27200000000000024</c:v>
                </c:pt>
                <c:pt idx="130">
                  <c:v>-0.26099999999999834</c:v>
                </c:pt>
                <c:pt idx="131">
                  <c:v>-0.33590000000000053</c:v>
                </c:pt>
                <c:pt idx="132">
                  <c:v>-0.33469999999999978</c:v>
                </c:pt>
                <c:pt idx="133">
                  <c:v>-0.34390000000000054</c:v>
                </c:pt>
                <c:pt idx="134">
                  <c:v>-0.64179999999999993</c:v>
                </c:pt>
                <c:pt idx="135">
                  <c:v>-1.1096000000000013</c:v>
                </c:pt>
                <c:pt idx="136">
                  <c:v>-1.3270999999999997</c:v>
                </c:pt>
                <c:pt idx="137">
                  <c:v>-1.4512999999999998</c:v>
                </c:pt>
                <c:pt idx="138">
                  <c:v>-1.0327999999999982</c:v>
                </c:pt>
                <c:pt idx="139">
                  <c:v>-1.2233999999999998</c:v>
                </c:pt>
                <c:pt idx="140">
                  <c:v>-1.0502000000000002</c:v>
                </c:pt>
                <c:pt idx="141">
                  <c:v>-0.49039999999999928</c:v>
                </c:pt>
                <c:pt idx="142">
                  <c:v>-0.13030000000000008</c:v>
                </c:pt>
                <c:pt idx="143">
                  <c:v>0.65340000000000131</c:v>
                </c:pt>
                <c:pt idx="144">
                  <c:v>0.79150000000000098</c:v>
                </c:pt>
                <c:pt idx="145">
                  <c:v>0.4704999999999977</c:v>
                </c:pt>
                <c:pt idx="146">
                  <c:v>0.63879999999999981</c:v>
                </c:pt>
                <c:pt idx="147">
                  <c:v>0.66869999999999941</c:v>
                </c:pt>
                <c:pt idx="148">
                  <c:v>0.83590000000000053</c:v>
                </c:pt>
                <c:pt idx="149">
                  <c:v>1.0429999999999993</c:v>
                </c:pt>
                <c:pt idx="150">
                  <c:v>1.2906999999999993</c:v>
                </c:pt>
                <c:pt idx="151">
                  <c:v>1.2629999999999999</c:v>
                </c:pt>
                <c:pt idx="152">
                  <c:v>1.1373999999999977</c:v>
                </c:pt>
                <c:pt idx="153">
                  <c:v>1.2832000000000008</c:v>
                </c:pt>
                <c:pt idx="154">
                  <c:v>0.97830000000000261</c:v>
                </c:pt>
                <c:pt idx="155">
                  <c:v>1.1828999999999983</c:v>
                </c:pt>
                <c:pt idx="156">
                  <c:v>1.2337000000000007</c:v>
                </c:pt>
                <c:pt idx="157">
                  <c:v>1.3215999999999983</c:v>
                </c:pt>
                <c:pt idx="158">
                  <c:v>1.4687999999999999</c:v>
                </c:pt>
                <c:pt idx="159">
                  <c:v>1.9562000000000008</c:v>
                </c:pt>
                <c:pt idx="160">
                  <c:v>2.3757999999999981</c:v>
                </c:pt>
                <c:pt idx="161">
                  <c:v>2.2988999999999979</c:v>
                </c:pt>
                <c:pt idx="162">
                  <c:v>2.0112000000000005</c:v>
                </c:pt>
                <c:pt idx="163">
                  <c:v>1.8818000000000001</c:v>
                </c:pt>
                <c:pt idx="164">
                  <c:v>1.7369000000000003</c:v>
                </c:pt>
                <c:pt idx="165">
                  <c:v>1.6818999999999988</c:v>
                </c:pt>
                <c:pt idx="166">
                  <c:v>1.8160000000000025</c:v>
                </c:pt>
                <c:pt idx="167">
                  <c:v>2.1343999999999994</c:v>
                </c:pt>
                <c:pt idx="168">
                  <c:v>2.0271000000000026</c:v>
                </c:pt>
                <c:pt idx="169">
                  <c:v>2.0937999999999981</c:v>
                </c:pt>
                <c:pt idx="170">
                  <c:v>2.1663000000000032</c:v>
                </c:pt>
                <c:pt idx="171">
                  <c:v>2.0114000000000001</c:v>
                </c:pt>
                <c:pt idx="172">
                  <c:v>2.030599999999998</c:v>
                </c:pt>
                <c:pt idx="173">
                  <c:v>2.1141000000000005</c:v>
                </c:pt>
                <c:pt idx="174">
                  <c:v>1.9674000000000014</c:v>
                </c:pt>
                <c:pt idx="175">
                  <c:v>1.7929999999999993</c:v>
                </c:pt>
                <c:pt idx="176">
                  <c:v>1.668000000000001</c:v>
                </c:pt>
                <c:pt idx="177">
                  <c:v>1.6867000000000001</c:v>
                </c:pt>
                <c:pt idx="178">
                  <c:v>1.8237999999999968</c:v>
                </c:pt>
                <c:pt idx="179">
                  <c:v>1.6900999999999993</c:v>
                </c:pt>
                <c:pt idx="180">
                  <c:v>1.6793000000000013</c:v>
                </c:pt>
                <c:pt idx="181">
                  <c:v>1.5858000000000025</c:v>
                </c:pt>
                <c:pt idx="182">
                  <c:v>1.3448999999999973</c:v>
                </c:pt>
                <c:pt idx="183">
                  <c:v>1.3848000000000003</c:v>
                </c:pt>
                <c:pt idx="184">
                  <c:v>1.4567999999999977</c:v>
                </c:pt>
                <c:pt idx="185">
                  <c:v>1.3660999999999994</c:v>
                </c:pt>
                <c:pt idx="186">
                  <c:v>1.405800000000001</c:v>
                </c:pt>
                <c:pt idx="187">
                  <c:v>1.2059000000000015</c:v>
                </c:pt>
                <c:pt idx="188">
                  <c:v>1.2227999999999994</c:v>
                </c:pt>
                <c:pt idx="189">
                  <c:v>1.0069999999999997</c:v>
                </c:pt>
                <c:pt idx="190">
                  <c:v>0.69289999999999807</c:v>
                </c:pt>
                <c:pt idx="191">
                  <c:v>0.68930000000000113</c:v>
                </c:pt>
                <c:pt idx="192">
                  <c:v>1.1041999999999987</c:v>
                </c:pt>
                <c:pt idx="193">
                  <c:v>0.95819999999999972</c:v>
                </c:pt>
                <c:pt idx="194">
                  <c:v>0.87990000000000101</c:v>
                </c:pt>
                <c:pt idx="195">
                  <c:v>0.90949999999999953</c:v>
                </c:pt>
                <c:pt idx="196">
                  <c:v>0.64529999999999887</c:v>
                </c:pt>
                <c:pt idx="197">
                  <c:v>0.95320000000000071</c:v>
                </c:pt>
                <c:pt idx="198">
                  <c:v>0.90819999999999901</c:v>
                </c:pt>
                <c:pt idx="199">
                  <c:v>0.84849999999999781</c:v>
                </c:pt>
                <c:pt idx="200">
                  <c:v>0.91360000000000241</c:v>
                </c:pt>
                <c:pt idx="201">
                  <c:v>0.90079999999999849</c:v>
                </c:pt>
                <c:pt idx="202">
                  <c:v>1.1194000000000006</c:v>
                </c:pt>
                <c:pt idx="203">
                  <c:v>1.1318999999999981</c:v>
                </c:pt>
                <c:pt idx="204">
                  <c:v>0.98590000000000089</c:v>
                </c:pt>
                <c:pt idx="205">
                  <c:v>0.83830000000000027</c:v>
                </c:pt>
                <c:pt idx="206">
                  <c:v>0.85899999999999999</c:v>
                </c:pt>
                <c:pt idx="207">
                  <c:v>0.82420000000000115</c:v>
                </c:pt>
                <c:pt idx="208">
                  <c:v>0.80359999999999943</c:v>
                </c:pt>
                <c:pt idx="209">
                  <c:v>0.8147000000000002</c:v>
                </c:pt>
                <c:pt idx="210">
                  <c:v>0.80600000000000094</c:v>
                </c:pt>
                <c:pt idx="211">
                  <c:v>0.82650000000000112</c:v>
                </c:pt>
                <c:pt idx="212">
                  <c:v>0.88759999999999906</c:v>
                </c:pt>
                <c:pt idx="213">
                  <c:v>0.88030000000000008</c:v>
                </c:pt>
                <c:pt idx="214">
                  <c:v>0.90240000000000009</c:v>
                </c:pt>
                <c:pt idx="215">
                  <c:v>0.92150000000000176</c:v>
                </c:pt>
                <c:pt idx="216">
                  <c:v>0.9886000000000017</c:v>
                </c:pt>
                <c:pt idx="217">
                  <c:v>0.96039999999999992</c:v>
                </c:pt>
                <c:pt idx="218">
                  <c:v>0.95849999999999902</c:v>
                </c:pt>
                <c:pt idx="219">
                  <c:v>1.0166999999999984</c:v>
                </c:pt>
                <c:pt idx="220">
                  <c:v>0.97869999999999813</c:v>
                </c:pt>
                <c:pt idx="221">
                  <c:v>0.94519999999999982</c:v>
                </c:pt>
                <c:pt idx="222">
                  <c:v>0.99450000000000038</c:v>
                </c:pt>
                <c:pt idx="223">
                  <c:v>0.98819999999999908</c:v>
                </c:pt>
                <c:pt idx="224">
                  <c:v>0.82440000000000069</c:v>
                </c:pt>
                <c:pt idx="225">
                  <c:v>0.81310000000000038</c:v>
                </c:pt>
                <c:pt idx="226">
                  <c:v>0.81109999999999793</c:v>
                </c:pt>
                <c:pt idx="227">
                  <c:v>0.79269999999999996</c:v>
                </c:pt>
                <c:pt idx="228">
                  <c:v>0.80819999999999936</c:v>
                </c:pt>
                <c:pt idx="229">
                  <c:v>0.85110000000000063</c:v>
                </c:pt>
                <c:pt idx="230">
                  <c:v>0.95689999999999742</c:v>
                </c:pt>
                <c:pt idx="231">
                  <c:v>0.9394000000000009</c:v>
                </c:pt>
                <c:pt idx="232">
                  <c:v>1.1176000000000013</c:v>
                </c:pt>
                <c:pt idx="233">
                  <c:v>1.1674999999999969</c:v>
                </c:pt>
                <c:pt idx="234">
                  <c:v>1.1160000000000032</c:v>
                </c:pt>
                <c:pt idx="235">
                  <c:v>0.92309999999999803</c:v>
                </c:pt>
                <c:pt idx="236">
                  <c:v>1.0059000000000005</c:v>
                </c:pt>
                <c:pt idx="237">
                  <c:v>1.3089000000000013</c:v>
                </c:pt>
                <c:pt idx="238">
                  <c:v>1.3660000000000032</c:v>
                </c:pt>
                <c:pt idx="239">
                  <c:v>1.121100000000002</c:v>
                </c:pt>
                <c:pt idx="240">
                  <c:v>1.1569000000000003</c:v>
                </c:pt>
                <c:pt idx="241">
                  <c:v>1.1998999999999995</c:v>
                </c:pt>
                <c:pt idx="242">
                  <c:v>1.2924000000000007</c:v>
                </c:pt>
                <c:pt idx="243">
                  <c:v>1.4192999999999998</c:v>
                </c:pt>
                <c:pt idx="244">
                  <c:v>1.2737000000000016</c:v>
                </c:pt>
                <c:pt idx="245">
                  <c:v>1.2044999999999995</c:v>
                </c:pt>
                <c:pt idx="246">
                  <c:v>1.1515999999999984</c:v>
                </c:pt>
                <c:pt idx="247">
                  <c:v>1.2887000000000022</c:v>
                </c:pt>
                <c:pt idx="248">
                  <c:v>1.2162000000000006</c:v>
                </c:pt>
                <c:pt idx="249">
                  <c:v>1.1545999999999985</c:v>
                </c:pt>
                <c:pt idx="250">
                  <c:v>1.1295000000000002</c:v>
                </c:pt>
                <c:pt idx="251">
                  <c:v>1.1049999999999969</c:v>
                </c:pt>
                <c:pt idx="252">
                  <c:v>1.0963000000000029</c:v>
                </c:pt>
                <c:pt idx="253">
                  <c:v>1.0662999999999982</c:v>
                </c:pt>
                <c:pt idx="254">
                  <c:v>1.0605000000000011</c:v>
                </c:pt>
                <c:pt idx="255">
                  <c:v>0.99980000000000047</c:v>
                </c:pt>
                <c:pt idx="256">
                  <c:v>0.8105999999999991</c:v>
                </c:pt>
                <c:pt idx="257">
                  <c:v>0.96969999999999956</c:v>
                </c:pt>
                <c:pt idx="258">
                  <c:v>0.9250999999999987</c:v>
                </c:pt>
                <c:pt idx="259">
                  <c:v>0.84899999999999842</c:v>
                </c:pt>
                <c:pt idx="260">
                  <c:v>0.92749999999999844</c:v>
                </c:pt>
                <c:pt idx="261">
                  <c:v>0.82840000000000202</c:v>
                </c:pt>
                <c:pt idx="262">
                  <c:v>0.79320000000000412</c:v>
                </c:pt>
                <c:pt idx="263">
                  <c:v>0.61380000000000123</c:v>
                </c:pt>
                <c:pt idx="264">
                  <c:v>0.56460000000000043</c:v>
                </c:pt>
                <c:pt idx="265">
                  <c:v>0.65810000000000102</c:v>
                </c:pt>
                <c:pt idx="266">
                  <c:v>0.6034000000000006</c:v>
                </c:pt>
                <c:pt idx="267">
                  <c:v>0.93680000000000341</c:v>
                </c:pt>
                <c:pt idx="268">
                  <c:v>0.99140000000000228</c:v>
                </c:pt>
                <c:pt idx="269">
                  <c:v>1.1193000000000026</c:v>
                </c:pt>
                <c:pt idx="270">
                  <c:v>1.0987000000000009</c:v>
                </c:pt>
                <c:pt idx="271">
                  <c:v>1.0540999999999983</c:v>
                </c:pt>
                <c:pt idx="272">
                  <c:v>1.2071000000000005</c:v>
                </c:pt>
                <c:pt idx="273">
                  <c:v>1.1763999999999974</c:v>
                </c:pt>
                <c:pt idx="274">
                  <c:v>1.1371000000000002</c:v>
                </c:pt>
                <c:pt idx="275">
                  <c:v>1.1221999999999994</c:v>
                </c:pt>
                <c:pt idx="276">
                  <c:v>1.1195999999999984</c:v>
                </c:pt>
                <c:pt idx="277">
                  <c:v>1.1376999999999988</c:v>
                </c:pt>
                <c:pt idx="278">
                  <c:v>1.1443999999999974</c:v>
                </c:pt>
                <c:pt idx="279">
                  <c:v>1.1598000000000006</c:v>
                </c:pt>
                <c:pt idx="280">
                  <c:v>1.0646999999999984</c:v>
                </c:pt>
                <c:pt idx="281">
                  <c:v>1.0380000000000003</c:v>
                </c:pt>
                <c:pt idx="282">
                  <c:v>1.0746000000000038</c:v>
                </c:pt>
                <c:pt idx="283">
                  <c:v>1.0914999999999999</c:v>
                </c:pt>
                <c:pt idx="284">
                  <c:v>1.0923000000000016</c:v>
                </c:pt>
                <c:pt idx="285">
                  <c:v>1.1192999999999991</c:v>
                </c:pt>
                <c:pt idx="286">
                  <c:v>1.1387999999999998</c:v>
                </c:pt>
                <c:pt idx="287">
                  <c:v>1.0224000000000011</c:v>
                </c:pt>
                <c:pt idx="288">
                  <c:v>1.0336999999999996</c:v>
                </c:pt>
                <c:pt idx="289">
                  <c:v>1.1069999999999993</c:v>
                </c:pt>
                <c:pt idx="290">
                  <c:v>0.99930000000000163</c:v>
                </c:pt>
                <c:pt idx="291">
                  <c:v>1.0243000000000002</c:v>
                </c:pt>
                <c:pt idx="292">
                  <c:v>0.89409999999999812</c:v>
                </c:pt>
                <c:pt idx="293">
                  <c:v>0.87170000000000059</c:v>
                </c:pt>
                <c:pt idx="294">
                  <c:v>0.88680000000000092</c:v>
                </c:pt>
                <c:pt idx="295">
                  <c:v>0.77909999999999791</c:v>
                </c:pt>
                <c:pt idx="296">
                  <c:v>0.77909999999999968</c:v>
                </c:pt>
                <c:pt idx="297">
                  <c:v>0.2862000000000009</c:v>
                </c:pt>
                <c:pt idx="298">
                  <c:v>0.44519999999999982</c:v>
                </c:pt>
                <c:pt idx="299">
                  <c:v>0.41210000000000058</c:v>
                </c:pt>
                <c:pt idx="300">
                  <c:v>0.42060000000000031</c:v>
                </c:pt>
                <c:pt idx="301">
                  <c:v>0.42940000000000111</c:v>
                </c:pt>
                <c:pt idx="302">
                  <c:v>0.43319999999999936</c:v>
                </c:pt>
                <c:pt idx="303">
                  <c:v>0.42460000000000342</c:v>
                </c:pt>
                <c:pt idx="304">
                  <c:v>0.40319999999999823</c:v>
                </c:pt>
                <c:pt idx="305">
                  <c:v>0.39819999999999922</c:v>
                </c:pt>
                <c:pt idx="306">
                  <c:v>0.42160000000000508</c:v>
                </c:pt>
                <c:pt idx="307">
                  <c:v>0.41499999999999915</c:v>
                </c:pt>
                <c:pt idx="308">
                  <c:v>0.14999999999999858</c:v>
                </c:pt>
                <c:pt idx="309">
                  <c:v>4.1100000000000136E-2</c:v>
                </c:pt>
                <c:pt idx="310">
                  <c:v>0.20689999999999742</c:v>
                </c:pt>
                <c:pt idx="311">
                  <c:v>0.36839999999999762</c:v>
                </c:pt>
                <c:pt idx="312">
                  <c:v>0.68500000000000227</c:v>
                </c:pt>
                <c:pt idx="313">
                  <c:v>1.5788000000000011</c:v>
                </c:pt>
                <c:pt idx="314">
                  <c:v>2.2650000000000006</c:v>
                </c:pt>
                <c:pt idx="315">
                  <c:v>2.9603000000000002</c:v>
                </c:pt>
                <c:pt idx="316">
                  <c:v>2.6146000000000029</c:v>
                </c:pt>
                <c:pt idx="317">
                  <c:v>2.3009000000000022</c:v>
                </c:pt>
                <c:pt idx="318">
                  <c:v>2.9112000000000009</c:v>
                </c:pt>
                <c:pt idx="319">
                  <c:v>2.8561000000000014</c:v>
                </c:pt>
                <c:pt idx="320">
                  <c:v>3.2009000000000007</c:v>
                </c:pt>
                <c:pt idx="321">
                  <c:v>3.3438000000000017</c:v>
                </c:pt>
                <c:pt idx="322">
                  <c:v>3.3852000000000046</c:v>
                </c:pt>
                <c:pt idx="323">
                  <c:v>3.7899000000000029</c:v>
                </c:pt>
                <c:pt idx="324">
                  <c:v>3.5141000000000027</c:v>
                </c:pt>
                <c:pt idx="325">
                  <c:v>3.7562999999999995</c:v>
                </c:pt>
                <c:pt idx="326">
                  <c:v>4.2138999999999989</c:v>
                </c:pt>
                <c:pt idx="327">
                  <c:v>3.872799999999998</c:v>
                </c:pt>
                <c:pt idx="328">
                  <c:v>3.6113</c:v>
                </c:pt>
                <c:pt idx="329">
                  <c:v>4.0396000000000001</c:v>
                </c:pt>
                <c:pt idx="330">
                  <c:v>4.2793000000000028</c:v>
                </c:pt>
                <c:pt idx="331">
                  <c:v>4.6141999999999967</c:v>
                </c:pt>
                <c:pt idx="332">
                  <c:v>4.1709000000000032</c:v>
                </c:pt>
                <c:pt idx="333">
                  <c:v>4.2841999999999985</c:v>
                </c:pt>
                <c:pt idx="334">
                  <c:v>4.6247000000000043</c:v>
                </c:pt>
                <c:pt idx="335">
                  <c:v>4.6252000000000031</c:v>
                </c:pt>
                <c:pt idx="336">
                  <c:v>4.5371999999999986</c:v>
                </c:pt>
                <c:pt idx="337">
                  <c:v>4.2214999999999989</c:v>
                </c:pt>
                <c:pt idx="338">
                  <c:v>3.2453000000000003</c:v>
                </c:pt>
                <c:pt idx="339">
                  <c:v>2.5688999999999993</c:v>
                </c:pt>
                <c:pt idx="340">
                  <c:v>2.741500000000002</c:v>
                </c:pt>
                <c:pt idx="341">
                  <c:v>3.1167000000000016</c:v>
                </c:pt>
                <c:pt idx="342">
                  <c:v>3.2001000000000062</c:v>
                </c:pt>
                <c:pt idx="343">
                  <c:v>3.42710000000001</c:v>
                </c:pt>
                <c:pt idx="344">
                  <c:v>4.3401999999999958</c:v>
                </c:pt>
                <c:pt idx="345">
                  <c:v>6.7263000000000019</c:v>
                </c:pt>
                <c:pt idx="346">
                  <c:v>8.9399999999999977</c:v>
                </c:pt>
                <c:pt idx="347">
                  <c:v>14.125999999999998</c:v>
                </c:pt>
                <c:pt idx="348">
                  <c:v>12.344500000000004</c:v>
                </c:pt>
                <c:pt idx="349">
                  <c:v>13.283600000000007</c:v>
                </c:pt>
                <c:pt idx="350">
                  <c:v>15.005299999999998</c:v>
                </c:pt>
                <c:pt idx="351">
                  <c:v>16.540000000000006</c:v>
                </c:pt>
                <c:pt idx="352">
                  <c:v>16.227800000000016</c:v>
                </c:pt>
                <c:pt idx="353">
                  <c:v>21.458300000000008</c:v>
                </c:pt>
                <c:pt idx="354">
                  <c:v>18.590599999999995</c:v>
                </c:pt>
                <c:pt idx="355">
                  <c:v>15.469599999999993</c:v>
                </c:pt>
                <c:pt idx="356">
                  <c:v>17.349000000000004</c:v>
                </c:pt>
                <c:pt idx="357">
                  <c:v>16.004499999999993</c:v>
                </c:pt>
                <c:pt idx="358">
                  <c:v>16.825299999999999</c:v>
                </c:pt>
                <c:pt idx="359">
                  <c:v>17.809599999999989</c:v>
                </c:pt>
                <c:pt idx="360">
                  <c:v>17.857400000000013</c:v>
                </c:pt>
                <c:pt idx="361">
                  <c:v>17.378500000000003</c:v>
                </c:pt>
                <c:pt idx="362">
                  <c:v>19.247700000000009</c:v>
                </c:pt>
                <c:pt idx="363">
                  <c:v>17.441299999999998</c:v>
                </c:pt>
                <c:pt idx="364">
                  <c:v>18.9602</c:v>
                </c:pt>
                <c:pt idx="365">
                  <c:v>19.020300000000006</c:v>
                </c:pt>
                <c:pt idx="366">
                  <c:v>20.874899999999997</c:v>
                </c:pt>
                <c:pt idx="367">
                  <c:v>21.736100000000008</c:v>
                </c:pt>
                <c:pt idx="368">
                  <c:v>20.842299999999994</c:v>
                </c:pt>
                <c:pt idx="369">
                  <c:v>21.316199999999981</c:v>
                </c:pt>
                <c:pt idx="370">
                  <c:v>22.629400000000004</c:v>
                </c:pt>
                <c:pt idx="371">
                  <c:v>22.439599999999999</c:v>
                </c:pt>
                <c:pt idx="372">
                  <c:v>21.960900000000009</c:v>
                </c:pt>
                <c:pt idx="373">
                  <c:v>22.914000000000001</c:v>
                </c:pt>
                <c:pt idx="374">
                  <c:v>24.279699999999991</c:v>
                </c:pt>
                <c:pt idx="375">
                  <c:v>21.121299999999991</c:v>
                </c:pt>
                <c:pt idx="376">
                  <c:v>22.797300000000021</c:v>
                </c:pt>
                <c:pt idx="377">
                  <c:v>24.439700000000016</c:v>
                </c:pt>
                <c:pt idx="378">
                  <c:v>19.020300000000006</c:v>
                </c:pt>
                <c:pt idx="379">
                  <c:v>15.297499999999999</c:v>
                </c:pt>
                <c:pt idx="380">
                  <c:v>12.166899999999998</c:v>
                </c:pt>
                <c:pt idx="381">
                  <c:v>12.682899999999989</c:v>
                </c:pt>
                <c:pt idx="382">
                  <c:v>13.091099999999997</c:v>
                </c:pt>
                <c:pt idx="383">
                  <c:v>14.243899999999996</c:v>
                </c:pt>
                <c:pt idx="384">
                  <c:v>16.07289999999999</c:v>
                </c:pt>
                <c:pt idx="385">
                  <c:v>14.321399999999997</c:v>
                </c:pt>
                <c:pt idx="386">
                  <c:v>13.001800000000003</c:v>
                </c:pt>
                <c:pt idx="387">
                  <c:v>13.16170000000001</c:v>
                </c:pt>
                <c:pt idx="388">
                  <c:v>12.908200000000008</c:v>
                </c:pt>
                <c:pt idx="389">
                  <c:v>12.805800000000005</c:v>
                </c:pt>
                <c:pt idx="390">
                  <c:v>13.328800000000001</c:v>
                </c:pt>
                <c:pt idx="391">
                  <c:v>12.253500000000003</c:v>
                </c:pt>
                <c:pt idx="392">
                  <c:v>12.759200000000007</c:v>
                </c:pt>
                <c:pt idx="393">
                  <c:v>12.032200000000003</c:v>
                </c:pt>
                <c:pt idx="394">
                  <c:v>10.500100000000003</c:v>
                </c:pt>
                <c:pt idx="395">
                  <c:v>10.712399999999995</c:v>
                </c:pt>
                <c:pt idx="396">
                  <c:v>9.1296999999999926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8-43AE-ACE9-074D8CFD0FD7}"/>
            </c:ext>
          </c:extLst>
        </c:ser>
        <c:ser>
          <c:idx val="1"/>
          <c:order val="1"/>
          <c:tx>
            <c:strRef>
              <c:f>'2017 Bull (Monthly)'!$X$2</c:f>
              <c:strCache>
                <c:ptCount val="1"/>
                <c:pt idx="0">
                  <c:v>Top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'2017 Bull (Monthly)'!$V$3:$V$399</c:f>
              <c:numCache>
                <c:formatCode>m/d/yyyy</c:formatCode>
                <c:ptCount val="3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(Monthly)'!$X$3:$X$399</c:f>
              <c:numCache>
                <c:formatCode>0.00</c:formatCode>
                <c:ptCount val="397"/>
                <c:pt idx="0">
                  <c:v>9.9999999999988987E-5</c:v>
                </c:pt>
                <c:pt idx="1">
                  <c:v>9.9999999999988987E-5</c:v>
                </c:pt>
                <c:pt idx="2">
                  <c:v>9.9999999999988987E-5</c:v>
                </c:pt>
                <c:pt idx="3">
                  <c:v>9.9999999999766942E-5</c:v>
                </c:pt>
                <c:pt idx="4">
                  <c:v>1.9999999999997797E-4</c:v>
                </c:pt>
                <c:pt idx="5">
                  <c:v>9.9999999999988987E-5</c:v>
                </c:pt>
                <c:pt idx="6">
                  <c:v>1.0000000000010001E-4</c:v>
                </c:pt>
                <c:pt idx="7">
                  <c:v>-1.5999999999999348E-3</c:v>
                </c:pt>
                <c:pt idx="8">
                  <c:v>-2.9999999999996696E-4</c:v>
                </c:pt>
                <c:pt idx="9">
                  <c:v>9.9999999999988987E-5</c:v>
                </c:pt>
                <c:pt idx="10">
                  <c:v>-1.1999999999999789E-3</c:v>
                </c:pt>
                <c:pt idx="11">
                  <c:v>-8.0000000000002292E-4</c:v>
                </c:pt>
                <c:pt idx="12">
                  <c:v>-7.0000000000003393E-4</c:v>
                </c:pt>
                <c:pt idx="13">
                  <c:v>2.00000000000089E-4</c:v>
                </c:pt>
                <c:pt idx="14">
                  <c:v>-5.0000000000005596E-4</c:v>
                </c:pt>
                <c:pt idx="15">
                  <c:v>-9.000000000000119E-4</c:v>
                </c:pt>
                <c:pt idx="16">
                  <c:v>2.00000000000089E-4</c:v>
                </c:pt>
                <c:pt idx="17">
                  <c:v>-2.00000000000089E-4</c:v>
                </c:pt>
                <c:pt idx="18">
                  <c:v>-1.9000000000000128E-3</c:v>
                </c:pt>
                <c:pt idx="19">
                  <c:v>-1.1999999999999789E-3</c:v>
                </c:pt>
                <c:pt idx="20">
                  <c:v>-2.9999999999996696E-4</c:v>
                </c:pt>
                <c:pt idx="21">
                  <c:v>-5.0000000000016698E-4</c:v>
                </c:pt>
                <c:pt idx="22">
                  <c:v>-2.4999999999999467E-3</c:v>
                </c:pt>
                <c:pt idx="23">
                  <c:v>6.7000000000000393E-3</c:v>
                </c:pt>
                <c:pt idx="24">
                  <c:v>2.5000000000000022E-2</c:v>
                </c:pt>
                <c:pt idx="25">
                  <c:v>4.3100000000000027E-2</c:v>
                </c:pt>
                <c:pt idx="26">
                  <c:v>3.4800000000000053E-2</c:v>
                </c:pt>
                <c:pt idx="27">
                  <c:v>3.0200000000000005E-2</c:v>
                </c:pt>
                <c:pt idx="28">
                  <c:v>3.9900000000000047E-2</c:v>
                </c:pt>
                <c:pt idx="29">
                  <c:v>4.7700000000000076E-2</c:v>
                </c:pt>
                <c:pt idx="30">
                  <c:v>4.9200000000000133E-2</c:v>
                </c:pt>
                <c:pt idx="31">
                  <c:v>5.0100000000000033E-2</c:v>
                </c:pt>
                <c:pt idx="32">
                  <c:v>5.2699999999999969E-2</c:v>
                </c:pt>
                <c:pt idx="33">
                  <c:v>5.3600000000000092E-2</c:v>
                </c:pt>
                <c:pt idx="34">
                  <c:v>5.4000000000000048E-2</c:v>
                </c:pt>
                <c:pt idx="35">
                  <c:v>5.5499999999999883E-2</c:v>
                </c:pt>
                <c:pt idx="36">
                  <c:v>5.7299999999999907E-2</c:v>
                </c:pt>
                <c:pt idx="37">
                  <c:v>5.3600000000000092E-2</c:v>
                </c:pt>
                <c:pt idx="38">
                  <c:v>5.380000000000007E-2</c:v>
                </c:pt>
                <c:pt idx="39">
                  <c:v>5.1099999999999923E-2</c:v>
                </c:pt>
                <c:pt idx="40">
                  <c:v>5.0499999999999989E-2</c:v>
                </c:pt>
                <c:pt idx="41">
                  <c:v>4.8100000000000032E-2</c:v>
                </c:pt>
                <c:pt idx="42">
                  <c:v>4.6300000000000008E-2</c:v>
                </c:pt>
                <c:pt idx="43">
                  <c:v>4.3200000000000127E-2</c:v>
                </c:pt>
                <c:pt idx="44">
                  <c:v>4.4100000000000028E-2</c:v>
                </c:pt>
                <c:pt idx="45">
                  <c:v>4.6599999999999975E-2</c:v>
                </c:pt>
                <c:pt idx="46">
                  <c:v>4.3300000000000116E-2</c:v>
                </c:pt>
                <c:pt idx="47">
                  <c:v>4.5200000000000129E-2</c:v>
                </c:pt>
                <c:pt idx="48">
                  <c:v>3.9700000000000069E-2</c:v>
                </c:pt>
                <c:pt idx="49">
                  <c:v>4.3399999999999883E-2</c:v>
                </c:pt>
                <c:pt idx="50">
                  <c:v>4.3400000000000105E-2</c:v>
                </c:pt>
                <c:pt idx="51">
                  <c:v>4.5700000000000074E-2</c:v>
                </c:pt>
                <c:pt idx="52">
                  <c:v>4.2000000000000037E-2</c:v>
                </c:pt>
                <c:pt idx="53">
                  <c:v>3.7599999999999856E-2</c:v>
                </c:pt>
                <c:pt idx="54">
                  <c:v>3.4100000000000019E-2</c:v>
                </c:pt>
                <c:pt idx="55">
                  <c:v>3.8700000000000179E-2</c:v>
                </c:pt>
                <c:pt idx="56">
                  <c:v>3.4100000000000019E-2</c:v>
                </c:pt>
                <c:pt idx="57">
                  <c:v>3.159999999999985E-2</c:v>
                </c:pt>
                <c:pt idx="58">
                  <c:v>1.9600000000000062E-2</c:v>
                </c:pt>
                <c:pt idx="59">
                  <c:v>3.1000000000001027E-3</c:v>
                </c:pt>
                <c:pt idx="60">
                  <c:v>5.9999999999993392E-4</c:v>
                </c:pt>
                <c:pt idx="61">
                  <c:v>4.6999999999999265E-3</c:v>
                </c:pt>
                <c:pt idx="62">
                  <c:v>1.9000000000000128E-3</c:v>
                </c:pt>
                <c:pt idx="63">
                  <c:v>-2.9000000000001247E-3</c:v>
                </c:pt>
                <c:pt idx="64">
                  <c:v>-3.9999999999995595E-4</c:v>
                </c:pt>
                <c:pt idx="65">
                  <c:v>-2.0999999999999908E-3</c:v>
                </c:pt>
                <c:pt idx="66">
                  <c:v>9.9999999999988987E-5</c:v>
                </c:pt>
                <c:pt idx="67">
                  <c:v>2.6999999999999247E-3</c:v>
                </c:pt>
                <c:pt idx="68">
                  <c:v>1.9999999999997797E-3</c:v>
                </c:pt>
                <c:pt idx="69">
                  <c:v>5.7000000000000384E-3</c:v>
                </c:pt>
                <c:pt idx="70">
                  <c:v>1.5999999999998238E-3</c:v>
                </c:pt>
                <c:pt idx="71">
                  <c:v>1.440000000000019E-2</c:v>
                </c:pt>
                <c:pt idx="72">
                  <c:v>-4.7999999999999154E-3</c:v>
                </c:pt>
                <c:pt idx="73">
                  <c:v>-1.0499999999999954E-2</c:v>
                </c:pt>
                <c:pt idx="74">
                  <c:v>-4.6999999999999265E-3</c:v>
                </c:pt>
                <c:pt idx="75">
                  <c:v>-2.0600000000000174E-2</c:v>
                </c:pt>
                <c:pt idx="76">
                  <c:v>-1.089999999999991E-2</c:v>
                </c:pt>
                <c:pt idx="77">
                  <c:v>-2.4299999999999766E-2</c:v>
                </c:pt>
                <c:pt idx="78">
                  <c:v>-3.2999999999998586E-3</c:v>
                </c:pt>
                <c:pt idx="79">
                  <c:v>1.5000000000000568E-2</c:v>
                </c:pt>
                <c:pt idx="80">
                  <c:v>2.0999999999999908E-3</c:v>
                </c:pt>
                <c:pt idx="81">
                  <c:v>1.1999999999999567E-2</c:v>
                </c:pt>
                <c:pt idx="82">
                  <c:v>-1.1400000000000077E-2</c:v>
                </c:pt>
                <c:pt idx="83">
                  <c:v>-6.3999999999997392E-3</c:v>
                </c:pt>
                <c:pt idx="84">
                  <c:v>-6.0799999999999521E-2</c:v>
                </c:pt>
                <c:pt idx="85">
                  <c:v>-4.1900000000000048E-2</c:v>
                </c:pt>
                <c:pt idx="86">
                  <c:v>-2.970000000000006E-2</c:v>
                </c:pt>
                <c:pt idx="87">
                  <c:v>-5.9599999999999653E-2</c:v>
                </c:pt>
                <c:pt idx="88">
                  <c:v>2.3599999999999621E-2</c:v>
                </c:pt>
                <c:pt idx="89">
                  <c:v>3.5099999999999909E-2</c:v>
                </c:pt>
                <c:pt idx="90">
                  <c:v>6.4700000000000202E-2</c:v>
                </c:pt>
                <c:pt idx="91">
                  <c:v>5.8899999999999952E-2</c:v>
                </c:pt>
                <c:pt idx="92">
                  <c:v>8.9099999999999735E-2</c:v>
                </c:pt>
                <c:pt idx="93">
                  <c:v>0.11969999999999992</c:v>
                </c:pt>
                <c:pt idx="94">
                  <c:v>0.13439999999999985</c:v>
                </c:pt>
                <c:pt idx="95">
                  <c:v>0.15300000000000002</c:v>
                </c:pt>
                <c:pt idx="96">
                  <c:v>0.1549999999999998</c:v>
                </c:pt>
                <c:pt idx="97">
                  <c:v>0.14409999999999989</c:v>
                </c:pt>
                <c:pt idx="98">
                  <c:v>0.14710000000000001</c:v>
                </c:pt>
                <c:pt idx="99">
                  <c:v>0.14080000000000004</c:v>
                </c:pt>
                <c:pt idx="100">
                  <c:v>0.14060000000000006</c:v>
                </c:pt>
                <c:pt idx="101">
                  <c:v>0.13030000000000008</c:v>
                </c:pt>
                <c:pt idx="102">
                  <c:v>0.17469999999999963</c:v>
                </c:pt>
                <c:pt idx="103">
                  <c:v>0.18599999999999994</c:v>
                </c:pt>
                <c:pt idx="104">
                  <c:v>0.20640000000000036</c:v>
                </c:pt>
                <c:pt idx="105">
                  <c:v>0.19669999999999987</c:v>
                </c:pt>
                <c:pt idx="106">
                  <c:v>0.19309999999999983</c:v>
                </c:pt>
                <c:pt idx="107">
                  <c:v>0.2027000000000001</c:v>
                </c:pt>
                <c:pt idx="108">
                  <c:v>0.20169999999999977</c:v>
                </c:pt>
                <c:pt idx="109">
                  <c:v>0.21869999999999967</c:v>
                </c:pt>
                <c:pt idx="110">
                  <c:v>0.18089999999999984</c:v>
                </c:pt>
                <c:pt idx="111">
                  <c:v>0.16809999999999992</c:v>
                </c:pt>
                <c:pt idx="112">
                  <c:v>0.14739999999999931</c:v>
                </c:pt>
                <c:pt idx="113">
                  <c:v>0.14950000000000019</c:v>
                </c:pt>
                <c:pt idx="114">
                  <c:v>0.11870000000000003</c:v>
                </c:pt>
                <c:pt idx="115">
                  <c:v>7.3399999999999466E-2</c:v>
                </c:pt>
                <c:pt idx="116">
                  <c:v>0.14410000000000078</c:v>
                </c:pt>
                <c:pt idx="117">
                  <c:v>0.15890000000000004</c:v>
                </c:pt>
                <c:pt idx="118">
                  <c:v>0.18580000000000041</c:v>
                </c:pt>
                <c:pt idx="119">
                  <c:v>0.17759999999999909</c:v>
                </c:pt>
                <c:pt idx="120">
                  <c:v>0.18090000000000028</c:v>
                </c:pt>
                <c:pt idx="121">
                  <c:v>0.18480000000000008</c:v>
                </c:pt>
                <c:pt idx="122">
                  <c:v>0.17240000000000055</c:v>
                </c:pt>
                <c:pt idx="123">
                  <c:v>0.18020000000000014</c:v>
                </c:pt>
                <c:pt idx="124">
                  <c:v>0.13649999999999984</c:v>
                </c:pt>
                <c:pt idx="125">
                  <c:v>4.890000000000061E-2</c:v>
                </c:pt>
                <c:pt idx="126">
                  <c:v>-0.67530000000000001</c:v>
                </c:pt>
                <c:pt idx="127">
                  <c:v>-0.67379999999999818</c:v>
                </c:pt>
                <c:pt idx="128">
                  <c:v>-0.30940000000000012</c:v>
                </c:pt>
                <c:pt idx="129">
                  <c:v>-0.46680000000000099</c:v>
                </c:pt>
                <c:pt idx="130">
                  <c:v>-0.62840000000000096</c:v>
                </c:pt>
                <c:pt idx="131">
                  <c:v>-0.79330000000000034</c:v>
                </c:pt>
                <c:pt idx="132">
                  <c:v>-0.69040000000000035</c:v>
                </c:pt>
                <c:pt idx="133">
                  <c:v>-0.71889999999999787</c:v>
                </c:pt>
                <c:pt idx="134">
                  <c:v>-1.2054000000000009</c:v>
                </c:pt>
                <c:pt idx="135">
                  <c:v>-1.9062999999999999</c:v>
                </c:pt>
                <c:pt idx="136">
                  <c:v>-2.077300000000001</c:v>
                </c:pt>
                <c:pt idx="137">
                  <c:v>-1.9736999999999991</c:v>
                </c:pt>
                <c:pt idx="138">
                  <c:v>-1.611699999999999</c:v>
                </c:pt>
                <c:pt idx="139">
                  <c:v>-1.9564999999999984</c:v>
                </c:pt>
                <c:pt idx="140">
                  <c:v>-2.0457000000000001</c:v>
                </c:pt>
                <c:pt idx="141">
                  <c:v>-0.97560000000000002</c:v>
                </c:pt>
                <c:pt idx="142">
                  <c:v>-0.56700000000000017</c:v>
                </c:pt>
                <c:pt idx="143">
                  <c:v>0.59429999999999872</c:v>
                </c:pt>
                <c:pt idx="144">
                  <c:v>0.87620000000000076</c:v>
                </c:pt>
                <c:pt idx="145">
                  <c:v>0.41190000000000104</c:v>
                </c:pt>
                <c:pt idx="146">
                  <c:v>0.79230000000000089</c:v>
                </c:pt>
                <c:pt idx="147">
                  <c:v>0.80049999999999955</c:v>
                </c:pt>
                <c:pt idx="148">
                  <c:v>0.97100000000000186</c:v>
                </c:pt>
                <c:pt idx="149">
                  <c:v>1.2224999999999984</c:v>
                </c:pt>
                <c:pt idx="150">
                  <c:v>1.161900000000001</c:v>
                </c:pt>
                <c:pt idx="151">
                  <c:v>1.1211000000000002</c:v>
                </c:pt>
                <c:pt idx="152">
                  <c:v>1.4082999999999988</c:v>
                </c:pt>
                <c:pt idx="153">
                  <c:v>1.4835000000000012</c:v>
                </c:pt>
                <c:pt idx="154">
                  <c:v>1.5407000000000011</c:v>
                </c:pt>
                <c:pt idx="155">
                  <c:v>1.625199999999996</c:v>
                </c:pt>
                <c:pt idx="156">
                  <c:v>1.7372000000000014</c:v>
                </c:pt>
                <c:pt idx="157">
                  <c:v>1.7077999999999989</c:v>
                </c:pt>
                <c:pt idx="158">
                  <c:v>1.7786999999999971</c:v>
                </c:pt>
                <c:pt idx="159">
                  <c:v>1.8237999999999985</c:v>
                </c:pt>
                <c:pt idx="160">
                  <c:v>2.0838000000000001</c:v>
                </c:pt>
                <c:pt idx="161">
                  <c:v>2.4082000000000008</c:v>
                </c:pt>
                <c:pt idx="162">
                  <c:v>2.2042000000000002</c:v>
                </c:pt>
                <c:pt idx="163">
                  <c:v>2.1966000000000001</c:v>
                </c:pt>
                <c:pt idx="164">
                  <c:v>1.9634999999999998</c:v>
                </c:pt>
                <c:pt idx="165">
                  <c:v>1.9448000000000008</c:v>
                </c:pt>
                <c:pt idx="166">
                  <c:v>1.9705000000000013</c:v>
                </c:pt>
                <c:pt idx="167">
                  <c:v>2.3216000000000037</c:v>
                </c:pt>
                <c:pt idx="168">
                  <c:v>2.185800000000004</c:v>
                </c:pt>
                <c:pt idx="169">
                  <c:v>2.2475000000000023</c:v>
                </c:pt>
                <c:pt idx="170">
                  <c:v>2.3582999999999998</c:v>
                </c:pt>
                <c:pt idx="171">
                  <c:v>2.1805999999999983</c:v>
                </c:pt>
                <c:pt idx="172">
                  <c:v>2.1571999999999996</c:v>
                </c:pt>
                <c:pt idx="173">
                  <c:v>2.2785000000000011</c:v>
                </c:pt>
                <c:pt idx="174">
                  <c:v>2.1204000000000036</c:v>
                </c:pt>
                <c:pt idx="175">
                  <c:v>2.0043000000000006</c:v>
                </c:pt>
                <c:pt idx="176">
                  <c:v>1.9030000000000005</c:v>
                </c:pt>
                <c:pt idx="177">
                  <c:v>1.9132999999999996</c:v>
                </c:pt>
                <c:pt idx="178">
                  <c:v>2.0851000000000006</c:v>
                </c:pt>
                <c:pt idx="179">
                  <c:v>1.9509000000000007</c:v>
                </c:pt>
                <c:pt idx="180">
                  <c:v>1.964500000000001</c:v>
                </c:pt>
                <c:pt idx="181">
                  <c:v>1.6344000000000012</c:v>
                </c:pt>
                <c:pt idx="182">
                  <c:v>1.7088999999999999</c:v>
                </c:pt>
                <c:pt idx="183">
                  <c:v>1.7820999999999998</c:v>
                </c:pt>
                <c:pt idx="184">
                  <c:v>1.8190999999999988</c:v>
                </c:pt>
                <c:pt idx="185">
                  <c:v>1.8159999999999989</c:v>
                </c:pt>
                <c:pt idx="186">
                  <c:v>1.7949000000000019</c:v>
                </c:pt>
                <c:pt idx="187">
                  <c:v>1.5991000000000017</c:v>
                </c:pt>
                <c:pt idx="188">
                  <c:v>1.6555999999999997</c:v>
                </c:pt>
                <c:pt idx="189">
                  <c:v>1.5145</c:v>
                </c:pt>
                <c:pt idx="190">
                  <c:v>1.2379999999999995</c:v>
                </c:pt>
                <c:pt idx="191">
                  <c:v>1.1430000000000007</c:v>
                </c:pt>
                <c:pt idx="192">
                  <c:v>1.363900000000001</c:v>
                </c:pt>
                <c:pt idx="193">
                  <c:v>1.2452000000000005</c:v>
                </c:pt>
                <c:pt idx="194">
                  <c:v>1.1548000000000016</c:v>
                </c:pt>
                <c:pt idx="195">
                  <c:v>1.0988000000000007</c:v>
                </c:pt>
                <c:pt idx="196">
                  <c:v>0.93580000000000041</c:v>
                </c:pt>
                <c:pt idx="197">
                  <c:v>1.2622999999999998</c:v>
                </c:pt>
                <c:pt idx="198">
                  <c:v>1.3881999999999994</c:v>
                </c:pt>
                <c:pt idx="199">
                  <c:v>1.2463999999999977</c:v>
                </c:pt>
                <c:pt idx="200">
                  <c:v>1.5581999999999994</c:v>
                </c:pt>
                <c:pt idx="201">
                  <c:v>1.5715000000000021</c:v>
                </c:pt>
                <c:pt idx="202">
                  <c:v>1.8416999999999994</c:v>
                </c:pt>
                <c:pt idx="203">
                  <c:v>1.7989999999999977</c:v>
                </c:pt>
                <c:pt idx="204">
                  <c:v>1.7639000000000014</c:v>
                </c:pt>
                <c:pt idx="205">
                  <c:v>1.5230999999999995</c:v>
                </c:pt>
                <c:pt idx="206">
                  <c:v>1.5426000000000002</c:v>
                </c:pt>
                <c:pt idx="207">
                  <c:v>1.5173000000000005</c:v>
                </c:pt>
                <c:pt idx="208">
                  <c:v>1.4320000000000004</c:v>
                </c:pt>
                <c:pt idx="209">
                  <c:v>1.5162999999999993</c:v>
                </c:pt>
                <c:pt idx="210">
                  <c:v>1.4542999999999999</c:v>
                </c:pt>
                <c:pt idx="211">
                  <c:v>1.4903999999999993</c:v>
                </c:pt>
                <c:pt idx="212">
                  <c:v>1.5943999999999985</c:v>
                </c:pt>
                <c:pt idx="213">
                  <c:v>1.5961999999999996</c:v>
                </c:pt>
                <c:pt idx="214">
                  <c:v>1.6413999999999973</c:v>
                </c:pt>
                <c:pt idx="215">
                  <c:v>1.6684000000000001</c:v>
                </c:pt>
                <c:pt idx="216">
                  <c:v>1.7908000000000008</c:v>
                </c:pt>
                <c:pt idx="217">
                  <c:v>1.8195999999999977</c:v>
                </c:pt>
                <c:pt idx="218">
                  <c:v>1.9477999999999973</c:v>
                </c:pt>
                <c:pt idx="219">
                  <c:v>1.9945000000000022</c:v>
                </c:pt>
                <c:pt idx="220">
                  <c:v>2.0783999999999985</c:v>
                </c:pt>
                <c:pt idx="221">
                  <c:v>2.533100000000001</c:v>
                </c:pt>
                <c:pt idx="222">
                  <c:v>2.5024999999999977</c:v>
                </c:pt>
                <c:pt idx="223">
                  <c:v>2.6129999999999995</c:v>
                </c:pt>
                <c:pt idx="224">
                  <c:v>2.6738999999999997</c:v>
                </c:pt>
                <c:pt idx="225">
                  <c:v>2.6448999999999998</c:v>
                </c:pt>
                <c:pt idx="226">
                  <c:v>2.6064999999999969</c:v>
                </c:pt>
                <c:pt idx="227">
                  <c:v>2.6445000000000007</c:v>
                </c:pt>
                <c:pt idx="228">
                  <c:v>2.5518999999999998</c:v>
                </c:pt>
                <c:pt idx="229">
                  <c:v>2.5184999999999995</c:v>
                </c:pt>
                <c:pt idx="230">
                  <c:v>2.6408999999999985</c:v>
                </c:pt>
                <c:pt idx="231">
                  <c:v>2.6657000000000011</c:v>
                </c:pt>
                <c:pt idx="232">
                  <c:v>2.8924000000000021</c:v>
                </c:pt>
                <c:pt idx="233">
                  <c:v>3.1174999999999962</c:v>
                </c:pt>
                <c:pt idx="234">
                  <c:v>3.2652999999999999</c:v>
                </c:pt>
                <c:pt idx="235">
                  <c:v>3.061399999999999</c:v>
                </c:pt>
                <c:pt idx="236">
                  <c:v>3.0837000000000003</c:v>
                </c:pt>
                <c:pt idx="237">
                  <c:v>3.1083999999999996</c:v>
                </c:pt>
                <c:pt idx="238">
                  <c:v>3.4487000000000023</c:v>
                </c:pt>
                <c:pt idx="239">
                  <c:v>3.4148000000000032</c:v>
                </c:pt>
                <c:pt idx="240">
                  <c:v>3.4565000000000019</c:v>
                </c:pt>
                <c:pt idx="241">
                  <c:v>3.6585000000000036</c:v>
                </c:pt>
                <c:pt idx="242">
                  <c:v>3.8548000000000009</c:v>
                </c:pt>
                <c:pt idx="243">
                  <c:v>4.1826000000000008</c:v>
                </c:pt>
                <c:pt idx="244">
                  <c:v>3.7342000000000013</c:v>
                </c:pt>
                <c:pt idx="245">
                  <c:v>3.7580000000000027</c:v>
                </c:pt>
                <c:pt idx="246">
                  <c:v>3.3009999999999984</c:v>
                </c:pt>
                <c:pt idx="247">
                  <c:v>3.4813000000000009</c:v>
                </c:pt>
                <c:pt idx="248">
                  <c:v>3.5821000000000005</c:v>
                </c:pt>
                <c:pt idx="249">
                  <c:v>3.5981000000000023</c:v>
                </c:pt>
                <c:pt idx="250">
                  <c:v>3.3633999999999986</c:v>
                </c:pt>
                <c:pt idx="251">
                  <c:v>3.277199999999997</c:v>
                </c:pt>
                <c:pt idx="252">
                  <c:v>3.2659999999999982</c:v>
                </c:pt>
                <c:pt idx="253">
                  <c:v>3.198400000000003</c:v>
                </c:pt>
                <c:pt idx="254">
                  <c:v>3.1681999999999988</c:v>
                </c:pt>
                <c:pt idx="255">
                  <c:v>2.9464999999999968</c:v>
                </c:pt>
                <c:pt idx="256">
                  <c:v>2.3242000000000012</c:v>
                </c:pt>
                <c:pt idx="257">
                  <c:v>2.7728000000000002</c:v>
                </c:pt>
                <c:pt idx="258">
                  <c:v>2.7556000000000012</c:v>
                </c:pt>
                <c:pt idx="259">
                  <c:v>2.690100000000001</c:v>
                </c:pt>
                <c:pt idx="260">
                  <c:v>3.0746000000000002</c:v>
                </c:pt>
                <c:pt idx="261">
                  <c:v>2.8689999999999998</c:v>
                </c:pt>
                <c:pt idx="262">
                  <c:v>2.8348999999999975</c:v>
                </c:pt>
                <c:pt idx="263">
                  <c:v>2.5445000000000029</c:v>
                </c:pt>
                <c:pt idx="264">
                  <c:v>2.5970999999999975</c:v>
                </c:pt>
                <c:pt idx="265">
                  <c:v>2.7780999999999985</c:v>
                </c:pt>
                <c:pt idx="266">
                  <c:v>2.722999999999999</c:v>
                </c:pt>
                <c:pt idx="267">
                  <c:v>3.1228999999999978</c:v>
                </c:pt>
                <c:pt idx="268">
                  <c:v>3.235199999999999</c:v>
                </c:pt>
                <c:pt idx="269">
                  <c:v>3.7106999999999992</c:v>
                </c:pt>
                <c:pt idx="270">
                  <c:v>3.5384999999999991</c:v>
                </c:pt>
                <c:pt idx="271">
                  <c:v>3.4614000000000011</c:v>
                </c:pt>
                <c:pt idx="272">
                  <c:v>3.6747999999999976</c:v>
                </c:pt>
                <c:pt idx="273">
                  <c:v>3.6382000000000012</c:v>
                </c:pt>
                <c:pt idx="274">
                  <c:v>3.5492999999999988</c:v>
                </c:pt>
                <c:pt idx="275">
                  <c:v>3.4504999999999946</c:v>
                </c:pt>
                <c:pt idx="276">
                  <c:v>3.4360999999999962</c:v>
                </c:pt>
                <c:pt idx="277">
                  <c:v>3.5180000000000042</c:v>
                </c:pt>
                <c:pt idx="278">
                  <c:v>3.5713000000000008</c:v>
                </c:pt>
                <c:pt idx="279">
                  <c:v>3.6253000000000029</c:v>
                </c:pt>
                <c:pt idx="280">
                  <c:v>3.4949000000000012</c:v>
                </c:pt>
                <c:pt idx="281">
                  <c:v>3.3828999999999994</c:v>
                </c:pt>
                <c:pt idx="282">
                  <c:v>3.4942999999999991</c:v>
                </c:pt>
                <c:pt idx="283">
                  <c:v>3.5631000000000022</c:v>
                </c:pt>
                <c:pt idx="284">
                  <c:v>3.6259999999999977</c:v>
                </c:pt>
                <c:pt idx="285">
                  <c:v>3.6915999999999976</c:v>
                </c:pt>
                <c:pt idx="286">
                  <c:v>3.7377000000000002</c:v>
                </c:pt>
                <c:pt idx="287">
                  <c:v>3.6469999999999985</c:v>
                </c:pt>
                <c:pt idx="288">
                  <c:v>3.679199999999998</c:v>
                </c:pt>
                <c:pt idx="289">
                  <c:v>3.6653999999999982</c:v>
                </c:pt>
                <c:pt idx="290">
                  <c:v>3.6431999999999967</c:v>
                </c:pt>
                <c:pt idx="291">
                  <c:v>3.541599999999999</c:v>
                </c:pt>
                <c:pt idx="292">
                  <c:v>3.3545999999999978</c:v>
                </c:pt>
                <c:pt idx="293">
                  <c:v>3.3064999999999998</c:v>
                </c:pt>
                <c:pt idx="294">
                  <c:v>3.3621999999999979</c:v>
                </c:pt>
                <c:pt idx="295">
                  <c:v>3.2360000000000007</c:v>
                </c:pt>
                <c:pt idx="296">
                  <c:v>3.5775999999999968</c:v>
                </c:pt>
                <c:pt idx="297">
                  <c:v>3.4892000000000003</c:v>
                </c:pt>
                <c:pt idx="298">
                  <c:v>3.4332999999999991</c:v>
                </c:pt>
                <c:pt idx="299">
                  <c:v>3.3961000000000006</c:v>
                </c:pt>
                <c:pt idx="300">
                  <c:v>3.3573999999999984</c:v>
                </c:pt>
                <c:pt idx="301">
                  <c:v>3.4500999999999955</c:v>
                </c:pt>
                <c:pt idx="302">
                  <c:v>3.4716999999999985</c:v>
                </c:pt>
                <c:pt idx="303">
                  <c:v>3.4452999999999996</c:v>
                </c:pt>
                <c:pt idx="304">
                  <c:v>3.3286000000000016</c:v>
                </c:pt>
                <c:pt idx="305">
                  <c:v>3.3308</c:v>
                </c:pt>
                <c:pt idx="306">
                  <c:v>3.5062999999999995</c:v>
                </c:pt>
                <c:pt idx="307">
                  <c:v>3.4586000000000006</c:v>
                </c:pt>
                <c:pt idx="308">
                  <c:v>3.3863999999999983</c:v>
                </c:pt>
                <c:pt idx="309">
                  <c:v>3.3804999999999978</c:v>
                </c:pt>
                <c:pt idx="310">
                  <c:v>3.4983999999999966</c:v>
                </c:pt>
                <c:pt idx="311">
                  <c:v>3.7902999999999984</c:v>
                </c:pt>
                <c:pt idx="312">
                  <c:v>4.0498000000000012</c:v>
                </c:pt>
                <c:pt idx="313">
                  <c:v>5.1873000000000005</c:v>
                </c:pt>
                <c:pt idx="314">
                  <c:v>6.6744999999999983</c:v>
                </c:pt>
                <c:pt idx="315">
                  <c:v>6.545300000000001</c:v>
                </c:pt>
                <c:pt idx="316">
                  <c:v>6.7142999999999979</c:v>
                </c:pt>
                <c:pt idx="317">
                  <c:v>6.5304000000000002</c:v>
                </c:pt>
                <c:pt idx="318">
                  <c:v>6.9036000000000008</c:v>
                </c:pt>
                <c:pt idx="319">
                  <c:v>6.6967000000000034</c:v>
                </c:pt>
                <c:pt idx="320">
                  <c:v>7.139400000000002</c:v>
                </c:pt>
                <c:pt idx="321">
                  <c:v>7.3803000000000019</c:v>
                </c:pt>
                <c:pt idx="322">
                  <c:v>7.3793000000000077</c:v>
                </c:pt>
                <c:pt idx="323">
                  <c:v>7.8118000000000052</c:v>
                </c:pt>
                <c:pt idx="324">
                  <c:v>7.3854000000000042</c:v>
                </c:pt>
                <c:pt idx="325">
                  <c:v>7.7579999999999991</c:v>
                </c:pt>
                <c:pt idx="326">
                  <c:v>8.6484999999999985</c:v>
                </c:pt>
                <c:pt idx="327">
                  <c:v>8.7916999999999987</c:v>
                </c:pt>
                <c:pt idx="328">
                  <c:v>8.7022999999999975</c:v>
                </c:pt>
                <c:pt idx="329">
                  <c:v>9.0774000000000008</c:v>
                </c:pt>
                <c:pt idx="330">
                  <c:v>9.5534999999999961</c:v>
                </c:pt>
                <c:pt idx="331">
                  <c:v>10.262</c:v>
                </c:pt>
                <c:pt idx="332">
                  <c:v>9.136099999999999</c:v>
                </c:pt>
                <c:pt idx="333">
                  <c:v>9.3828999999999994</c:v>
                </c:pt>
                <c:pt idx="334">
                  <c:v>10.266700000000007</c:v>
                </c:pt>
                <c:pt idx="335">
                  <c:v>10.366600000000005</c:v>
                </c:pt>
                <c:pt idx="336">
                  <c:v>10.579500000000003</c:v>
                </c:pt>
                <c:pt idx="337">
                  <c:v>10.848300000000002</c:v>
                </c:pt>
                <c:pt idx="338">
                  <c:v>10.148600000000002</c:v>
                </c:pt>
                <c:pt idx="339">
                  <c:v>9.5381</c:v>
                </c:pt>
                <c:pt idx="340">
                  <c:v>9.7089999999999961</c:v>
                </c:pt>
                <c:pt idx="341">
                  <c:v>11.144399999999997</c:v>
                </c:pt>
                <c:pt idx="342">
                  <c:v>11.021899999999995</c:v>
                </c:pt>
                <c:pt idx="343">
                  <c:v>10.522800000000011</c:v>
                </c:pt>
                <c:pt idx="344">
                  <c:v>12.074399999999997</c:v>
                </c:pt>
                <c:pt idx="345">
                  <c:v>15.805299999999995</c:v>
                </c:pt>
                <c:pt idx="346">
                  <c:v>17.8748</c:v>
                </c:pt>
                <c:pt idx="347">
                  <c:v>24.201300000000003</c:v>
                </c:pt>
                <c:pt idx="348">
                  <c:v>23.006599999999992</c:v>
                </c:pt>
                <c:pt idx="349">
                  <c:v>23.992200000000011</c:v>
                </c:pt>
                <c:pt idx="350">
                  <c:v>25.875500000000002</c:v>
                </c:pt>
                <c:pt idx="351">
                  <c:v>29.255099999999999</c:v>
                </c:pt>
                <c:pt idx="352">
                  <c:v>30.5441</c:v>
                </c:pt>
                <c:pt idx="353">
                  <c:v>36.10990000000001</c:v>
                </c:pt>
                <c:pt idx="354">
                  <c:v>33.086199999999977</c:v>
                </c:pt>
                <c:pt idx="355">
                  <c:v>26.837099999999992</c:v>
                </c:pt>
                <c:pt idx="356">
                  <c:v>30.095000000000013</c:v>
                </c:pt>
                <c:pt idx="357">
                  <c:v>28.231699999999989</c:v>
                </c:pt>
                <c:pt idx="358">
                  <c:v>29.241699999999994</c:v>
                </c:pt>
                <c:pt idx="359">
                  <c:v>30.938900000000004</c:v>
                </c:pt>
                <c:pt idx="360">
                  <c:v>30.677599999999998</c:v>
                </c:pt>
                <c:pt idx="361">
                  <c:v>29.751099999999994</c:v>
                </c:pt>
                <c:pt idx="362">
                  <c:v>33.0625</c:v>
                </c:pt>
                <c:pt idx="363">
                  <c:v>30.032600000000002</c:v>
                </c:pt>
                <c:pt idx="364">
                  <c:v>32.844999999999999</c:v>
                </c:pt>
                <c:pt idx="365">
                  <c:v>32.854299999999995</c:v>
                </c:pt>
                <c:pt idx="366">
                  <c:v>35.79049999999998</c:v>
                </c:pt>
                <c:pt idx="367">
                  <c:v>37.140100000000004</c:v>
                </c:pt>
                <c:pt idx="368">
                  <c:v>36.76509999999999</c:v>
                </c:pt>
                <c:pt idx="369">
                  <c:v>38.164900000000003</c:v>
                </c:pt>
                <c:pt idx="370">
                  <c:v>40.977499999999992</c:v>
                </c:pt>
                <c:pt idx="371">
                  <c:v>41.422200000000018</c:v>
                </c:pt>
                <c:pt idx="372">
                  <c:v>40.880899999999997</c:v>
                </c:pt>
                <c:pt idx="373">
                  <c:v>42.206999999999979</c:v>
                </c:pt>
                <c:pt idx="374">
                  <c:v>44.276300000000006</c:v>
                </c:pt>
                <c:pt idx="375">
                  <c:v>39.087999999999994</c:v>
                </c:pt>
                <c:pt idx="376">
                  <c:v>42.565699999999993</c:v>
                </c:pt>
                <c:pt idx="377">
                  <c:v>45.81</c:v>
                </c:pt>
                <c:pt idx="378">
                  <c:v>41.974999999999994</c:v>
                </c:pt>
                <c:pt idx="379">
                  <c:v>40.158299999999997</c:v>
                </c:pt>
                <c:pt idx="380">
                  <c:v>31.517500000000013</c:v>
                </c:pt>
                <c:pt idx="381">
                  <c:v>31.848799999999997</c:v>
                </c:pt>
                <c:pt idx="382">
                  <c:v>32.021300000000011</c:v>
                </c:pt>
                <c:pt idx="383">
                  <c:v>33.183999999999983</c:v>
                </c:pt>
                <c:pt idx="384">
                  <c:v>37.1554</c:v>
                </c:pt>
                <c:pt idx="385">
                  <c:v>33.110200000000006</c:v>
                </c:pt>
                <c:pt idx="386">
                  <c:v>30.191400000000002</c:v>
                </c:pt>
                <c:pt idx="387">
                  <c:v>30.300300000000007</c:v>
                </c:pt>
                <c:pt idx="388">
                  <c:v>31.027900000000002</c:v>
                </c:pt>
                <c:pt idx="389">
                  <c:v>30.619400000000013</c:v>
                </c:pt>
                <c:pt idx="390">
                  <c:v>30.786500000000004</c:v>
                </c:pt>
                <c:pt idx="391">
                  <c:v>31.65209999999999</c:v>
                </c:pt>
                <c:pt idx="392">
                  <c:v>32.951300000000018</c:v>
                </c:pt>
                <c:pt idx="393">
                  <c:v>31.410000000000011</c:v>
                </c:pt>
                <c:pt idx="394">
                  <c:v>27.472400000000007</c:v>
                </c:pt>
                <c:pt idx="395">
                  <c:v>28.224499999999992</c:v>
                </c:pt>
                <c:pt idx="396">
                  <c:v>24.268000000000001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8-43AE-ACE9-074D8CFD0FD7}"/>
            </c:ext>
          </c:extLst>
        </c:ser>
        <c:ser>
          <c:idx val="2"/>
          <c:order val="2"/>
          <c:tx>
            <c:strRef>
              <c:f>'2017 Bull (Monthly)'!$Y$2</c:f>
              <c:strCache>
                <c:ptCount val="1"/>
                <c:pt idx="0">
                  <c:v>Top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'2017 Bull (Monthly)'!$V$3:$V$399</c:f>
              <c:numCache>
                <c:formatCode>m/d/yyyy</c:formatCode>
                <c:ptCount val="39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(Monthly)'!$Y$3:$Y$399</c:f>
              <c:numCache>
                <c:formatCode>0.00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-1.8000000000000238E-3</c:v>
                </c:pt>
                <c:pt idx="8">
                  <c:v>-4.9999999999994493E-4</c:v>
                </c:pt>
                <c:pt idx="9">
                  <c:v>-9.9999999999988987E-5</c:v>
                </c:pt>
                <c:pt idx="10">
                  <c:v>-1.4000000000000679E-3</c:v>
                </c:pt>
                <c:pt idx="11">
                  <c:v>-1.0000000000000009E-3</c:v>
                </c:pt>
                <c:pt idx="12">
                  <c:v>-8.0000000000002292E-4</c:v>
                </c:pt>
                <c:pt idx="13">
                  <c:v>0</c:v>
                </c:pt>
                <c:pt idx="14">
                  <c:v>-8.0000000000002292E-4</c:v>
                </c:pt>
                <c:pt idx="15">
                  <c:v>-1.1999999999999789E-3</c:v>
                </c:pt>
                <c:pt idx="16">
                  <c:v>-9.9999999999988987E-5</c:v>
                </c:pt>
                <c:pt idx="17">
                  <c:v>-5.0000000000005596E-4</c:v>
                </c:pt>
                <c:pt idx="18">
                  <c:v>-2.2000000000000908E-3</c:v>
                </c:pt>
                <c:pt idx="19">
                  <c:v>-1.5000000000000568E-3</c:v>
                </c:pt>
                <c:pt idx="20">
                  <c:v>-5.9999999999993392E-4</c:v>
                </c:pt>
                <c:pt idx="21">
                  <c:v>-8.0000000000013394E-4</c:v>
                </c:pt>
                <c:pt idx="22">
                  <c:v>-2.7999999999999137E-3</c:v>
                </c:pt>
                <c:pt idx="23">
                  <c:v>6.3999999999999613E-3</c:v>
                </c:pt>
                <c:pt idx="24">
                  <c:v>2.4699999999999944E-2</c:v>
                </c:pt>
                <c:pt idx="25">
                  <c:v>4.280000000000006E-2</c:v>
                </c:pt>
                <c:pt idx="26">
                  <c:v>3.4500000000000086E-2</c:v>
                </c:pt>
                <c:pt idx="27">
                  <c:v>2.9900000000000038E-2</c:v>
                </c:pt>
                <c:pt idx="28">
                  <c:v>3.960000000000008E-2</c:v>
                </c:pt>
                <c:pt idx="29">
                  <c:v>4.7400000000000109E-2</c:v>
                </c:pt>
                <c:pt idx="30">
                  <c:v>4.8899999999999944E-2</c:v>
                </c:pt>
                <c:pt idx="31">
                  <c:v>4.9699999999999855E-2</c:v>
                </c:pt>
                <c:pt idx="32">
                  <c:v>5.2300000000000013E-2</c:v>
                </c:pt>
                <c:pt idx="33">
                  <c:v>5.3300000000000125E-2</c:v>
                </c:pt>
                <c:pt idx="34">
                  <c:v>5.3699999999999859E-2</c:v>
                </c:pt>
                <c:pt idx="35">
                  <c:v>5.5199999999999916E-2</c:v>
                </c:pt>
                <c:pt idx="36">
                  <c:v>5.699999999999994E-2</c:v>
                </c:pt>
                <c:pt idx="37">
                  <c:v>5.3300000000000125E-2</c:v>
                </c:pt>
                <c:pt idx="38">
                  <c:v>5.3500000000000103E-2</c:v>
                </c:pt>
                <c:pt idx="39">
                  <c:v>5.0799999999999956E-2</c:v>
                </c:pt>
                <c:pt idx="40">
                  <c:v>5.0100000000000033E-2</c:v>
                </c:pt>
                <c:pt idx="41">
                  <c:v>4.7800000000000065E-2</c:v>
                </c:pt>
                <c:pt idx="42">
                  <c:v>4.6000000000000041E-2</c:v>
                </c:pt>
                <c:pt idx="43">
                  <c:v>4.290000000000016E-2</c:v>
                </c:pt>
                <c:pt idx="44">
                  <c:v>4.3800000000000061E-2</c:v>
                </c:pt>
                <c:pt idx="45">
                  <c:v>4.6300000000000008E-2</c:v>
                </c:pt>
                <c:pt idx="46">
                  <c:v>4.2999999999999927E-2</c:v>
                </c:pt>
                <c:pt idx="47">
                  <c:v>4.4799999999999951E-2</c:v>
                </c:pt>
                <c:pt idx="48">
                  <c:v>3.9299999999999891E-2</c:v>
                </c:pt>
                <c:pt idx="49">
                  <c:v>4.2999999999999927E-2</c:v>
                </c:pt>
                <c:pt idx="50">
                  <c:v>4.3100000000000138E-2</c:v>
                </c:pt>
                <c:pt idx="51">
                  <c:v>4.5400000000000107E-2</c:v>
                </c:pt>
                <c:pt idx="52">
                  <c:v>4.170000000000007E-2</c:v>
                </c:pt>
                <c:pt idx="53">
                  <c:v>3.7299999999999889E-2</c:v>
                </c:pt>
                <c:pt idx="54">
                  <c:v>3.3700000000000063E-2</c:v>
                </c:pt>
                <c:pt idx="55">
                  <c:v>3.8300000000000001E-2</c:v>
                </c:pt>
                <c:pt idx="56">
                  <c:v>3.3800000000000052E-2</c:v>
                </c:pt>
                <c:pt idx="57">
                  <c:v>3.1199999999999894E-2</c:v>
                </c:pt>
                <c:pt idx="58">
                  <c:v>1.9300000000000095E-2</c:v>
                </c:pt>
                <c:pt idx="59">
                  <c:v>2.7000000000001467E-3</c:v>
                </c:pt>
                <c:pt idx="60">
                  <c:v>1.9999999999997797E-4</c:v>
                </c:pt>
                <c:pt idx="61">
                  <c:v>4.2999999999999705E-3</c:v>
                </c:pt>
                <c:pt idx="62">
                  <c:v>1.3999999999998458E-3</c:v>
                </c:pt>
                <c:pt idx="63">
                  <c:v>-3.4000000000000696E-3</c:v>
                </c:pt>
                <c:pt idx="64">
                  <c:v>-9.9999999999988987E-4</c:v>
                </c:pt>
                <c:pt idx="65">
                  <c:v>-2.6999999999999247E-3</c:v>
                </c:pt>
                <c:pt idx="66">
                  <c:v>-4.9999999999994493E-4</c:v>
                </c:pt>
                <c:pt idx="67">
                  <c:v>2.1999999999999797E-3</c:v>
                </c:pt>
                <c:pt idx="68">
                  <c:v>1.4999999999998348E-3</c:v>
                </c:pt>
                <c:pt idx="69">
                  <c:v>5.1000000000001044E-3</c:v>
                </c:pt>
                <c:pt idx="70">
                  <c:v>1.1999999999998678E-3</c:v>
                </c:pt>
                <c:pt idx="71">
                  <c:v>1.3900000000000023E-2</c:v>
                </c:pt>
                <c:pt idx="72">
                  <c:v>-5.2999999999998604E-3</c:v>
                </c:pt>
                <c:pt idx="73">
                  <c:v>-1.1099999999999888E-2</c:v>
                </c:pt>
                <c:pt idx="74">
                  <c:v>-5.2999999999998604E-3</c:v>
                </c:pt>
                <c:pt idx="75">
                  <c:v>-2.1100000000000119E-2</c:v>
                </c:pt>
                <c:pt idx="76">
                  <c:v>-1.1399999999999633E-2</c:v>
                </c:pt>
                <c:pt idx="77">
                  <c:v>-2.4699999999999722E-2</c:v>
                </c:pt>
                <c:pt idx="78">
                  <c:v>-3.5999999999996035E-3</c:v>
                </c:pt>
                <c:pt idx="79">
                  <c:v>1.4600000000000612E-2</c:v>
                </c:pt>
                <c:pt idx="80">
                  <c:v>1.7000000000000348E-3</c:v>
                </c:pt>
                <c:pt idx="81">
                  <c:v>1.1600000000000055E-2</c:v>
                </c:pt>
                <c:pt idx="82">
                  <c:v>-1.1800000000000033E-2</c:v>
                </c:pt>
                <c:pt idx="83">
                  <c:v>-6.8000000000001393E-3</c:v>
                </c:pt>
                <c:pt idx="84">
                  <c:v>-6.109999999999971E-2</c:v>
                </c:pt>
                <c:pt idx="85">
                  <c:v>-4.2300000000000004E-2</c:v>
                </c:pt>
                <c:pt idx="86">
                  <c:v>-3.0100000000000016E-2</c:v>
                </c:pt>
                <c:pt idx="87">
                  <c:v>-5.9999999999999609E-2</c:v>
                </c:pt>
                <c:pt idx="88">
                  <c:v>2.3199999999999665E-2</c:v>
                </c:pt>
                <c:pt idx="89">
                  <c:v>3.4699999999999953E-2</c:v>
                </c:pt>
                <c:pt idx="90">
                  <c:v>6.4200000000000479E-2</c:v>
                </c:pt>
                <c:pt idx="91">
                  <c:v>5.8300000000000018E-2</c:v>
                </c:pt>
                <c:pt idx="92">
                  <c:v>8.8599999999999568E-2</c:v>
                </c:pt>
                <c:pt idx="93">
                  <c:v>0.11920000000000019</c:v>
                </c:pt>
                <c:pt idx="94">
                  <c:v>0.13389999999999969</c:v>
                </c:pt>
                <c:pt idx="95">
                  <c:v>0.1525000000000003</c:v>
                </c:pt>
                <c:pt idx="96">
                  <c:v>0.15450000000000008</c:v>
                </c:pt>
                <c:pt idx="97">
                  <c:v>0.14359999999999973</c:v>
                </c:pt>
                <c:pt idx="98">
                  <c:v>0.14659999999999984</c:v>
                </c:pt>
                <c:pt idx="99">
                  <c:v>0.14030000000000031</c:v>
                </c:pt>
                <c:pt idx="100">
                  <c:v>0.14009999999999989</c:v>
                </c:pt>
                <c:pt idx="101">
                  <c:v>0.12979999999999992</c:v>
                </c:pt>
                <c:pt idx="102">
                  <c:v>0.17419999999999991</c:v>
                </c:pt>
                <c:pt idx="103">
                  <c:v>0.18539999999999957</c:v>
                </c:pt>
                <c:pt idx="104">
                  <c:v>0.20590000000000019</c:v>
                </c:pt>
                <c:pt idx="105">
                  <c:v>0.19619999999999971</c:v>
                </c:pt>
                <c:pt idx="106">
                  <c:v>0.1926000000000001</c:v>
                </c:pt>
                <c:pt idx="107">
                  <c:v>0.20210000000000017</c:v>
                </c:pt>
                <c:pt idx="108">
                  <c:v>0.20110000000000028</c:v>
                </c:pt>
                <c:pt idx="109">
                  <c:v>0.21810000000000018</c:v>
                </c:pt>
                <c:pt idx="110">
                  <c:v>0.1802999999999999</c:v>
                </c:pt>
                <c:pt idx="111">
                  <c:v>0.16749999999999998</c:v>
                </c:pt>
                <c:pt idx="112">
                  <c:v>0.14639999999999986</c:v>
                </c:pt>
                <c:pt idx="113">
                  <c:v>0.1485000000000003</c:v>
                </c:pt>
                <c:pt idx="114">
                  <c:v>0.11769999999999969</c:v>
                </c:pt>
                <c:pt idx="115">
                  <c:v>7.240000000000002E-2</c:v>
                </c:pt>
                <c:pt idx="116">
                  <c:v>0.14299999999999979</c:v>
                </c:pt>
                <c:pt idx="117">
                  <c:v>0.15779999999999994</c:v>
                </c:pt>
                <c:pt idx="118">
                  <c:v>0.18450000000000077</c:v>
                </c:pt>
                <c:pt idx="119">
                  <c:v>0.17619999999999969</c:v>
                </c:pt>
                <c:pt idx="120">
                  <c:v>0.17960000000000065</c:v>
                </c:pt>
                <c:pt idx="121">
                  <c:v>0.18350000000000044</c:v>
                </c:pt>
                <c:pt idx="122">
                  <c:v>0.17100000000000026</c:v>
                </c:pt>
                <c:pt idx="123">
                  <c:v>0.17870000000000008</c:v>
                </c:pt>
                <c:pt idx="124">
                  <c:v>0.13510000000000044</c:v>
                </c:pt>
                <c:pt idx="125">
                  <c:v>4.7799999999999621E-2</c:v>
                </c:pt>
                <c:pt idx="126">
                  <c:v>-0.67770000000000152</c:v>
                </c:pt>
                <c:pt idx="127">
                  <c:v>-0.67619999999999969</c:v>
                </c:pt>
                <c:pt idx="128">
                  <c:v>-0.31149999999999878</c:v>
                </c:pt>
                <c:pt idx="129">
                  <c:v>-0.46909999999999918</c:v>
                </c:pt>
                <c:pt idx="130">
                  <c:v>-0.63069999999999915</c:v>
                </c:pt>
                <c:pt idx="131">
                  <c:v>-0.7956999999999983</c:v>
                </c:pt>
                <c:pt idx="132">
                  <c:v>-0.69280000000000008</c:v>
                </c:pt>
                <c:pt idx="133">
                  <c:v>-0.72139999999999915</c:v>
                </c:pt>
                <c:pt idx="134">
                  <c:v>-1.2078000000000007</c:v>
                </c:pt>
                <c:pt idx="135">
                  <c:v>-1.9089000000000009</c:v>
                </c:pt>
                <c:pt idx="136">
                  <c:v>-2.0799000000000003</c:v>
                </c:pt>
                <c:pt idx="137">
                  <c:v>-1.9763999999999982</c:v>
                </c:pt>
                <c:pt idx="138">
                  <c:v>-1.6144999999999996</c:v>
                </c:pt>
                <c:pt idx="139">
                  <c:v>-1.9594999999999985</c:v>
                </c:pt>
                <c:pt idx="140">
                  <c:v>-2.0488999999999997</c:v>
                </c:pt>
                <c:pt idx="141">
                  <c:v>-0.97909999999999897</c:v>
                </c:pt>
                <c:pt idx="142">
                  <c:v>-0.57119999999999926</c:v>
                </c:pt>
                <c:pt idx="143">
                  <c:v>0.58999999999999808</c:v>
                </c:pt>
                <c:pt idx="144">
                  <c:v>0.87240000000000073</c:v>
                </c:pt>
                <c:pt idx="145">
                  <c:v>0.40840000000000209</c:v>
                </c:pt>
                <c:pt idx="146">
                  <c:v>0.78900000000000148</c:v>
                </c:pt>
                <c:pt idx="147">
                  <c:v>0.79690000000000083</c:v>
                </c:pt>
                <c:pt idx="148">
                  <c:v>0.96710000000000207</c:v>
                </c:pt>
                <c:pt idx="149">
                  <c:v>1.2181999999999977</c:v>
                </c:pt>
                <c:pt idx="150">
                  <c:v>1.1575000000000006</c:v>
                </c:pt>
                <c:pt idx="151">
                  <c:v>1.1162999999999972</c:v>
                </c:pt>
                <c:pt idx="152">
                  <c:v>1.4028000000000009</c:v>
                </c:pt>
                <c:pt idx="153">
                  <c:v>1.4777000000000005</c:v>
                </c:pt>
                <c:pt idx="154">
                  <c:v>1.5349000000000004</c:v>
                </c:pt>
                <c:pt idx="155">
                  <c:v>1.619099999999996</c:v>
                </c:pt>
                <c:pt idx="156">
                  <c:v>1.7307999999999986</c:v>
                </c:pt>
                <c:pt idx="157">
                  <c:v>1.7015999999999991</c:v>
                </c:pt>
                <c:pt idx="158">
                  <c:v>1.772199999999998</c:v>
                </c:pt>
                <c:pt idx="159">
                  <c:v>1.8171999999999997</c:v>
                </c:pt>
                <c:pt idx="160">
                  <c:v>2.0770999999999979</c:v>
                </c:pt>
                <c:pt idx="161">
                  <c:v>2.3989000000000011</c:v>
                </c:pt>
                <c:pt idx="162">
                  <c:v>2.195800000000002</c:v>
                </c:pt>
                <c:pt idx="163">
                  <c:v>2.1874000000000002</c:v>
                </c:pt>
                <c:pt idx="164">
                  <c:v>1.9547999999999988</c:v>
                </c:pt>
                <c:pt idx="165">
                  <c:v>1.9363000000000028</c:v>
                </c:pt>
                <c:pt idx="166">
                  <c:v>1.9618000000000002</c:v>
                </c:pt>
                <c:pt idx="167">
                  <c:v>2.3120000000000047</c:v>
                </c:pt>
                <c:pt idx="168">
                  <c:v>2.1763000000000012</c:v>
                </c:pt>
                <c:pt idx="169">
                  <c:v>2.2376000000000005</c:v>
                </c:pt>
                <c:pt idx="170">
                  <c:v>2.3484000000000016</c:v>
                </c:pt>
                <c:pt idx="171">
                  <c:v>2.1712999999999987</c:v>
                </c:pt>
                <c:pt idx="172">
                  <c:v>2.1476000000000006</c:v>
                </c:pt>
                <c:pt idx="173">
                  <c:v>2.2688000000000024</c:v>
                </c:pt>
                <c:pt idx="174">
                  <c:v>2.1113</c:v>
                </c:pt>
                <c:pt idx="175">
                  <c:v>1.9956999999999994</c:v>
                </c:pt>
                <c:pt idx="176">
                  <c:v>1.8950000000000014</c:v>
                </c:pt>
                <c:pt idx="177">
                  <c:v>1.9047999999999981</c:v>
                </c:pt>
                <c:pt idx="178">
                  <c:v>2.0762</c:v>
                </c:pt>
                <c:pt idx="179">
                  <c:v>1.9423999999999992</c:v>
                </c:pt>
                <c:pt idx="180">
                  <c:v>1.9563000000000024</c:v>
                </c:pt>
                <c:pt idx="181">
                  <c:v>1.6267000000000014</c:v>
                </c:pt>
                <c:pt idx="182">
                  <c:v>1.7007000000000012</c:v>
                </c:pt>
                <c:pt idx="183">
                  <c:v>1.7736999999999981</c:v>
                </c:pt>
                <c:pt idx="184">
                  <c:v>1.8105000000000011</c:v>
                </c:pt>
                <c:pt idx="185">
                  <c:v>1.8074000000000012</c:v>
                </c:pt>
                <c:pt idx="186">
                  <c:v>1.7863000000000007</c:v>
                </c:pt>
                <c:pt idx="187">
                  <c:v>1.5913000000000022</c:v>
                </c:pt>
                <c:pt idx="188">
                  <c:v>1.6475000000000009</c:v>
                </c:pt>
                <c:pt idx="189">
                  <c:v>1.5068999999999999</c:v>
                </c:pt>
                <c:pt idx="190">
                  <c:v>1.2313999999999989</c:v>
                </c:pt>
                <c:pt idx="191">
                  <c:v>1.1367999999999991</c:v>
                </c:pt>
                <c:pt idx="192">
                  <c:v>1.3567000000000018</c:v>
                </c:pt>
                <c:pt idx="193">
                  <c:v>1.2383999999999986</c:v>
                </c:pt>
                <c:pt idx="194">
                  <c:v>1.1484000000000023</c:v>
                </c:pt>
                <c:pt idx="195">
                  <c:v>1.092900000000002</c:v>
                </c:pt>
                <c:pt idx="196">
                  <c:v>0.93149999999999977</c:v>
                </c:pt>
                <c:pt idx="197">
                  <c:v>1.257200000000001</c:v>
                </c:pt>
                <c:pt idx="198">
                  <c:v>1.3827999999999996</c:v>
                </c:pt>
                <c:pt idx="199">
                  <c:v>1.2413999999999987</c:v>
                </c:pt>
                <c:pt idx="200">
                  <c:v>1.5521999999999956</c:v>
                </c:pt>
                <c:pt idx="201">
                  <c:v>1.5658000000000012</c:v>
                </c:pt>
                <c:pt idx="202">
                  <c:v>1.8354999999999997</c:v>
                </c:pt>
                <c:pt idx="203">
                  <c:v>1.7929000000000013</c:v>
                </c:pt>
                <c:pt idx="204">
                  <c:v>1.757699999999998</c:v>
                </c:pt>
                <c:pt idx="205">
                  <c:v>1.5175000000000001</c:v>
                </c:pt>
                <c:pt idx="206">
                  <c:v>1.5369999999999973</c:v>
                </c:pt>
                <c:pt idx="207">
                  <c:v>1.5115999999999996</c:v>
                </c:pt>
                <c:pt idx="208">
                  <c:v>1.426499999999999</c:v>
                </c:pt>
                <c:pt idx="209">
                  <c:v>1.5107999999999997</c:v>
                </c:pt>
                <c:pt idx="210">
                  <c:v>1.4505000000000017</c:v>
                </c:pt>
                <c:pt idx="211">
                  <c:v>1.4864999999999995</c:v>
                </c:pt>
                <c:pt idx="212">
                  <c:v>1.5902999999999974</c:v>
                </c:pt>
                <c:pt idx="213">
                  <c:v>1.5920999999999985</c:v>
                </c:pt>
                <c:pt idx="214">
                  <c:v>1.6372999999999998</c:v>
                </c:pt>
                <c:pt idx="215">
                  <c:v>1.6641999999999992</c:v>
                </c:pt>
                <c:pt idx="216">
                  <c:v>1.7862000000000009</c:v>
                </c:pt>
                <c:pt idx="217">
                  <c:v>1.814899999999998</c:v>
                </c:pt>
                <c:pt idx="218">
                  <c:v>1.9428999999999981</c:v>
                </c:pt>
                <c:pt idx="219">
                  <c:v>1.9893000000000036</c:v>
                </c:pt>
                <c:pt idx="220">
                  <c:v>2.0731999999999999</c:v>
                </c:pt>
                <c:pt idx="221">
                  <c:v>2.5271000000000008</c:v>
                </c:pt>
                <c:pt idx="222">
                  <c:v>2.4967000000000006</c:v>
                </c:pt>
                <c:pt idx="223">
                  <c:v>2.6070000000000029</c:v>
                </c:pt>
                <c:pt idx="224">
                  <c:v>2.6680000000000028</c:v>
                </c:pt>
                <c:pt idx="225">
                  <c:v>2.6390999999999991</c:v>
                </c:pt>
                <c:pt idx="226">
                  <c:v>2.6007999999999996</c:v>
                </c:pt>
                <c:pt idx="227">
                  <c:v>2.6387</c:v>
                </c:pt>
                <c:pt idx="228">
                  <c:v>2.5461999999999989</c:v>
                </c:pt>
                <c:pt idx="229">
                  <c:v>2.5129000000000019</c:v>
                </c:pt>
                <c:pt idx="230">
                  <c:v>2.634999999999998</c:v>
                </c:pt>
                <c:pt idx="231">
                  <c:v>2.6596000000000011</c:v>
                </c:pt>
                <c:pt idx="232">
                  <c:v>2.8856999999999999</c:v>
                </c:pt>
                <c:pt idx="233">
                  <c:v>3.1102999999999987</c:v>
                </c:pt>
                <c:pt idx="234">
                  <c:v>3.2580000000000027</c:v>
                </c:pt>
                <c:pt idx="235">
                  <c:v>3.0543000000000013</c:v>
                </c:pt>
                <c:pt idx="236">
                  <c:v>3.0761000000000003</c:v>
                </c:pt>
                <c:pt idx="237">
                  <c:v>3.1000999999999976</c:v>
                </c:pt>
                <c:pt idx="238">
                  <c:v>3.4375999999999998</c:v>
                </c:pt>
                <c:pt idx="239">
                  <c:v>3.4030000000000022</c:v>
                </c:pt>
                <c:pt idx="240">
                  <c:v>3.4447000000000045</c:v>
                </c:pt>
                <c:pt idx="241">
                  <c:v>3.6456000000000053</c:v>
                </c:pt>
                <c:pt idx="242">
                  <c:v>3.841700000000003</c:v>
                </c:pt>
                <c:pt idx="243">
                  <c:v>4.1685999999999979</c:v>
                </c:pt>
                <c:pt idx="244">
                  <c:v>3.7218000000000018</c:v>
                </c:pt>
                <c:pt idx="245">
                  <c:v>3.7455999999999996</c:v>
                </c:pt>
                <c:pt idx="246">
                  <c:v>3.2900999999999989</c:v>
                </c:pt>
                <c:pt idx="247">
                  <c:v>3.4701000000000022</c:v>
                </c:pt>
                <c:pt idx="248">
                  <c:v>3.5701999999999998</c:v>
                </c:pt>
                <c:pt idx="249">
                  <c:v>3.5861000000000018</c:v>
                </c:pt>
                <c:pt idx="250">
                  <c:v>3.3522999999999996</c:v>
                </c:pt>
                <c:pt idx="251">
                  <c:v>3.2663999999999973</c:v>
                </c:pt>
                <c:pt idx="252">
                  <c:v>3.2504999999999953</c:v>
                </c:pt>
                <c:pt idx="253">
                  <c:v>3.1830999999999996</c:v>
                </c:pt>
                <c:pt idx="254">
                  <c:v>3.1531999999999982</c:v>
                </c:pt>
                <c:pt idx="255">
                  <c:v>2.9323999999999977</c:v>
                </c:pt>
                <c:pt idx="256">
                  <c:v>2.3132999999999981</c:v>
                </c:pt>
                <c:pt idx="257">
                  <c:v>2.7601000000000013</c:v>
                </c:pt>
                <c:pt idx="258">
                  <c:v>2.7430000000000021</c:v>
                </c:pt>
                <c:pt idx="259">
                  <c:v>2.6776000000000018</c:v>
                </c:pt>
                <c:pt idx="260">
                  <c:v>3.0606999999999971</c:v>
                </c:pt>
                <c:pt idx="261">
                  <c:v>2.8557999999999986</c:v>
                </c:pt>
                <c:pt idx="262">
                  <c:v>2.8217999999999996</c:v>
                </c:pt>
                <c:pt idx="263">
                  <c:v>2.5325000000000024</c:v>
                </c:pt>
                <c:pt idx="264">
                  <c:v>2.5848999999999975</c:v>
                </c:pt>
                <c:pt idx="265">
                  <c:v>2.7652999999999963</c:v>
                </c:pt>
                <c:pt idx="266">
                  <c:v>2.7086000000000006</c:v>
                </c:pt>
                <c:pt idx="267">
                  <c:v>3.1072999999999986</c:v>
                </c:pt>
                <c:pt idx="268">
                  <c:v>3.2195</c:v>
                </c:pt>
                <c:pt idx="269">
                  <c:v>3.6933000000000007</c:v>
                </c:pt>
                <c:pt idx="270">
                  <c:v>3.5214999999999996</c:v>
                </c:pt>
                <c:pt idx="271">
                  <c:v>3.4450000000000003</c:v>
                </c:pt>
                <c:pt idx="272">
                  <c:v>3.6578000000000017</c:v>
                </c:pt>
                <c:pt idx="273">
                  <c:v>3.6258000000000017</c:v>
                </c:pt>
                <c:pt idx="274">
                  <c:v>3.5370999999999952</c:v>
                </c:pt>
                <c:pt idx="275">
                  <c:v>3.4384999999999977</c:v>
                </c:pt>
                <c:pt idx="276">
                  <c:v>3.4241999999999955</c:v>
                </c:pt>
                <c:pt idx="277">
                  <c:v>3.505900000000004</c:v>
                </c:pt>
                <c:pt idx="278">
                  <c:v>3.5590000000000011</c:v>
                </c:pt>
                <c:pt idx="279">
                  <c:v>3.6127000000000002</c:v>
                </c:pt>
                <c:pt idx="280">
                  <c:v>3.4826000000000015</c:v>
                </c:pt>
                <c:pt idx="281">
                  <c:v>3.371100000000002</c:v>
                </c:pt>
                <c:pt idx="282">
                  <c:v>3.4821999999999989</c:v>
                </c:pt>
                <c:pt idx="283">
                  <c:v>3.5508999999999986</c:v>
                </c:pt>
                <c:pt idx="284">
                  <c:v>3.6138000000000012</c:v>
                </c:pt>
                <c:pt idx="285">
                  <c:v>3.6790999999999983</c:v>
                </c:pt>
                <c:pt idx="286">
                  <c:v>3.7250999999999976</c:v>
                </c:pt>
                <c:pt idx="287">
                  <c:v>3.6344999999999992</c:v>
                </c:pt>
                <c:pt idx="288">
                  <c:v>3.6663999999999994</c:v>
                </c:pt>
                <c:pt idx="289">
                  <c:v>3.6527999999999956</c:v>
                </c:pt>
                <c:pt idx="290">
                  <c:v>3.6309000000000005</c:v>
                </c:pt>
                <c:pt idx="291">
                  <c:v>3.5294000000000025</c:v>
                </c:pt>
                <c:pt idx="292">
                  <c:v>3.3426999999999971</c:v>
                </c:pt>
                <c:pt idx="293">
                  <c:v>3.2946000000000026</c:v>
                </c:pt>
                <c:pt idx="294">
                  <c:v>3.3527999999999984</c:v>
                </c:pt>
                <c:pt idx="295">
                  <c:v>3.2269000000000005</c:v>
                </c:pt>
                <c:pt idx="296">
                  <c:v>3.5678999999999981</c:v>
                </c:pt>
                <c:pt idx="297">
                  <c:v>3.4793999999999983</c:v>
                </c:pt>
                <c:pt idx="298">
                  <c:v>3.4238</c:v>
                </c:pt>
                <c:pt idx="299">
                  <c:v>3.3866000000000049</c:v>
                </c:pt>
                <c:pt idx="300">
                  <c:v>3.3493000000000031</c:v>
                </c:pt>
                <c:pt idx="301">
                  <c:v>3.4420000000000037</c:v>
                </c:pt>
                <c:pt idx="302">
                  <c:v>3.4686999999999983</c:v>
                </c:pt>
                <c:pt idx="303">
                  <c:v>3.4444999999999979</c:v>
                </c:pt>
                <c:pt idx="304">
                  <c:v>3.3265000000000029</c:v>
                </c:pt>
                <c:pt idx="305">
                  <c:v>3.3313999999999986</c:v>
                </c:pt>
                <c:pt idx="306">
                  <c:v>3.5113000000000021</c:v>
                </c:pt>
                <c:pt idx="307">
                  <c:v>3.4741999999999997</c:v>
                </c:pt>
                <c:pt idx="308">
                  <c:v>3.3979999999999997</c:v>
                </c:pt>
                <c:pt idx="309">
                  <c:v>3.3985000000000021</c:v>
                </c:pt>
                <c:pt idx="310">
                  <c:v>3.4978000000000016</c:v>
                </c:pt>
                <c:pt idx="311">
                  <c:v>3.7689999999999984</c:v>
                </c:pt>
                <c:pt idx="312">
                  <c:v>4.1631999999999962</c:v>
                </c:pt>
                <c:pt idx="313">
                  <c:v>5.1361000000000026</c:v>
                </c:pt>
                <c:pt idx="314">
                  <c:v>6.517000000000003</c:v>
                </c:pt>
                <c:pt idx="315">
                  <c:v>6.3079000000000001</c:v>
                </c:pt>
                <c:pt idx="316">
                  <c:v>6.4965999999999973</c:v>
                </c:pt>
                <c:pt idx="317">
                  <c:v>6.3430999999999997</c:v>
                </c:pt>
                <c:pt idx="318">
                  <c:v>6.6972999999999985</c:v>
                </c:pt>
                <c:pt idx="319">
                  <c:v>6.4131</c:v>
                </c:pt>
                <c:pt idx="320">
                  <c:v>6.8407000000000018</c:v>
                </c:pt>
                <c:pt idx="321">
                  <c:v>7.0769999999999946</c:v>
                </c:pt>
                <c:pt idx="322">
                  <c:v>7.0753000000000021</c:v>
                </c:pt>
                <c:pt idx="323">
                  <c:v>7.4251999999999967</c:v>
                </c:pt>
                <c:pt idx="324">
                  <c:v>7.0749000000000031</c:v>
                </c:pt>
                <c:pt idx="325">
                  <c:v>7.5549999999999997</c:v>
                </c:pt>
                <c:pt idx="326">
                  <c:v>8.3392999999999979</c:v>
                </c:pt>
                <c:pt idx="327">
                  <c:v>8.4124999999999979</c:v>
                </c:pt>
                <c:pt idx="328">
                  <c:v>8.3253000000000021</c:v>
                </c:pt>
                <c:pt idx="329">
                  <c:v>8.7515999999999963</c:v>
                </c:pt>
                <c:pt idx="330">
                  <c:v>9.2321999999999989</c:v>
                </c:pt>
                <c:pt idx="331">
                  <c:v>9.8884999999999934</c:v>
                </c:pt>
                <c:pt idx="332">
                  <c:v>8.7693000000000012</c:v>
                </c:pt>
                <c:pt idx="333">
                  <c:v>9.0135000000000005</c:v>
                </c:pt>
                <c:pt idx="334">
                  <c:v>9.8601000000000028</c:v>
                </c:pt>
                <c:pt idx="335">
                  <c:v>9.9761999999999986</c:v>
                </c:pt>
                <c:pt idx="336">
                  <c:v>10.241099999999996</c:v>
                </c:pt>
                <c:pt idx="337">
                  <c:v>10.590400000000002</c:v>
                </c:pt>
                <c:pt idx="338">
                  <c:v>9.9440999999999988</c:v>
                </c:pt>
                <c:pt idx="339">
                  <c:v>9.3132999999999981</c:v>
                </c:pt>
                <c:pt idx="340">
                  <c:v>9.441599999999994</c:v>
                </c:pt>
                <c:pt idx="341">
                  <c:v>10.725599999999993</c:v>
                </c:pt>
                <c:pt idx="342">
                  <c:v>10.614799999999995</c:v>
                </c:pt>
                <c:pt idx="343">
                  <c:v>10.121599999999994</c:v>
                </c:pt>
                <c:pt idx="344">
                  <c:v>11.598599999999998</c:v>
                </c:pt>
                <c:pt idx="345">
                  <c:v>15.085600000000007</c:v>
                </c:pt>
                <c:pt idx="346">
                  <c:v>16.967899999999993</c:v>
                </c:pt>
                <c:pt idx="347">
                  <c:v>22.799399999999991</c:v>
                </c:pt>
                <c:pt idx="348">
                  <c:v>21.752099999999999</c:v>
                </c:pt>
                <c:pt idx="349">
                  <c:v>22.809399999999997</c:v>
                </c:pt>
                <c:pt idx="350">
                  <c:v>24.834600000000009</c:v>
                </c:pt>
                <c:pt idx="351">
                  <c:v>28.096499999999992</c:v>
                </c:pt>
                <c:pt idx="352">
                  <c:v>29.196700000000007</c:v>
                </c:pt>
                <c:pt idx="353">
                  <c:v>34.530499999999989</c:v>
                </c:pt>
                <c:pt idx="354">
                  <c:v>31.731099999999998</c:v>
                </c:pt>
                <c:pt idx="355">
                  <c:v>25.726800000000011</c:v>
                </c:pt>
                <c:pt idx="356">
                  <c:v>29.097700000000003</c:v>
                </c:pt>
                <c:pt idx="357">
                  <c:v>27.363299999999995</c:v>
                </c:pt>
                <c:pt idx="358">
                  <c:v>28.691299999999998</c:v>
                </c:pt>
                <c:pt idx="359">
                  <c:v>30.657399999999996</c:v>
                </c:pt>
                <c:pt idx="360">
                  <c:v>30.692100000000011</c:v>
                </c:pt>
                <c:pt idx="361">
                  <c:v>29.615000000000009</c:v>
                </c:pt>
                <c:pt idx="362">
                  <c:v>32.631900000000002</c:v>
                </c:pt>
                <c:pt idx="363">
                  <c:v>29.192499999999995</c:v>
                </c:pt>
                <c:pt idx="364">
                  <c:v>31.968199999999996</c:v>
                </c:pt>
                <c:pt idx="365">
                  <c:v>32.545200000000008</c:v>
                </c:pt>
                <c:pt idx="366">
                  <c:v>35.162999999999982</c:v>
                </c:pt>
                <c:pt idx="367">
                  <c:v>36.892099999999999</c:v>
                </c:pt>
                <c:pt idx="368">
                  <c:v>36.707700000000003</c:v>
                </c:pt>
                <c:pt idx="369">
                  <c:v>38.831000000000017</c:v>
                </c:pt>
                <c:pt idx="370">
                  <c:v>42.90649999999998</c:v>
                </c:pt>
                <c:pt idx="371">
                  <c:v>43.487599999999986</c:v>
                </c:pt>
                <c:pt idx="372">
                  <c:v>42.851800000000011</c:v>
                </c:pt>
                <c:pt idx="373">
                  <c:v>43.916199999999989</c:v>
                </c:pt>
                <c:pt idx="374">
                  <c:v>46.38709999999999</c:v>
                </c:pt>
                <c:pt idx="375">
                  <c:v>40.048700000000011</c:v>
                </c:pt>
                <c:pt idx="376">
                  <c:v>43.965900000000005</c:v>
                </c:pt>
                <c:pt idx="377">
                  <c:v>47.251000000000005</c:v>
                </c:pt>
                <c:pt idx="378">
                  <c:v>43.321299999999994</c:v>
                </c:pt>
                <c:pt idx="379">
                  <c:v>41.414399999999972</c:v>
                </c:pt>
                <c:pt idx="380">
                  <c:v>32.240099999999998</c:v>
                </c:pt>
                <c:pt idx="381">
                  <c:v>32.755499999999998</c:v>
                </c:pt>
                <c:pt idx="382">
                  <c:v>32.999400000000009</c:v>
                </c:pt>
                <c:pt idx="383">
                  <c:v>34.077100000000016</c:v>
                </c:pt>
                <c:pt idx="384">
                  <c:v>37.896500000000003</c:v>
                </c:pt>
                <c:pt idx="385">
                  <c:v>33.785399999999996</c:v>
                </c:pt>
                <c:pt idx="386">
                  <c:v>31.010300000000001</c:v>
                </c:pt>
                <c:pt idx="387">
                  <c:v>31.010800000000003</c:v>
                </c:pt>
                <c:pt idx="388">
                  <c:v>31.8947</c:v>
                </c:pt>
                <c:pt idx="389">
                  <c:v>31.511299999999991</c:v>
                </c:pt>
                <c:pt idx="390">
                  <c:v>31.086399999999998</c:v>
                </c:pt>
                <c:pt idx="391">
                  <c:v>31.978400000000008</c:v>
                </c:pt>
                <c:pt idx="392">
                  <c:v>33.2941</c:v>
                </c:pt>
                <c:pt idx="393">
                  <c:v>31.606400000000022</c:v>
                </c:pt>
                <c:pt idx="394">
                  <c:v>27.643499999999989</c:v>
                </c:pt>
                <c:pt idx="395">
                  <c:v>28.381299999999996</c:v>
                </c:pt>
                <c:pt idx="396">
                  <c:v>24.391000000000005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8-43AE-ACE9-074D8CFD0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24992"/>
        <c:axId val="411437472"/>
      </c:lineChart>
      <c:dateAx>
        <c:axId val="411424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37472"/>
        <c:crosses val="autoZero"/>
        <c:auto val="1"/>
        <c:lblOffset val="100"/>
        <c:baseTimeUnit val="days"/>
      </c:dateAx>
      <c:valAx>
        <c:axId val="4114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[10,20,30] coins rebalanced monthly vs </a:t>
            </a:r>
          </a:p>
          <a:p>
            <a:pPr>
              <a:defRPr/>
            </a:pPr>
            <a:r>
              <a:rPr lang="en-US" baseline="0"/>
              <a:t>BTC and BTC/ETH (No rebalance)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 Bull (Weekly)'!$J$1</c:f>
              <c:strCache>
                <c:ptCount val="1"/>
                <c:pt idx="0">
                  <c:v>BTC (Baseline)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'2017 Bull (Weekly)'!$A$2:$A$399</c:f>
              <c:numCache>
                <c:formatCode>m/d/yyyy</c:formatCode>
                <c:ptCount val="39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(Weekly)'!$J$2:$J$399</c:f>
              <c:numCache>
                <c:formatCode>0.00</c:formatCode>
                <c:ptCount val="398"/>
                <c:pt idx="0">
                  <c:v>1.0193000000000001</c:v>
                </c:pt>
                <c:pt idx="1">
                  <c:v>1.0263</c:v>
                </c:pt>
                <c:pt idx="2">
                  <c:v>1.0427999999999999</c:v>
                </c:pt>
                <c:pt idx="3">
                  <c:v>1.1697</c:v>
                </c:pt>
                <c:pt idx="4">
                  <c:v>1.0113000000000001</c:v>
                </c:pt>
                <c:pt idx="5">
                  <c:v>0.91880000000000006</c:v>
                </c:pt>
                <c:pt idx="6">
                  <c:v>0.92610000000000003</c:v>
                </c:pt>
                <c:pt idx="7">
                  <c:v>0.92869999999999997</c:v>
                </c:pt>
                <c:pt idx="8">
                  <c:v>0.90369999999999995</c:v>
                </c:pt>
                <c:pt idx="9">
                  <c:v>0.91849999999999998</c:v>
                </c:pt>
                <c:pt idx="10">
                  <c:v>0.78579999999999994</c:v>
                </c:pt>
                <c:pt idx="11">
                  <c:v>0.81399999999999995</c:v>
                </c:pt>
                <c:pt idx="12">
                  <c:v>0.83560000000000001</c:v>
                </c:pt>
                <c:pt idx="13">
                  <c:v>0.82630000000000003</c:v>
                </c:pt>
                <c:pt idx="14">
                  <c:v>0.8306</c:v>
                </c:pt>
                <c:pt idx="15">
                  <c:v>0.84150000000000003</c:v>
                </c:pt>
                <c:pt idx="16">
                  <c:v>0.91439999999999999</c:v>
                </c:pt>
                <c:pt idx="17">
                  <c:v>0.89969999999999994</c:v>
                </c:pt>
                <c:pt idx="18">
                  <c:v>0.90359999999999996</c:v>
                </c:pt>
                <c:pt idx="19">
                  <c:v>0.89929999999999999</c:v>
                </c:pt>
                <c:pt idx="20">
                  <c:v>0.92599999999999993</c:v>
                </c:pt>
                <c:pt idx="21">
                  <c:v>0.92830000000000001</c:v>
                </c:pt>
                <c:pt idx="22">
                  <c:v>0.92049999999999998</c:v>
                </c:pt>
                <c:pt idx="23">
                  <c:v>0.89859999999999995</c:v>
                </c:pt>
                <c:pt idx="24">
                  <c:v>0.90239999999999998</c:v>
                </c:pt>
                <c:pt idx="25">
                  <c:v>0.92359999999999998</c:v>
                </c:pt>
                <c:pt idx="26">
                  <c:v>0.92359999999999998</c:v>
                </c:pt>
                <c:pt idx="27">
                  <c:v>0.92620000000000002</c:v>
                </c:pt>
                <c:pt idx="28">
                  <c:v>0.92169999999999996</c:v>
                </c:pt>
                <c:pt idx="29">
                  <c:v>0.92500000000000004</c:v>
                </c:pt>
                <c:pt idx="30">
                  <c:v>0.97130000000000005</c:v>
                </c:pt>
                <c:pt idx="31">
                  <c:v>0.99719999999999998</c:v>
                </c:pt>
                <c:pt idx="32">
                  <c:v>1.0257000000000001</c:v>
                </c:pt>
                <c:pt idx="33">
                  <c:v>1.0324</c:v>
                </c:pt>
                <c:pt idx="34">
                  <c:v>1.0407</c:v>
                </c:pt>
                <c:pt idx="35">
                  <c:v>1.0259</c:v>
                </c:pt>
                <c:pt idx="36">
                  <c:v>1.0375000000000001</c:v>
                </c:pt>
                <c:pt idx="37">
                  <c:v>1.0662</c:v>
                </c:pt>
                <c:pt idx="38">
                  <c:v>1.0734999999999999</c:v>
                </c:pt>
                <c:pt idx="39">
                  <c:v>1.0032000000000001</c:v>
                </c:pt>
                <c:pt idx="40">
                  <c:v>1.0028999999999999</c:v>
                </c:pt>
                <c:pt idx="41">
                  <c:v>1.0142</c:v>
                </c:pt>
                <c:pt idx="42">
                  <c:v>1.0112000000000001</c:v>
                </c:pt>
                <c:pt idx="43">
                  <c:v>1.0121</c:v>
                </c:pt>
                <c:pt idx="44">
                  <c:v>1.0267999999999999</c:v>
                </c:pt>
                <c:pt idx="45">
                  <c:v>1.0249999999999999</c:v>
                </c:pt>
                <c:pt idx="46">
                  <c:v>1.0508999999999999</c:v>
                </c:pt>
                <c:pt idx="47">
                  <c:v>1.0708</c:v>
                </c:pt>
                <c:pt idx="48">
                  <c:v>1.0743</c:v>
                </c:pt>
                <c:pt idx="49">
                  <c:v>1.0710999999999999</c:v>
                </c:pt>
                <c:pt idx="50">
                  <c:v>1.0938000000000001</c:v>
                </c:pt>
                <c:pt idx="51">
                  <c:v>1.1427</c:v>
                </c:pt>
                <c:pt idx="52">
                  <c:v>1.1424000000000001</c:v>
                </c:pt>
                <c:pt idx="53">
                  <c:v>1.1974</c:v>
                </c:pt>
                <c:pt idx="54">
                  <c:v>1.1995</c:v>
                </c:pt>
                <c:pt idx="55">
                  <c:v>1.1652</c:v>
                </c:pt>
                <c:pt idx="56">
                  <c:v>1.1942999999999999</c:v>
                </c:pt>
                <c:pt idx="57">
                  <c:v>1.2041999999999999</c:v>
                </c:pt>
                <c:pt idx="58">
                  <c:v>1.2114</c:v>
                </c:pt>
                <c:pt idx="59">
                  <c:v>1.2457</c:v>
                </c:pt>
                <c:pt idx="60">
                  <c:v>1.2749999999999999</c:v>
                </c:pt>
                <c:pt idx="61">
                  <c:v>1.2969999999999999</c:v>
                </c:pt>
                <c:pt idx="62">
                  <c:v>1.2802</c:v>
                </c:pt>
                <c:pt idx="63">
                  <c:v>1.2867</c:v>
                </c:pt>
                <c:pt idx="64">
                  <c:v>1.2953999999999999</c:v>
                </c:pt>
                <c:pt idx="65">
                  <c:v>1.2425999999999999</c:v>
                </c:pt>
                <c:pt idx="66">
                  <c:v>1.1644999999999999</c:v>
                </c:pt>
                <c:pt idx="67">
                  <c:v>1.2022999999999999</c:v>
                </c:pt>
                <c:pt idx="68">
                  <c:v>1.1255999999999999</c:v>
                </c:pt>
                <c:pt idx="69">
                  <c:v>1.1859</c:v>
                </c:pt>
                <c:pt idx="70">
                  <c:v>1.2352000000000001</c:v>
                </c:pt>
                <c:pt idx="71">
                  <c:v>1.2494000000000001</c:v>
                </c:pt>
                <c:pt idx="72">
                  <c:v>1.2538</c:v>
                </c:pt>
                <c:pt idx="73">
                  <c:v>1.2635000000000001</c:v>
                </c:pt>
                <c:pt idx="74">
                  <c:v>1.1788000000000001</c:v>
                </c:pt>
                <c:pt idx="75">
                  <c:v>1.0777000000000001</c:v>
                </c:pt>
                <c:pt idx="76">
                  <c:v>0.96870000000000001</c:v>
                </c:pt>
                <c:pt idx="77">
                  <c:v>1.0306</c:v>
                </c:pt>
                <c:pt idx="78">
                  <c:v>1.0529999999999999</c:v>
                </c:pt>
                <c:pt idx="79">
                  <c:v>1.1223000000000001</c:v>
                </c:pt>
                <c:pt idx="80">
                  <c:v>1.0491999999999999</c:v>
                </c:pt>
                <c:pt idx="81">
                  <c:v>1.0405</c:v>
                </c:pt>
                <c:pt idx="82">
                  <c:v>0.93889999999999996</c:v>
                </c:pt>
                <c:pt idx="83">
                  <c:v>0.97430000000000005</c:v>
                </c:pt>
                <c:pt idx="84">
                  <c:v>0.97250000000000003</c:v>
                </c:pt>
                <c:pt idx="85">
                  <c:v>1.0513999999999999</c:v>
                </c:pt>
                <c:pt idx="86">
                  <c:v>1.0539000000000001</c:v>
                </c:pt>
                <c:pt idx="87">
                  <c:v>1.0481</c:v>
                </c:pt>
                <c:pt idx="88">
                  <c:v>1.0468999999999999</c:v>
                </c:pt>
                <c:pt idx="89">
                  <c:v>1.0875999999999999</c:v>
                </c:pt>
                <c:pt idx="90">
                  <c:v>1.0988</c:v>
                </c:pt>
                <c:pt idx="91">
                  <c:v>1.1118999999999999</c:v>
                </c:pt>
                <c:pt idx="92">
                  <c:v>1.1557999999999999</c:v>
                </c:pt>
                <c:pt idx="93">
                  <c:v>1.1536</c:v>
                </c:pt>
                <c:pt idx="94">
                  <c:v>1.1444000000000001</c:v>
                </c:pt>
                <c:pt idx="95">
                  <c:v>1.2021999999999999</c:v>
                </c:pt>
                <c:pt idx="96">
                  <c:v>1.2044999999999999</c:v>
                </c:pt>
                <c:pt idx="97">
                  <c:v>1.1974</c:v>
                </c:pt>
                <c:pt idx="98">
                  <c:v>1.2192000000000001</c:v>
                </c:pt>
                <c:pt idx="99">
                  <c:v>1.2181999999999999</c:v>
                </c:pt>
                <c:pt idx="100">
                  <c:v>1.2323</c:v>
                </c:pt>
                <c:pt idx="101">
                  <c:v>1.2236</c:v>
                </c:pt>
                <c:pt idx="102">
                  <c:v>1.1880999999999999</c:v>
                </c:pt>
                <c:pt idx="103">
                  <c:v>1.1982999999999999</c:v>
                </c:pt>
                <c:pt idx="104">
                  <c:v>1.1926000000000001</c:v>
                </c:pt>
                <c:pt idx="105">
                  <c:v>1.2021999999999999</c:v>
                </c:pt>
                <c:pt idx="106">
                  <c:v>1.2198</c:v>
                </c:pt>
                <c:pt idx="107">
                  <c:v>1.2345999999999999</c:v>
                </c:pt>
                <c:pt idx="108">
                  <c:v>1.2303999999999999</c:v>
                </c:pt>
                <c:pt idx="109">
                  <c:v>1.2692999999999999</c:v>
                </c:pt>
                <c:pt idx="110">
                  <c:v>1.2749999999999999</c:v>
                </c:pt>
                <c:pt idx="111">
                  <c:v>1.29</c:v>
                </c:pt>
                <c:pt idx="112">
                  <c:v>1.2875000000000001</c:v>
                </c:pt>
                <c:pt idx="113">
                  <c:v>1.2848999999999999</c:v>
                </c:pt>
                <c:pt idx="114">
                  <c:v>1.3089999999999999</c:v>
                </c:pt>
                <c:pt idx="115">
                  <c:v>1.3271999999999999</c:v>
                </c:pt>
                <c:pt idx="116">
                  <c:v>1.3635999999999999</c:v>
                </c:pt>
                <c:pt idx="117">
                  <c:v>1.3624000000000001</c:v>
                </c:pt>
                <c:pt idx="118">
                  <c:v>1.3734</c:v>
                </c:pt>
                <c:pt idx="119">
                  <c:v>1.3866000000000001</c:v>
                </c:pt>
                <c:pt idx="120">
                  <c:v>1.4575</c:v>
                </c:pt>
                <c:pt idx="121">
                  <c:v>1.4927999999999999</c:v>
                </c:pt>
                <c:pt idx="122">
                  <c:v>1.5524</c:v>
                </c:pt>
                <c:pt idx="123">
                  <c:v>1.5678000000000001</c:v>
                </c:pt>
                <c:pt idx="124">
                  <c:v>1.5453999999999999</c:v>
                </c:pt>
                <c:pt idx="125">
                  <c:v>1.5832999999999999</c:v>
                </c:pt>
                <c:pt idx="126">
                  <c:v>1.5992999999999999</c:v>
                </c:pt>
                <c:pt idx="127">
                  <c:v>1.7121999999999999</c:v>
                </c:pt>
                <c:pt idx="128">
                  <c:v>1.7568999999999999</c:v>
                </c:pt>
                <c:pt idx="129">
                  <c:v>1.8153999999999999</c:v>
                </c:pt>
                <c:pt idx="130">
                  <c:v>1.8547</c:v>
                </c:pt>
                <c:pt idx="131">
                  <c:v>1.7159</c:v>
                </c:pt>
                <c:pt idx="132">
                  <c:v>1.8098000000000001</c:v>
                </c:pt>
                <c:pt idx="133">
                  <c:v>1.8212999999999999</c:v>
                </c:pt>
                <c:pt idx="134">
                  <c:v>1.7755000000000001</c:v>
                </c:pt>
                <c:pt idx="135">
                  <c:v>1.7968999999999999</c:v>
                </c:pt>
                <c:pt idx="136">
                  <c:v>1.8599999999999999</c:v>
                </c:pt>
                <c:pt idx="137">
                  <c:v>1.9420999999999999</c:v>
                </c:pt>
                <c:pt idx="138">
                  <c:v>1.9979</c:v>
                </c:pt>
                <c:pt idx="139">
                  <c:v>2.1189</c:v>
                </c:pt>
                <c:pt idx="140">
                  <c:v>2.1073</c:v>
                </c:pt>
                <c:pt idx="141">
                  <c:v>2.1509</c:v>
                </c:pt>
                <c:pt idx="142">
                  <c:v>2.3411</c:v>
                </c:pt>
                <c:pt idx="143">
                  <c:v>2.4613</c:v>
                </c:pt>
                <c:pt idx="144">
                  <c:v>2.3277999999999999</c:v>
                </c:pt>
                <c:pt idx="145">
                  <c:v>2.2561</c:v>
                </c:pt>
                <c:pt idx="146">
                  <c:v>2.0777999999999999</c:v>
                </c:pt>
                <c:pt idx="147">
                  <c:v>2.1920999999999999</c:v>
                </c:pt>
                <c:pt idx="148">
                  <c:v>2.2991999999999999</c:v>
                </c:pt>
                <c:pt idx="149">
                  <c:v>2.1962000000000002</c:v>
                </c:pt>
                <c:pt idx="150">
                  <c:v>2.2971000000000004</c:v>
                </c:pt>
                <c:pt idx="151">
                  <c:v>2.4027000000000003</c:v>
                </c:pt>
                <c:pt idx="152">
                  <c:v>2.4821</c:v>
                </c:pt>
                <c:pt idx="153">
                  <c:v>2.5476000000000001</c:v>
                </c:pt>
                <c:pt idx="154">
                  <c:v>2.5297999999999998</c:v>
                </c:pt>
                <c:pt idx="155">
                  <c:v>2.6994999999999996</c:v>
                </c:pt>
                <c:pt idx="156">
                  <c:v>2.8822000000000001</c:v>
                </c:pt>
                <c:pt idx="157">
                  <c:v>2.6936</c:v>
                </c:pt>
                <c:pt idx="158">
                  <c:v>2.8132000000000001</c:v>
                </c:pt>
                <c:pt idx="159">
                  <c:v>2.8316999999999997</c:v>
                </c:pt>
                <c:pt idx="160">
                  <c:v>2.8727999999999998</c:v>
                </c:pt>
                <c:pt idx="161">
                  <c:v>2.9668999999999999</c:v>
                </c:pt>
                <c:pt idx="162">
                  <c:v>2.6578999999999997</c:v>
                </c:pt>
                <c:pt idx="163">
                  <c:v>2.7191000000000001</c:v>
                </c:pt>
                <c:pt idx="164">
                  <c:v>2.4701</c:v>
                </c:pt>
                <c:pt idx="165">
                  <c:v>2.4388999999999998</c:v>
                </c:pt>
                <c:pt idx="166">
                  <c:v>2.4939</c:v>
                </c:pt>
                <c:pt idx="167">
                  <c:v>2.6528999999999998</c:v>
                </c:pt>
                <c:pt idx="168">
                  <c:v>2.5225</c:v>
                </c:pt>
                <c:pt idx="169">
                  <c:v>2.6033999999999997</c:v>
                </c:pt>
                <c:pt idx="170">
                  <c:v>2.7288999999999999</c:v>
                </c:pt>
                <c:pt idx="171">
                  <c:v>2.6547999999999998</c:v>
                </c:pt>
                <c:pt idx="172">
                  <c:v>2.6962999999999999</c:v>
                </c:pt>
                <c:pt idx="173">
                  <c:v>2.7034000000000002</c:v>
                </c:pt>
                <c:pt idx="174">
                  <c:v>2.5652999999999997</c:v>
                </c:pt>
                <c:pt idx="175">
                  <c:v>2.5206999999999997</c:v>
                </c:pt>
                <c:pt idx="176">
                  <c:v>2.4375999999999998</c:v>
                </c:pt>
                <c:pt idx="177">
                  <c:v>2.5516999999999999</c:v>
                </c:pt>
                <c:pt idx="178">
                  <c:v>2.5598999999999998</c:v>
                </c:pt>
                <c:pt idx="179">
                  <c:v>2.5291999999999999</c:v>
                </c:pt>
                <c:pt idx="180">
                  <c:v>2.4662999999999999</c:v>
                </c:pt>
                <c:pt idx="181">
                  <c:v>2.4087000000000001</c:v>
                </c:pt>
                <c:pt idx="182">
                  <c:v>2.5080999999999998</c:v>
                </c:pt>
                <c:pt idx="183">
                  <c:v>2.5550999999999999</c:v>
                </c:pt>
                <c:pt idx="184">
                  <c:v>2.6051000000000002</c:v>
                </c:pt>
                <c:pt idx="185">
                  <c:v>2.6192000000000002</c:v>
                </c:pt>
                <c:pt idx="186">
                  <c:v>2.6125999999999996</c:v>
                </c:pt>
                <c:pt idx="187">
                  <c:v>2.5122</c:v>
                </c:pt>
                <c:pt idx="188">
                  <c:v>2.5656999999999996</c:v>
                </c:pt>
                <c:pt idx="189">
                  <c:v>2.5167999999999999</c:v>
                </c:pt>
                <c:pt idx="190">
                  <c:v>2.3502000000000001</c:v>
                </c:pt>
                <c:pt idx="191">
                  <c:v>2.3138999999999998</c:v>
                </c:pt>
                <c:pt idx="192">
                  <c:v>2.3961000000000001</c:v>
                </c:pt>
                <c:pt idx="193">
                  <c:v>2.3532999999999999</c:v>
                </c:pt>
                <c:pt idx="194">
                  <c:v>2.2265999999999999</c:v>
                </c:pt>
                <c:pt idx="195">
                  <c:v>1.9876</c:v>
                </c:pt>
                <c:pt idx="196">
                  <c:v>1.9234</c:v>
                </c:pt>
                <c:pt idx="197">
                  <c:v>2.2415000000000003</c:v>
                </c:pt>
                <c:pt idx="198">
                  <c:v>2.3196000000000003</c:v>
                </c:pt>
                <c:pt idx="199">
                  <c:v>2.2749999999999999</c:v>
                </c:pt>
                <c:pt idx="200">
                  <c:v>2.8683000000000001</c:v>
                </c:pt>
                <c:pt idx="201">
                  <c:v>2.6669999999999998</c:v>
                </c:pt>
                <c:pt idx="202">
                  <c:v>2.8376000000000001</c:v>
                </c:pt>
                <c:pt idx="203">
                  <c:v>2.7637</c:v>
                </c:pt>
                <c:pt idx="204">
                  <c:v>2.7816000000000001</c:v>
                </c:pt>
                <c:pt idx="205">
                  <c:v>2.5783</c:v>
                </c:pt>
                <c:pt idx="206">
                  <c:v>2.5416999999999996</c:v>
                </c:pt>
                <c:pt idx="207">
                  <c:v>2.6779999999999999</c:v>
                </c:pt>
                <c:pt idx="208">
                  <c:v>2.8003999999999998</c:v>
                </c:pt>
                <c:pt idx="209">
                  <c:v>2.7275</c:v>
                </c:pt>
                <c:pt idx="210">
                  <c:v>2.7664999999999997</c:v>
                </c:pt>
                <c:pt idx="211">
                  <c:v>2.8914</c:v>
                </c:pt>
                <c:pt idx="212">
                  <c:v>2.7516999999999996</c:v>
                </c:pt>
                <c:pt idx="213">
                  <c:v>2.7164999999999999</c:v>
                </c:pt>
                <c:pt idx="214">
                  <c:v>2.8087999999999997</c:v>
                </c:pt>
                <c:pt idx="215">
                  <c:v>2.8834999999999997</c:v>
                </c:pt>
                <c:pt idx="216">
                  <c:v>3.2783000000000002</c:v>
                </c:pt>
                <c:pt idx="217">
                  <c:v>3.2553999999999998</c:v>
                </c:pt>
                <c:pt idx="218">
                  <c:v>3.419</c:v>
                </c:pt>
                <c:pt idx="219">
                  <c:v>3.4541999999999997</c:v>
                </c:pt>
                <c:pt idx="220">
                  <c:v>3.3752</c:v>
                </c:pt>
                <c:pt idx="221">
                  <c:v>3.4405999999999999</c:v>
                </c:pt>
                <c:pt idx="222">
                  <c:v>3.6707999999999998</c:v>
                </c:pt>
                <c:pt idx="223">
                  <c:v>3.9001000000000001</c:v>
                </c:pt>
                <c:pt idx="224">
                  <c:v>4.0948000000000002</c:v>
                </c:pt>
                <c:pt idx="225">
                  <c:v>4.3524000000000003</c:v>
                </c:pt>
                <c:pt idx="226">
                  <c:v>4.1858000000000004</c:v>
                </c:pt>
                <c:pt idx="227">
                  <c:v>4.3980999999999995</c:v>
                </c:pt>
                <c:pt idx="228">
                  <c:v>4.2934999999999999</c:v>
                </c:pt>
                <c:pt idx="229">
                  <c:v>4.1347000000000005</c:v>
                </c:pt>
                <c:pt idx="230">
                  <c:v>4.1795999999999998</c:v>
                </c:pt>
                <c:pt idx="231">
                  <c:v>4.0901999999999994</c:v>
                </c:pt>
                <c:pt idx="232">
                  <c:v>4.0153999999999996</c:v>
                </c:pt>
                <c:pt idx="233">
                  <c:v>4.117</c:v>
                </c:pt>
                <c:pt idx="234">
                  <c:v>4.1684999999999999</c:v>
                </c:pt>
                <c:pt idx="235">
                  <c:v>4.3466000000000005</c:v>
                </c:pt>
                <c:pt idx="236">
                  <c:v>4.3769999999999998</c:v>
                </c:pt>
                <c:pt idx="237">
                  <c:v>4.3571</c:v>
                </c:pt>
                <c:pt idx="238">
                  <c:v>4.3557000000000006</c:v>
                </c:pt>
                <c:pt idx="239">
                  <c:v>4.4027999999999992</c:v>
                </c:pt>
                <c:pt idx="240">
                  <c:v>4.6151999999999997</c:v>
                </c:pt>
                <c:pt idx="241">
                  <c:v>4.5980000000000008</c:v>
                </c:pt>
                <c:pt idx="242">
                  <c:v>4.7515999999999998</c:v>
                </c:pt>
                <c:pt idx="243">
                  <c:v>4.9572000000000003</c:v>
                </c:pt>
                <c:pt idx="244">
                  <c:v>4.6280999999999999</c:v>
                </c:pt>
                <c:pt idx="245">
                  <c:v>4.6679000000000004</c:v>
                </c:pt>
                <c:pt idx="246">
                  <c:v>4.3451000000000004</c:v>
                </c:pt>
                <c:pt idx="247">
                  <c:v>4.4518000000000004</c:v>
                </c:pt>
                <c:pt idx="248">
                  <c:v>4.6406999999999998</c:v>
                </c:pt>
                <c:pt idx="249">
                  <c:v>4.6432000000000002</c:v>
                </c:pt>
                <c:pt idx="250">
                  <c:v>4.3750999999999998</c:v>
                </c:pt>
                <c:pt idx="251">
                  <c:v>4.3522999999999996</c:v>
                </c:pt>
                <c:pt idx="252">
                  <c:v>4.2690000000000001</c:v>
                </c:pt>
                <c:pt idx="253">
                  <c:v>4.2370999999999999</c:v>
                </c:pt>
                <c:pt idx="254">
                  <c:v>4.1811000000000007</c:v>
                </c:pt>
                <c:pt idx="255">
                  <c:v>3.8795999999999999</c:v>
                </c:pt>
                <c:pt idx="256">
                  <c:v>3.2166999999999999</c:v>
                </c:pt>
                <c:pt idx="257">
                  <c:v>3.7404000000000002</c:v>
                </c:pt>
                <c:pt idx="258">
                  <c:v>3.7108999999999996</c:v>
                </c:pt>
                <c:pt idx="259">
                  <c:v>3.6951000000000001</c:v>
                </c:pt>
                <c:pt idx="260">
                  <c:v>4.1082000000000001</c:v>
                </c:pt>
                <c:pt idx="261">
                  <c:v>3.9112</c:v>
                </c:pt>
                <c:pt idx="262">
                  <c:v>3.8949000000000003</c:v>
                </c:pt>
                <c:pt idx="263">
                  <c:v>3.6288999999999998</c:v>
                </c:pt>
                <c:pt idx="264">
                  <c:v>3.6298000000000004</c:v>
                </c:pt>
                <c:pt idx="265">
                  <c:v>3.8039999999999998</c:v>
                </c:pt>
                <c:pt idx="266">
                  <c:v>3.6860000000000004</c:v>
                </c:pt>
                <c:pt idx="267">
                  <c:v>3.9382000000000001</c:v>
                </c:pt>
                <c:pt idx="268">
                  <c:v>3.8923000000000001</c:v>
                </c:pt>
                <c:pt idx="269">
                  <c:v>4.2172000000000001</c:v>
                </c:pt>
                <c:pt idx="270">
                  <c:v>4.1987000000000005</c:v>
                </c:pt>
                <c:pt idx="271">
                  <c:v>4.1753999999999998</c:v>
                </c:pt>
                <c:pt idx="272">
                  <c:v>4.3647000000000009</c:v>
                </c:pt>
                <c:pt idx="273">
                  <c:v>4.4040999999999997</c:v>
                </c:pt>
                <c:pt idx="274">
                  <c:v>4.4142999999999999</c:v>
                </c:pt>
                <c:pt idx="275">
                  <c:v>4.3335000000000008</c:v>
                </c:pt>
                <c:pt idx="276">
                  <c:v>4.2435</c:v>
                </c:pt>
                <c:pt idx="277">
                  <c:v>4.3355999999999995</c:v>
                </c:pt>
                <c:pt idx="278">
                  <c:v>4.3815</c:v>
                </c:pt>
                <c:pt idx="279">
                  <c:v>4.4349000000000007</c:v>
                </c:pt>
                <c:pt idx="280">
                  <c:v>4.6085000000000003</c:v>
                </c:pt>
                <c:pt idx="281">
                  <c:v>4.7876999999999992</c:v>
                </c:pt>
                <c:pt idx="282">
                  <c:v>4.7892000000000001</c:v>
                </c:pt>
                <c:pt idx="283">
                  <c:v>4.8369999999999997</c:v>
                </c:pt>
                <c:pt idx="284">
                  <c:v>5.4661999999999997</c:v>
                </c:pt>
                <c:pt idx="285">
                  <c:v>5.6579000000000006</c:v>
                </c:pt>
                <c:pt idx="286">
                  <c:v>5.8401999999999994</c:v>
                </c:pt>
                <c:pt idx="287">
                  <c:v>5.7263999999999999</c:v>
                </c:pt>
                <c:pt idx="288">
                  <c:v>5.7801999999999998</c:v>
                </c:pt>
                <c:pt idx="289">
                  <c:v>5.6277999999999997</c:v>
                </c:pt>
                <c:pt idx="290">
                  <c:v>5.5985000000000005</c:v>
                </c:pt>
                <c:pt idx="291">
                  <c:v>5.7161999999999997</c:v>
                </c:pt>
                <c:pt idx="292">
                  <c:v>6.0111999999999997</c:v>
                </c:pt>
                <c:pt idx="293">
                  <c:v>6.0527999999999995</c:v>
                </c:pt>
                <c:pt idx="294">
                  <c:v>6.0250000000000004</c:v>
                </c:pt>
                <c:pt idx="295">
                  <c:v>5.9317000000000002</c:v>
                </c:pt>
                <c:pt idx="296">
                  <c:v>5.5380000000000003</c:v>
                </c:pt>
                <c:pt idx="297">
                  <c:v>5.7380000000000004</c:v>
                </c:pt>
                <c:pt idx="298">
                  <c:v>5.9177</c:v>
                </c:pt>
                <c:pt idx="299">
                  <c:v>5.7852999999999994</c:v>
                </c:pt>
                <c:pt idx="300">
                  <c:v>5.7389999999999999</c:v>
                </c:pt>
                <c:pt idx="301">
                  <c:v>6.1533000000000007</c:v>
                </c:pt>
                <c:pt idx="302">
                  <c:v>6.1282000000000005</c:v>
                </c:pt>
                <c:pt idx="303">
                  <c:v>6.4745000000000008</c:v>
                </c:pt>
                <c:pt idx="304">
                  <c:v>6.7830999999999992</c:v>
                </c:pt>
                <c:pt idx="305">
                  <c:v>7.0724999999999998</c:v>
                </c:pt>
                <c:pt idx="306">
                  <c:v>7.2089999999999996</c:v>
                </c:pt>
                <c:pt idx="307">
                  <c:v>7.4242999999999997</c:v>
                </c:pt>
                <c:pt idx="308">
                  <c:v>7.4321000000000002</c:v>
                </c:pt>
                <c:pt idx="309">
                  <c:v>7.0308999999999999</c:v>
                </c:pt>
                <c:pt idx="310">
                  <c:v>7.1520000000000001</c:v>
                </c:pt>
                <c:pt idx="311">
                  <c:v>7.5075000000000003</c:v>
                </c:pt>
                <c:pt idx="312">
                  <c:v>7.1951000000000001</c:v>
                </c:pt>
                <c:pt idx="313">
                  <c:v>6.5909000000000004</c:v>
                </c:pt>
                <c:pt idx="314">
                  <c:v>6.3547000000000002</c:v>
                </c:pt>
                <c:pt idx="315">
                  <c:v>5.8726000000000003</c:v>
                </c:pt>
                <c:pt idx="316">
                  <c:v>6.5740999999999996</c:v>
                </c:pt>
                <c:pt idx="317">
                  <c:v>6.6562000000000001</c:v>
                </c:pt>
                <c:pt idx="318">
                  <c:v>7.3302999999999994</c:v>
                </c:pt>
                <c:pt idx="319">
                  <c:v>7.8860999999999999</c:v>
                </c:pt>
                <c:pt idx="320">
                  <c:v>7.7321</c:v>
                </c:pt>
                <c:pt idx="321">
                  <c:v>7.8135000000000003</c:v>
                </c:pt>
                <c:pt idx="322">
                  <c:v>8.0683000000000007</c:v>
                </c:pt>
                <c:pt idx="323">
                  <c:v>8.2949000000000002</c:v>
                </c:pt>
                <c:pt idx="324">
                  <c:v>8.1464999999999996</c:v>
                </c:pt>
                <c:pt idx="325">
                  <c:v>8.2726000000000006</c:v>
                </c:pt>
                <c:pt idx="326">
                  <c:v>8.0479999999999983</c:v>
                </c:pt>
                <c:pt idx="327">
                  <c:v>8.2421000000000006</c:v>
                </c:pt>
                <c:pt idx="328">
                  <c:v>8.7924000000000007</c:v>
                </c:pt>
                <c:pt idx="329">
                  <c:v>9.357899999999999</c:v>
                </c:pt>
                <c:pt idx="330">
                  <c:v>9.7820999999999998</c:v>
                </c:pt>
                <c:pt idx="331">
                  <c:v>10.014699999999999</c:v>
                </c:pt>
                <c:pt idx="332">
                  <c:v>9.9215</c:v>
                </c:pt>
                <c:pt idx="333">
                  <c:v>10.069099999999999</c:v>
                </c:pt>
                <c:pt idx="334">
                  <c:v>10.942299999999999</c:v>
                </c:pt>
                <c:pt idx="335">
                  <c:v>10.9696</c:v>
                </c:pt>
                <c:pt idx="336">
                  <c:v>11.2807</c:v>
                </c:pt>
                <c:pt idx="337">
                  <c:v>11.661800000000001</c:v>
                </c:pt>
                <c:pt idx="338">
                  <c:v>11.7294</c:v>
                </c:pt>
                <c:pt idx="339">
                  <c:v>13.8659</c:v>
                </c:pt>
                <c:pt idx="340">
                  <c:v>17.3627</c:v>
                </c:pt>
                <c:pt idx="341">
                  <c:v>16.334200000000003</c:v>
                </c:pt>
                <c:pt idx="342">
                  <c:v>15.091199999999999</c:v>
                </c:pt>
                <c:pt idx="343">
                  <c:v>15.1556</c:v>
                </c:pt>
                <c:pt idx="344">
                  <c:v>16.879300000000001</c:v>
                </c:pt>
                <c:pt idx="345">
                  <c:v>17.3202</c:v>
                </c:pt>
                <c:pt idx="346">
                  <c:v>16.453800000000001</c:v>
                </c:pt>
                <c:pt idx="347">
                  <c:v>16.624400000000001</c:v>
                </c:pt>
                <c:pt idx="348">
                  <c:v>17.745999999999999</c:v>
                </c:pt>
                <c:pt idx="349">
                  <c:v>19.5047</c:v>
                </c:pt>
                <c:pt idx="350">
                  <c:v>19.260400000000001</c:v>
                </c:pt>
                <c:pt idx="351">
                  <c:v>19.091799999999999</c:v>
                </c:pt>
                <c:pt idx="352">
                  <c:v>17.795200000000001</c:v>
                </c:pt>
                <c:pt idx="353">
                  <c:v>16.642600000000002</c:v>
                </c:pt>
                <c:pt idx="354">
                  <c:v>15.896500000000001</c:v>
                </c:pt>
                <c:pt idx="355">
                  <c:v>13.933699999999998</c:v>
                </c:pt>
                <c:pt idx="356">
                  <c:v>14.7788</c:v>
                </c:pt>
                <c:pt idx="357">
                  <c:v>13.913399999999999</c:v>
                </c:pt>
                <c:pt idx="358">
                  <c:v>13.9404</c:v>
                </c:pt>
                <c:pt idx="359">
                  <c:v>15.8649</c:v>
                </c:pt>
                <c:pt idx="360">
                  <c:v>15.5458</c:v>
                </c:pt>
                <c:pt idx="361">
                  <c:v>14.568900000000001</c:v>
                </c:pt>
                <c:pt idx="362">
                  <c:v>14.6341</c:v>
                </c:pt>
                <c:pt idx="363">
                  <c:v>12.741900000000001</c:v>
                </c:pt>
                <c:pt idx="364">
                  <c:v>14.150499999999999</c:v>
                </c:pt>
                <c:pt idx="365">
                  <c:v>13.697100000000001</c:v>
                </c:pt>
                <c:pt idx="366">
                  <c:v>14.8782</c:v>
                </c:pt>
                <c:pt idx="367">
                  <c:v>15.3073</c:v>
                </c:pt>
                <c:pt idx="368">
                  <c:v>15.4133</c:v>
                </c:pt>
                <c:pt idx="369">
                  <c:v>17.1813</c:v>
                </c:pt>
                <c:pt idx="370">
                  <c:v>17.2776</c:v>
                </c:pt>
                <c:pt idx="371">
                  <c:v>16.345700000000001</c:v>
                </c:pt>
                <c:pt idx="372">
                  <c:v>15.1967</c:v>
                </c:pt>
                <c:pt idx="373">
                  <c:v>14.803699999999999</c:v>
                </c:pt>
                <c:pt idx="374">
                  <c:v>15.1379</c:v>
                </c:pt>
                <c:pt idx="375">
                  <c:v>13.554300000000001</c:v>
                </c:pt>
                <c:pt idx="376">
                  <c:v>14.138399999999999</c:v>
                </c:pt>
                <c:pt idx="377">
                  <c:v>14.511400000000002</c:v>
                </c:pt>
                <c:pt idx="378">
                  <c:v>13.886500000000002</c:v>
                </c:pt>
                <c:pt idx="379">
                  <c:v>13.8247</c:v>
                </c:pt>
                <c:pt idx="380">
                  <c:v>11.4077</c:v>
                </c:pt>
                <c:pt idx="381">
                  <c:v>11.292400000000001</c:v>
                </c:pt>
                <c:pt idx="382">
                  <c:v>11.3147</c:v>
                </c:pt>
                <c:pt idx="383">
                  <c:v>11.6351</c:v>
                </c:pt>
                <c:pt idx="384">
                  <c:v>12.8917</c:v>
                </c:pt>
                <c:pt idx="385">
                  <c:v>11.6395</c:v>
                </c:pt>
                <c:pt idx="386">
                  <c:v>10.891299999999999</c:v>
                </c:pt>
                <c:pt idx="387">
                  <c:v>10.8705</c:v>
                </c:pt>
                <c:pt idx="388">
                  <c:v>11.4047</c:v>
                </c:pt>
                <c:pt idx="389">
                  <c:v>11.2156</c:v>
                </c:pt>
                <c:pt idx="390">
                  <c:v>11.106</c:v>
                </c:pt>
                <c:pt idx="391">
                  <c:v>11.4755</c:v>
                </c:pt>
                <c:pt idx="392">
                  <c:v>11.7507</c:v>
                </c:pt>
                <c:pt idx="393">
                  <c:v>11.2347</c:v>
                </c:pt>
                <c:pt idx="394">
                  <c:v>10.113</c:v>
                </c:pt>
                <c:pt idx="395">
                  <c:v>10.2317</c:v>
                </c:pt>
                <c:pt idx="396">
                  <c:v>9.0875000000000004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8-4DC8-B73E-97AAB23D2FDB}"/>
            </c:ext>
          </c:extLst>
        </c:ser>
        <c:ser>
          <c:idx val="1"/>
          <c:order val="1"/>
          <c:tx>
            <c:strRef>
              <c:f>'2017 Bull (Weekly)'!$K$1</c:f>
              <c:strCache>
                <c:ptCount val="1"/>
                <c:pt idx="0">
                  <c:v>BTC/ETH (Baseline)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'2017 Bull (Weekly)'!$A$2:$A$399</c:f>
              <c:numCache>
                <c:formatCode>m/d/yyyy</c:formatCode>
                <c:ptCount val="39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(Weekly)'!$K$2:$K$399</c:f>
              <c:numCache>
                <c:formatCode>0.00</c:formatCode>
                <c:ptCount val="398"/>
                <c:pt idx="0">
                  <c:v>1.0132000000000001</c:v>
                </c:pt>
                <c:pt idx="1">
                  <c:v>1.0226</c:v>
                </c:pt>
                <c:pt idx="2">
                  <c:v>1.1060000000000001</c:v>
                </c:pt>
                <c:pt idx="3">
                  <c:v>1.2675000000000001</c:v>
                </c:pt>
                <c:pt idx="4">
                  <c:v>1.1274</c:v>
                </c:pt>
                <c:pt idx="5">
                  <c:v>1.0838000000000001</c:v>
                </c:pt>
                <c:pt idx="6">
                  <c:v>1.0686</c:v>
                </c:pt>
                <c:pt idx="7">
                  <c:v>1.0974999999999999</c:v>
                </c:pt>
                <c:pt idx="8">
                  <c:v>1.0791999999999999</c:v>
                </c:pt>
                <c:pt idx="9">
                  <c:v>1.1020000000000001</c:v>
                </c:pt>
                <c:pt idx="10">
                  <c:v>0.98119999999999996</c:v>
                </c:pt>
                <c:pt idx="11">
                  <c:v>1</c:v>
                </c:pt>
                <c:pt idx="12">
                  <c:v>1.0104</c:v>
                </c:pt>
                <c:pt idx="13">
                  <c:v>1.0045999999999999</c:v>
                </c:pt>
                <c:pt idx="14">
                  <c:v>1.0105</c:v>
                </c:pt>
                <c:pt idx="15">
                  <c:v>1.0065999999999999</c:v>
                </c:pt>
                <c:pt idx="16">
                  <c:v>1.0825</c:v>
                </c:pt>
                <c:pt idx="17">
                  <c:v>1.0760000000000001</c:v>
                </c:pt>
                <c:pt idx="18">
                  <c:v>1.0827</c:v>
                </c:pt>
                <c:pt idx="19">
                  <c:v>1.0925</c:v>
                </c:pt>
                <c:pt idx="20">
                  <c:v>1.1251</c:v>
                </c:pt>
                <c:pt idx="21">
                  <c:v>1.1126</c:v>
                </c:pt>
                <c:pt idx="22">
                  <c:v>1.1144000000000001</c:v>
                </c:pt>
                <c:pt idx="23">
                  <c:v>1.0949</c:v>
                </c:pt>
                <c:pt idx="24">
                  <c:v>1.0899000000000001</c:v>
                </c:pt>
                <c:pt idx="25">
                  <c:v>1.1042000000000001</c:v>
                </c:pt>
                <c:pt idx="26">
                  <c:v>1.1007</c:v>
                </c:pt>
                <c:pt idx="27">
                  <c:v>1.1045</c:v>
                </c:pt>
                <c:pt idx="28">
                  <c:v>1.0960000000000001</c:v>
                </c:pt>
                <c:pt idx="29">
                  <c:v>1.1028</c:v>
                </c:pt>
                <c:pt idx="30">
                  <c:v>1.1332</c:v>
                </c:pt>
                <c:pt idx="31">
                  <c:v>1.1503000000000001</c:v>
                </c:pt>
                <c:pt idx="32">
                  <c:v>1.1726000000000001</c:v>
                </c:pt>
                <c:pt idx="33">
                  <c:v>1.1877</c:v>
                </c:pt>
                <c:pt idx="34">
                  <c:v>1.2093</c:v>
                </c:pt>
                <c:pt idx="35">
                  <c:v>1.1960999999999999</c:v>
                </c:pt>
                <c:pt idx="36">
                  <c:v>1.2076</c:v>
                </c:pt>
                <c:pt idx="37">
                  <c:v>1.2316</c:v>
                </c:pt>
                <c:pt idx="38">
                  <c:v>1.2314000000000001</c:v>
                </c:pt>
                <c:pt idx="39">
                  <c:v>1.1707000000000001</c:v>
                </c:pt>
                <c:pt idx="40">
                  <c:v>1.1899</c:v>
                </c:pt>
                <c:pt idx="41">
                  <c:v>1.1978</c:v>
                </c:pt>
                <c:pt idx="42">
                  <c:v>1.1994</c:v>
                </c:pt>
                <c:pt idx="43">
                  <c:v>1.1983999999999999</c:v>
                </c:pt>
                <c:pt idx="44">
                  <c:v>1.3122</c:v>
                </c:pt>
                <c:pt idx="45">
                  <c:v>1.3012999999999999</c:v>
                </c:pt>
                <c:pt idx="46">
                  <c:v>1.3119000000000001</c:v>
                </c:pt>
                <c:pt idx="47">
                  <c:v>1.3139000000000001</c:v>
                </c:pt>
                <c:pt idx="48">
                  <c:v>1.3229</c:v>
                </c:pt>
                <c:pt idx="49">
                  <c:v>1.3198000000000001</c:v>
                </c:pt>
                <c:pt idx="50">
                  <c:v>1.2982</c:v>
                </c:pt>
                <c:pt idx="51">
                  <c:v>1.3503000000000001</c:v>
                </c:pt>
                <c:pt idx="52">
                  <c:v>1.3443000000000001</c:v>
                </c:pt>
                <c:pt idx="53">
                  <c:v>1.4045000000000001</c:v>
                </c:pt>
                <c:pt idx="54">
                  <c:v>1.3995</c:v>
                </c:pt>
                <c:pt idx="55">
                  <c:v>1.4091</c:v>
                </c:pt>
                <c:pt idx="56">
                  <c:v>1.4884999999999999</c:v>
                </c:pt>
                <c:pt idx="57">
                  <c:v>1.5455999999999999</c:v>
                </c:pt>
                <c:pt idx="58">
                  <c:v>1.5771999999999999</c:v>
                </c:pt>
                <c:pt idx="59">
                  <c:v>1.6854</c:v>
                </c:pt>
                <c:pt idx="60">
                  <c:v>1.798</c:v>
                </c:pt>
                <c:pt idx="61">
                  <c:v>1.8301000000000001</c:v>
                </c:pt>
                <c:pt idx="62">
                  <c:v>1.7669999999999999</c:v>
                </c:pt>
                <c:pt idx="63">
                  <c:v>1.8149999999999999</c:v>
                </c:pt>
                <c:pt idx="64">
                  <c:v>1.8418999999999999</c:v>
                </c:pt>
                <c:pt idx="65">
                  <c:v>1.7683</c:v>
                </c:pt>
                <c:pt idx="66">
                  <c:v>1.589</c:v>
                </c:pt>
                <c:pt idx="67">
                  <c:v>1.6772</c:v>
                </c:pt>
                <c:pt idx="68">
                  <c:v>1.7351000000000001</c:v>
                </c:pt>
                <c:pt idx="69">
                  <c:v>1.8923999999999999</c:v>
                </c:pt>
                <c:pt idx="70">
                  <c:v>2.0327000000000002</c:v>
                </c:pt>
                <c:pt idx="71">
                  <c:v>2.3505000000000003</c:v>
                </c:pt>
                <c:pt idx="72">
                  <c:v>2.3631000000000002</c:v>
                </c:pt>
                <c:pt idx="73">
                  <c:v>2.7619999999999996</c:v>
                </c:pt>
                <c:pt idx="74">
                  <c:v>3.3355000000000001</c:v>
                </c:pt>
                <c:pt idx="75">
                  <c:v>3.2464</c:v>
                </c:pt>
                <c:pt idx="76">
                  <c:v>2.5327999999999999</c:v>
                </c:pt>
                <c:pt idx="77">
                  <c:v>3.1358000000000001</c:v>
                </c:pt>
                <c:pt idx="78">
                  <c:v>3.1013000000000002</c:v>
                </c:pt>
                <c:pt idx="79">
                  <c:v>3.1408</c:v>
                </c:pt>
                <c:pt idx="80">
                  <c:v>3.0450999999999997</c:v>
                </c:pt>
                <c:pt idx="81">
                  <c:v>3.1436999999999999</c:v>
                </c:pt>
                <c:pt idx="82">
                  <c:v>3.6872000000000003</c:v>
                </c:pt>
                <c:pt idx="83">
                  <c:v>3.5724</c:v>
                </c:pt>
                <c:pt idx="84">
                  <c:v>3.5503999999999998</c:v>
                </c:pt>
                <c:pt idx="85">
                  <c:v>3.5087999999999999</c:v>
                </c:pt>
                <c:pt idx="86">
                  <c:v>3.5906000000000002</c:v>
                </c:pt>
                <c:pt idx="87">
                  <c:v>3.7382</c:v>
                </c:pt>
                <c:pt idx="88">
                  <c:v>3.7117</c:v>
                </c:pt>
                <c:pt idx="89">
                  <c:v>3.5775000000000001</c:v>
                </c:pt>
                <c:pt idx="90">
                  <c:v>3.6257999999999999</c:v>
                </c:pt>
                <c:pt idx="91">
                  <c:v>3.5030999999999999</c:v>
                </c:pt>
                <c:pt idx="92">
                  <c:v>3.2544</c:v>
                </c:pt>
                <c:pt idx="93">
                  <c:v>3.2812000000000001</c:v>
                </c:pt>
                <c:pt idx="94">
                  <c:v>3.3149999999999999</c:v>
                </c:pt>
                <c:pt idx="95">
                  <c:v>3.2307000000000001</c:v>
                </c:pt>
                <c:pt idx="96">
                  <c:v>3.1703999999999999</c:v>
                </c:pt>
                <c:pt idx="97">
                  <c:v>3.3048999999999999</c:v>
                </c:pt>
                <c:pt idx="98">
                  <c:v>3.2698</c:v>
                </c:pt>
                <c:pt idx="99">
                  <c:v>3.2724000000000002</c:v>
                </c:pt>
                <c:pt idx="100">
                  <c:v>3.2761</c:v>
                </c:pt>
                <c:pt idx="101">
                  <c:v>3.4331999999999998</c:v>
                </c:pt>
                <c:pt idx="102">
                  <c:v>3.6442999999999999</c:v>
                </c:pt>
                <c:pt idx="103">
                  <c:v>3.5045999999999999</c:v>
                </c:pt>
                <c:pt idx="104">
                  <c:v>3.589</c:v>
                </c:pt>
                <c:pt idx="105">
                  <c:v>3.5712999999999999</c:v>
                </c:pt>
                <c:pt idx="106">
                  <c:v>3.5611000000000002</c:v>
                </c:pt>
                <c:pt idx="107">
                  <c:v>3.7247000000000003</c:v>
                </c:pt>
                <c:pt idx="108">
                  <c:v>3.5556000000000001</c:v>
                </c:pt>
                <c:pt idx="109">
                  <c:v>3.6982999999999997</c:v>
                </c:pt>
                <c:pt idx="110">
                  <c:v>3.6267</c:v>
                </c:pt>
                <c:pt idx="111">
                  <c:v>3.6776</c:v>
                </c:pt>
                <c:pt idx="112">
                  <c:v>3.7075999999999998</c:v>
                </c:pt>
                <c:pt idx="113">
                  <c:v>3.7475999999999998</c:v>
                </c:pt>
                <c:pt idx="114">
                  <c:v>3.7530999999999999</c:v>
                </c:pt>
                <c:pt idx="115">
                  <c:v>3.9742999999999999</c:v>
                </c:pt>
                <c:pt idx="116">
                  <c:v>4.5831999999999997</c:v>
                </c:pt>
                <c:pt idx="117">
                  <c:v>5.1080000000000005</c:v>
                </c:pt>
                <c:pt idx="118">
                  <c:v>4.9756999999999998</c:v>
                </c:pt>
                <c:pt idx="119">
                  <c:v>5.5831999999999997</c:v>
                </c:pt>
                <c:pt idx="120">
                  <c:v>5.4481000000000002</c:v>
                </c:pt>
                <c:pt idx="121">
                  <c:v>5.4946000000000002</c:v>
                </c:pt>
                <c:pt idx="122">
                  <c:v>5.7662000000000004</c:v>
                </c:pt>
                <c:pt idx="123">
                  <c:v>6.6212</c:v>
                </c:pt>
                <c:pt idx="124">
                  <c:v>6.2988</c:v>
                </c:pt>
                <c:pt idx="125">
                  <c:v>6.5795000000000003</c:v>
                </c:pt>
                <c:pt idx="126">
                  <c:v>6.3995000000000006</c:v>
                </c:pt>
                <c:pt idx="127">
                  <c:v>6.2351000000000001</c:v>
                </c:pt>
                <c:pt idx="128">
                  <c:v>6.2252000000000001</c:v>
                </c:pt>
                <c:pt idx="129">
                  <c:v>6.2888999999999999</c:v>
                </c:pt>
                <c:pt idx="130">
                  <c:v>6.3052000000000001</c:v>
                </c:pt>
                <c:pt idx="131">
                  <c:v>6.0571999999999999</c:v>
                </c:pt>
                <c:pt idx="132">
                  <c:v>6.2871000000000006</c:v>
                </c:pt>
                <c:pt idx="133">
                  <c:v>6.3554999999999993</c:v>
                </c:pt>
                <c:pt idx="134">
                  <c:v>6.4570000000000007</c:v>
                </c:pt>
                <c:pt idx="135">
                  <c:v>6.2583000000000002</c:v>
                </c:pt>
                <c:pt idx="136">
                  <c:v>6.2866999999999997</c:v>
                </c:pt>
                <c:pt idx="137">
                  <c:v>6.8926999999999996</c:v>
                </c:pt>
                <c:pt idx="138">
                  <c:v>8.6004000000000005</c:v>
                </c:pt>
                <c:pt idx="139">
                  <c:v>8.6365999999999996</c:v>
                </c:pt>
                <c:pt idx="140">
                  <c:v>10.133099999999999</c:v>
                </c:pt>
                <c:pt idx="141">
                  <c:v>10.700200000000001</c:v>
                </c:pt>
                <c:pt idx="142">
                  <c:v>11.566500000000001</c:v>
                </c:pt>
                <c:pt idx="143">
                  <c:v>12.670199999999999</c:v>
                </c:pt>
                <c:pt idx="144">
                  <c:v>11.7027</c:v>
                </c:pt>
                <c:pt idx="145">
                  <c:v>10.862400000000001</c:v>
                </c:pt>
                <c:pt idx="146">
                  <c:v>10.448600000000001</c:v>
                </c:pt>
                <c:pt idx="147">
                  <c:v>11.3797</c:v>
                </c:pt>
                <c:pt idx="148">
                  <c:v>12.9712</c:v>
                </c:pt>
                <c:pt idx="149">
                  <c:v>14.976700000000001</c:v>
                </c:pt>
                <c:pt idx="150">
                  <c:v>14.924000000000001</c:v>
                </c:pt>
                <c:pt idx="151">
                  <c:v>14.459300000000001</c:v>
                </c:pt>
                <c:pt idx="152">
                  <c:v>14.635999999999999</c:v>
                </c:pt>
                <c:pt idx="153">
                  <c:v>14.821099999999999</c:v>
                </c:pt>
                <c:pt idx="154">
                  <c:v>16.1007</c:v>
                </c:pt>
                <c:pt idx="155">
                  <c:v>16.309699999999999</c:v>
                </c:pt>
                <c:pt idx="156">
                  <c:v>17.446400000000001</c:v>
                </c:pt>
                <c:pt idx="157">
                  <c:v>16.785</c:v>
                </c:pt>
                <c:pt idx="158">
                  <c:v>17.1463</c:v>
                </c:pt>
                <c:pt idx="159">
                  <c:v>18.380399999999998</c:v>
                </c:pt>
                <c:pt idx="160">
                  <c:v>21.617100000000001</c:v>
                </c:pt>
                <c:pt idx="161">
                  <c:v>21.9344</c:v>
                </c:pt>
                <c:pt idx="162">
                  <c:v>25.236699999999999</c:v>
                </c:pt>
                <c:pt idx="163">
                  <c:v>24.863600000000002</c:v>
                </c:pt>
                <c:pt idx="164">
                  <c:v>22.037700000000001</c:v>
                </c:pt>
                <c:pt idx="165">
                  <c:v>22.066999999999997</c:v>
                </c:pt>
                <c:pt idx="166">
                  <c:v>22.654800000000002</c:v>
                </c:pt>
                <c:pt idx="167">
                  <c:v>23.666</c:v>
                </c:pt>
                <c:pt idx="168">
                  <c:v>22.540700000000001</c:v>
                </c:pt>
                <c:pt idx="169">
                  <c:v>22.98</c:v>
                </c:pt>
                <c:pt idx="170">
                  <c:v>22.6571</c:v>
                </c:pt>
                <c:pt idx="171">
                  <c:v>21.028599999999997</c:v>
                </c:pt>
                <c:pt idx="172">
                  <c:v>20.8432</c:v>
                </c:pt>
                <c:pt idx="173">
                  <c:v>21.168099999999999</c:v>
                </c:pt>
                <c:pt idx="174">
                  <c:v>19.627099999999999</c:v>
                </c:pt>
                <c:pt idx="175">
                  <c:v>18.1218</c:v>
                </c:pt>
                <c:pt idx="176">
                  <c:v>16.579000000000001</c:v>
                </c:pt>
                <c:pt idx="177">
                  <c:v>18.442299999999999</c:v>
                </c:pt>
                <c:pt idx="178">
                  <c:v>20.396100000000001</c:v>
                </c:pt>
                <c:pt idx="179">
                  <c:v>18.899000000000001</c:v>
                </c:pt>
                <c:pt idx="180">
                  <c:v>18.199200000000001</c:v>
                </c:pt>
                <c:pt idx="181">
                  <c:v>16.936599999999999</c:v>
                </c:pt>
                <c:pt idx="182">
                  <c:v>18.400400000000001</c:v>
                </c:pt>
                <c:pt idx="183">
                  <c:v>18.028299999999998</c:v>
                </c:pt>
                <c:pt idx="184">
                  <c:v>17.572099999999999</c:v>
                </c:pt>
                <c:pt idx="185">
                  <c:v>17.436400000000003</c:v>
                </c:pt>
                <c:pt idx="186">
                  <c:v>17.448900000000002</c:v>
                </c:pt>
                <c:pt idx="187">
                  <c:v>15.852600000000001</c:v>
                </c:pt>
                <c:pt idx="188">
                  <c:v>16.2014</c:v>
                </c:pt>
                <c:pt idx="189">
                  <c:v>15.661</c:v>
                </c:pt>
                <c:pt idx="190">
                  <c:v>13.5829</c:v>
                </c:pt>
                <c:pt idx="191">
                  <c:v>12.6884</c:v>
                </c:pt>
                <c:pt idx="192">
                  <c:v>14.812000000000001</c:v>
                </c:pt>
                <c:pt idx="193">
                  <c:v>13.637700000000001</c:v>
                </c:pt>
                <c:pt idx="194">
                  <c:v>13.0709</c:v>
                </c:pt>
                <c:pt idx="195">
                  <c:v>11.267100000000001</c:v>
                </c:pt>
                <c:pt idx="196">
                  <c:v>10.426600000000001</c:v>
                </c:pt>
                <c:pt idx="197">
                  <c:v>12.672499999999999</c:v>
                </c:pt>
                <c:pt idx="198">
                  <c:v>14.949100000000001</c:v>
                </c:pt>
                <c:pt idx="199">
                  <c:v>12.958699999999999</c:v>
                </c:pt>
                <c:pt idx="200">
                  <c:v>15.2075</c:v>
                </c:pt>
                <c:pt idx="201">
                  <c:v>14.458499999999999</c:v>
                </c:pt>
                <c:pt idx="202">
                  <c:v>15.460599999999999</c:v>
                </c:pt>
                <c:pt idx="203">
                  <c:v>15.2608</c:v>
                </c:pt>
                <c:pt idx="204">
                  <c:v>15.132200000000001</c:v>
                </c:pt>
                <c:pt idx="205">
                  <c:v>13.647</c:v>
                </c:pt>
                <c:pt idx="206">
                  <c:v>13.601900000000001</c:v>
                </c:pt>
                <c:pt idx="207">
                  <c:v>13.669700000000001</c:v>
                </c:pt>
                <c:pt idx="208">
                  <c:v>13.0021</c:v>
                </c:pt>
                <c:pt idx="209">
                  <c:v>13.9049</c:v>
                </c:pt>
                <c:pt idx="210">
                  <c:v>13.266400000000001</c:v>
                </c:pt>
                <c:pt idx="211">
                  <c:v>13.687000000000001</c:v>
                </c:pt>
                <c:pt idx="212">
                  <c:v>15.1227</c:v>
                </c:pt>
                <c:pt idx="213">
                  <c:v>14.5885</c:v>
                </c:pt>
                <c:pt idx="214">
                  <c:v>15.052300000000001</c:v>
                </c:pt>
                <c:pt idx="215">
                  <c:v>14.8576</c:v>
                </c:pt>
                <c:pt idx="216">
                  <c:v>17.0318</c:v>
                </c:pt>
                <c:pt idx="217">
                  <c:v>17.708099999999998</c:v>
                </c:pt>
                <c:pt idx="218">
                  <c:v>18.096700000000002</c:v>
                </c:pt>
                <c:pt idx="219">
                  <c:v>19.750899999999998</c:v>
                </c:pt>
                <c:pt idx="220">
                  <c:v>19.617999999999999</c:v>
                </c:pt>
                <c:pt idx="221">
                  <c:v>19.788499999999999</c:v>
                </c:pt>
                <c:pt idx="222">
                  <c:v>20.6145</c:v>
                </c:pt>
                <c:pt idx="223">
                  <c:v>20.664400000000001</c:v>
                </c:pt>
                <c:pt idx="224">
                  <c:v>20.092200000000002</c:v>
                </c:pt>
                <c:pt idx="225">
                  <c:v>20.360699999999998</c:v>
                </c:pt>
                <c:pt idx="226">
                  <c:v>19.499700000000001</c:v>
                </c:pt>
                <c:pt idx="227">
                  <c:v>20.48</c:v>
                </c:pt>
                <c:pt idx="228">
                  <c:v>20.3428</c:v>
                </c:pt>
                <c:pt idx="229">
                  <c:v>19.844899999999999</c:v>
                </c:pt>
                <c:pt idx="230">
                  <c:v>19.895499999999998</c:v>
                </c:pt>
                <c:pt idx="231">
                  <c:v>20.166800000000002</c:v>
                </c:pt>
                <c:pt idx="232">
                  <c:v>21.535399999999999</c:v>
                </c:pt>
                <c:pt idx="233">
                  <c:v>21.104100000000003</c:v>
                </c:pt>
                <c:pt idx="234">
                  <c:v>21.3644</c:v>
                </c:pt>
                <c:pt idx="235">
                  <c:v>21.944899999999997</c:v>
                </c:pt>
                <c:pt idx="236">
                  <c:v>22.202600000000004</c:v>
                </c:pt>
                <c:pt idx="237">
                  <c:v>22.344099999999997</c:v>
                </c:pt>
                <c:pt idx="238">
                  <c:v>23.293800000000001</c:v>
                </c:pt>
                <c:pt idx="239">
                  <c:v>23.292600000000004</c:v>
                </c:pt>
                <c:pt idx="240">
                  <c:v>24.919499999999999</c:v>
                </c:pt>
                <c:pt idx="241">
                  <c:v>25.562399999999997</c:v>
                </c:pt>
                <c:pt idx="242">
                  <c:v>25.918600000000001</c:v>
                </c:pt>
                <c:pt idx="243">
                  <c:v>26.263400000000001</c:v>
                </c:pt>
                <c:pt idx="244">
                  <c:v>23.595199999999998</c:v>
                </c:pt>
                <c:pt idx="245">
                  <c:v>23.7546</c:v>
                </c:pt>
                <c:pt idx="246">
                  <c:v>20.603099999999998</c:v>
                </c:pt>
                <c:pt idx="247">
                  <c:v>21.580500000000001</c:v>
                </c:pt>
                <c:pt idx="248">
                  <c:v>22.8919</c:v>
                </c:pt>
                <c:pt idx="249">
                  <c:v>22.642499999999998</c:v>
                </c:pt>
                <c:pt idx="250">
                  <c:v>20.822400000000002</c:v>
                </c:pt>
                <c:pt idx="251">
                  <c:v>20.624500000000001</c:v>
                </c:pt>
                <c:pt idx="252">
                  <c:v>20.293299999999999</c:v>
                </c:pt>
                <c:pt idx="253">
                  <c:v>20.208099999999998</c:v>
                </c:pt>
                <c:pt idx="254">
                  <c:v>19.935099999999998</c:v>
                </c:pt>
                <c:pt idx="255">
                  <c:v>18.679600000000001</c:v>
                </c:pt>
                <c:pt idx="256">
                  <c:v>15.119899999999999</c:v>
                </c:pt>
                <c:pt idx="257">
                  <c:v>17.616099999999999</c:v>
                </c:pt>
                <c:pt idx="258">
                  <c:v>17.275400000000001</c:v>
                </c:pt>
                <c:pt idx="259">
                  <c:v>17.5032</c:v>
                </c:pt>
                <c:pt idx="260">
                  <c:v>20.114000000000001</c:v>
                </c:pt>
                <c:pt idx="261">
                  <c:v>19.109500000000001</c:v>
                </c:pt>
                <c:pt idx="262">
                  <c:v>19.162099999999999</c:v>
                </c:pt>
                <c:pt idx="263">
                  <c:v>17.444000000000003</c:v>
                </c:pt>
                <c:pt idx="264">
                  <c:v>17.7879</c:v>
                </c:pt>
                <c:pt idx="265">
                  <c:v>19.265000000000001</c:v>
                </c:pt>
                <c:pt idx="266">
                  <c:v>18.997299999999999</c:v>
                </c:pt>
                <c:pt idx="267">
                  <c:v>19.8689</c:v>
                </c:pt>
                <c:pt idx="268">
                  <c:v>19.444800000000001</c:v>
                </c:pt>
                <c:pt idx="269">
                  <c:v>20.8828</c:v>
                </c:pt>
                <c:pt idx="270">
                  <c:v>20.452100000000002</c:v>
                </c:pt>
                <c:pt idx="271">
                  <c:v>19.8309</c:v>
                </c:pt>
                <c:pt idx="272">
                  <c:v>20.557600000000001</c:v>
                </c:pt>
                <c:pt idx="273">
                  <c:v>20.612300000000001</c:v>
                </c:pt>
                <c:pt idx="274">
                  <c:v>20.236900000000002</c:v>
                </c:pt>
                <c:pt idx="275">
                  <c:v>19.887599999999999</c:v>
                </c:pt>
                <c:pt idx="276">
                  <c:v>19.842700000000001</c:v>
                </c:pt>
                <c:pt idx="277">
                  <c:v>20.072500000000002</c:v>
                </c:pt>
                <c:pt idx="278">
                  <c:v>20.8964</c:v>
                </c:pt>
                <c:pt idx="279">
                  <c:v>21.081400000000002</c:v>
                </c:pt>
                <c:pt idx="280">
                  <c:v>21.035899999999998</c:v>
                </c:pt>
                <c:pt idx="281">
                  <c:v>20.401900000000001</c:v>
                </c:pt>
                <c:pt idx="282">
                  <c:v>20.539899999999999</c:v>
                </c:pt>
                <c:pt idx="283">
                  <c:v>20.796800000000001</c:v>
                </c:pt>
                <c:pt idx="284">
                  <c:v>21.104800000000001</c:v>
                </c:pt>
                <c:pt idx="285">
                  <c:v>23.2775</c:v>
                </c:pt>
                <c:pt idx="286">
                  <c:v>23.444200000000002</c:v>
                </c:pt>
                <c:pt idx="287">
                  <c:v>23.298000000000002</c:v>
                </c:pt>
                <c:pt idx="288">
                  <c:v>23.157800000000002</c:v>
                </c:pt>
                <c:pt idx="289">
                  <c:v>21.992899999999999</c:v>
                </c:pt>
                <c:pt idx="290">
                  <c:v>21.832800000000002</c:v>
                </c:pt>
                <c:pt idx="291">
                  <c:v>21.494499999999999</c:v>
                </c:pt>
                <c:pt idx="292">
                  <c:v>21.359000000000002</c:v>
                </c:pt>
                <c:pt idx="293">
                  <c:v>21.233499999999999</c:v>
                </c:pt>
                <c:pt idx="294">
                  <c:v>20.871099999999998</c:v>
                </c:pt>
                <c:pt idx="295">
                  <c:v>20.2316</c:v>
                </c:pt>
                <c:pt idx="296">
                  <c:v>20.7728</c:v>
                </c:pt>
                <c:pt idx="297">
                  <c:v>20.807200000000002</c:v>
                </c:pt>
                <c:pt idx="298">
                  <c:v>20.885000000000002</c:v>
                </c:pt>
                <c:pt idx="299">
                  <c:v>20.877700000000001</c:v>
                </c:pt>
                <c:pt idx="300">
                  <c:v>20.67</c:v>
                </c:pt>
                <c:pt idx="301">
                  <c:v>21.489899999999999</c:v>
                </c:pt>
                <c:pt idx="302">
                  <c:v>21.6266</c:v>
                </c:pt>
                <c:pt idx="303">
                  <c:v>21.645300000000002</c:v>
                </c:pt>
                <c:pt idx="304">
                  <c:v>20.946099999999998</c:v>
                </c:pt>
                <c:pt idx="305">
                  <c:v>20.845099999999999</c:v>
                </c:pt>
                <c:pt idx="306">
                  <c:v>22.115500000000001</c:v>
                </c:pt>
                <c:pt idx="307">
                  <c:v>21.925900000000002</c:v>
                </c:pt>
                <c:pt idx="308">
                  <c:v>21.6752</c:v>
                </c:pt>
                <c:pt idx="309">
                  <c:v>21.6145</c:v>
                </c:pt>
                <c:pt idx="310">
                  <c:v>21.286999999999999</c:v>
                </c:pt>
                <c:pt idx="311">
                  <c:v>22.459400000000002</c:v>
                </c:pt>
                <c:pt idx="312">
                  <c:v>23.052199999999999</c:v>
                </c:pt>
                <c:pt idx="313">
                  <c:v>21.3246</c:v>
                </c:pt>
                <c:pt idx="314">
                  <c:v>22.205500000000001</c:v>
                </c:pt>
                <c:pt idx="315">
                  <c:v>21.413499999999999</c:v>
                </c:pt>
                <c:pt idx="316">
                  <c:v>22.405200000000001</c:v>
                </c:pt>
                <c:pt idx="317">
                  <c:v>23.695900000000002</c:v>
                </c:pt>
                <c:pt idx="318">
                  <c:v>23.802199999999999</c:v>
                </c:pt>
                <c:pt idx="319">
                  <c:v>23.9665</c:v>
                </c:pt>
                <c:pt idx="320">
                  <c:v>23.973600000000001</c:v>
                </c:pt>
                <c:pt idx="321">
                  <c:v>24.960799999999999</c:v>
                </c:pt>
                <c:pt idx="322">
                  <c:v>25.531100000000002</c:v>
                </c:pt>
                <c:pt idx="323">
                  <c:v>26.490600000000001</c:v>
                </c:pt>
                <c:pt idx="324">
                  <c:v>25.954899999999999</c:v>
                </c:pt>
                <c:pt idx="325">
                  <c:v>27.256900000000002</c:v>
                </c:pt>
                <c:pt idx="326">
                  <c:v>28.698800000000002</c:v>
                </c:pt>
                <c:pt idx="327">
                  <c:v>32.693799999999996</c:v>
                </c:pt>
                <c:pt idx="328">
                  <c:v>32.518000000000001</c:v>
                </c:pt>
                <c:pt idx="329">
                  <c:v>33.228299999999997</c:v>
                </c:pt>
                <c:pt idx="330">
                  <c:v>33.695799999999998</c:v>
                </c:pt>
                <c:pt idx="331">
                  <c:v>33.361999999999995</c:v>
                </c:pt>
                <c:pt idx="332">
                  <c:v>30.801300000000001</c:v>
                </c:pt>
                <c:pt idx="333">
                  <c:v>31.447099999999999</c:v>
                </c:pt>
                <c:pt idx="334">
                  <c:v>33.508600000000001</c:v>
                </c:pt>
                <c:pt idx="335">
                  <c:v>33.228899999999996</c:v>
                </c:pt>
                <c:pt idx="336">
                  <c:v>33.646900000000002</c:v>
                </c:pt>
                <c:pt idx="337">
                  <c:v>34.119599999999998</c:v>
                </c:pt>
                <c:pt idx="338">
                  <c:v>33.418700000000001</c:v>
                </c:pt>
                <c:pt idx="339">
                  <c:v>32.463000000000001</c:v>
                </c:pt>
                <c:pt idx="340">
                  <c:v>34.566800000000001</c:v>
                </c:pt>
                <c:pt idx="341">
                  <c:v>35.625100000000003</c:v>
                </c:pt>
                <c:pt idx="342">
                  <c:v>36.138100000000001</c:v>
                </c:pt>
                <c:pt idx="343">
                  <c:v>33.927199999999999</c:v>
                </c:pt>
                <c:pt idx="344">
                  <c:v>39.684699999999999</c:v>
                </c:pt>
                <c:pt idx="345">
                  <c:v>48.202100000000002</c:v>
                </c:pt>
                <c:pt idx="346">
                  <c:v>50.582900000000002</c:v>
                </c:pt>
                <c:pt idx="347">
                  <c:v>50.313000000000002</c:v>
                </c:pt>
                <c:pt idx="348">
                  <c:v>50.320299999999996</c:v>
                </c:pt>
                <c:pt idx="349">
                  <c:v>51.666800000000002</c:v>
                </c:pt>
                <c:pt idx="350">
                  <c:v>53.112899999999996</c:v>
                </c:pt>
                <c:pt idx="351">
                  <c:v>57.251999999999995</c:v>
                </c:pt>
                <c:pt idx="352">
                  <c:v>58.276000000000003</c:v>
                </c:pt>
                <c:pt idx="353">
                  <c:v>56.843999999999994</c:v>
                </c:pt>
                <c:pt idx="354">
                  <c:v>56.087499999999999</c:v>
                </c:pt>
                <c:pt idx="355">
                  <c:v>46.856499999999997</c:v>
                </c:pt>
                <c:pt idx="356">
                  <c:v>49.990699999999997</c:v>
                </c:pt>
                <c:pt idx="357">
                  <c:v>47.856000000000002</c:v>
                </c:pt>
                <c:pt idx="358">
                  <c:v>50.722200000000001</c:v>
                </c:pt>
                <c:pt idx="359">
                  <c:v>53.659099999999995</c:v>
                </c:pt>
                <c:pt idx="360">
                  <c:v>52.652000000000001</c:v>
                </c:pt>
                <c:pt idx="361">
                  <c:v>50.906199999999998</c:v>
                </c:pt>
                <c:pt idx="362">
                  <c:v>52.355899999999998</c:v>
                </c:pt>
                <c:pt idx="363">
                  <c:v>48.595100000000002</c:v>
                </c:pt>
                <c:pt idx="364">
                  <c:v>52.53</c:v>
                </c:pt>
                <c:pt idx="365">
                  <c:v>53.193000000000005</c:v>
                </c:pt>
                <c:pt idx="366">
                  <c:v>59.756</c:v>
                </c:pt>
                <c:pt idx="367">
                  <c:v>65.050899999999999</c:v>
                </c:pt>
                <c:pt idx="368">
                  <c:v>65.338200000000001</c:v>
                </c:pt>
                <c:pt idx="369">
                  <c:v>67.391899999999993</c:v>
                </c:pt>
                <c:pt idx="370">
                  <c:v>69.823800000000006</c:v>
                </c:pt>
                <c:pt idx="371">
                  <c:v>76.117500000000007</c:v>
                </c:pt>
                <c:pt idx="372">
                  <c:v>76.789600000000007</c:v>
                </c:pt>
                <c:pt idx="373">
                  <c:v>86.46350000000001</c:v>
                </c:pt>
                <c:pt idx="374">
                  <c:v>83.68</c:v>
                </c:pt>
                <c:pt idx="375">
                  <c:v>76.377700000000004</c:v>
                </c:pt>
                <c:pt idx="376">
                  <c:v>84.121200000000002</c:v>
                </c:pt>
                <c:pt idx="377">
                  <c:v>91.939699999999988</c:v>
                </c:pt>
                <c:pt idx="378">
                  <c:v>89.85860000000001</c:v>
                </c:pt>
                <c:pt idx="379">
                  <c:v>84.962099999999992</c:v>
                </c:pt>
                <c:pt idx="380">
                  <c:v>69.187200000000004</c:v>
                </c:pt>
                <c:pt idx="381">
                  <c:v>67.881900000000002</c:v>
                </c:pt>
                <c:pt idx="382">
                  <c:v>67.2</c:v>
                </c:pt>
                <c:pt idx="383">
                  <c:v>68.943699999999993</c:v>
                </c:pt>
                <c:pt idx="384">
                  <c:v>76.423400000000001</c:v>
                </c:pt>
                <c:pt idx="385">
                  <c:v>69.644899999999993</c:v>
                </c:pt>
                <c:pt idx="386">
                  <c:v>66.122799999999998</c:v>
                </c:pt>
                <c:pt idx="387">
                  <c:v>65.111599999999996</c:v>
                </c:pt>
                <c:pt idx="388">
                  <c:v>70.010100000000008</c:v>
                </c:pt>
                <c:pt idx="389">
                  <c:v>69.190100000000001</c:v>
                </c:pt>
                <c:pt idx="390">
                  <c:v>69.127399999999994</c:v>
                </c:pt>
                <c:pt idx="391">
                  <c:v>73.082899999999995</c:v>
                </c:pt>
                <c:pt idx="392">
                  <c:v>80.612499999999997</c:v>
                </c:pt>
                <c:pt idx="393">
                  <c:v>76.6023</c:v>
                </c:pt>
                <c:pt idx="394">
                  <c:v>69.73060000000001</c:v>
                </c:pt>
                <c:pt idx="395">
                  <c:v>72.585399999999993</c:v>
                </c:pt>
                <c:pt idx="396">
                  <c:v>66.705799999999996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8-4DC8-B73E-97AAB23D2FDB}"/>
            </c:ext>
          </c:extLst>
        </c:ser>
        <c:ser>
          <c:idx val="2"/>
          <c:order val="2"/>
          <c:tx>
            <c:strRef>
              <c:f>'2017 Bull (Weekly)'!$M$1</c:f>
              <c:strCache>
                <c:ptCount val="1"/>
                <c:pt idx="0">
                  <c:v>Top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'2017 Bull (Weekly)'!$A$2:$A$399</c:f>
              <c:numCache>
                <c:formatCode>m/d/yyyy</c:formatCode>
                <c:ptCount val="39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(Weekly)'!$M$2:$M$399</c:f>
              <c:numCache>
                <c:formatCode>0.00</c:formatCode>
                <c:ptCount val="398"/>
                <c:pt idx="0">
                  <c:v>0.97650000000000003</c:v>
                </c:pt>
                <c:pt idx="1">
                  <c:v>1.0024</c:v>
                </c:pt>
                <c:pt idx="2">
                  <c:v>1.038</c:v>
                </c:pt>
                <c:pt idx="3">
                  <c:v>1.1705999999999999</c:v>
                </c:pt>
                <c:pt idx="4">
                  <c:v>1.0561</c:v>
                </c:pt>
                <c:pt idx="5">
                  <c:v>0.98880000000000001</c:v>
                </c:pt>
                <c:pt idx="6">
                  <c:v>0.98340000000000005</c:v>
                </c:pt>
                <c:pt idx="7">
                  <c:v>0.98750000000000004</c:v>
                </c:pt>
                <c:pt idx="8">
                  <c:v>0.97760000000000002</c:v>
                </c:pt>
                <c:pt idx="9">
                  <c:v>1.0097</c:v>
                </c:pt>
                <c:pt idx="10">
                  <c:v>0.88870000000000005</c:v>
                </c:pt>
                <c:pt idx="11">
                  <c:v>0.92669999999999997</c:v>
                </c:pt>
                <c:pt idx="12">
                  <c:v>0.93659999999999999</c:v>
                </c:pt>
                <c:pt idx="13">
                  <c:v>0.94310000000000005</c:v>
                </c:pt>
                <c:pt idx="14">
                  <c:v>0.93669999999999998</c:v>
                </c:pt>
                <c:pt idx="15">
                  <c:v>0.93879999999999997</c:v>
                </c:pt>
                <c:pt idx="16">
                  <c:v>0.99450000000000005</c:v>
                </c:pt>
                <c:pt idx="17">
                  <c:v>0.99239999999999995</c:v>
                </c:pt>
                <c:pt idx="18">
                  <c:v>0.97860000000000003</c:v>
                </c:pt>
                <c:pt idx="19">
                  <c:v>0.99060000000000004</c:v>
                </c:pt>
                <c:pt idx="20">
                  <c:v>1.0062</c:v>
                </c:pt>
                <c:pt idx="21">
                  <c:v>1.0066999999999999</c:v>
                </c:pt>
                <c:pt idx="22">
                  <c:v>1.0016</c:v>
                </c:pt>
                <c:pt idx="23">
                  <c:v>0.97940000000000005</c:v>
                </c:pt>
                <c:pt idx="24">
                  <c:v>0.98740000000000006</c:v>
                </c:pt>
                <c:pt idx="25">
                  <c:v>1.0296000000000001</c:v>
                </c:pt>
                <c:pt idx="26">
                  <c:v>1.0177</c:v>
                </c:pt>
                <c:pt idx="27">
                  <c:v>1.0226</c:v>
                </c:pt>
                <c:pt idx="28">
                  <c:v>1.0276000000000001</c:v>
                </c:pt>
                <c:pt idx="29">
                  <c:v>1.0604</c:v>
                </c:pt>
                <c:pt idx="30">
                  <c:v>1.0596000000000001</c:v>
                </c:pt>
                <c:pt idx="31">
                  <c:v>1.0801000000000001</c:v>
                </c:pt>
                <c:pt idx="32">
                  <c:v>1.1109</c:v>
                </c:pt>
                <c:pt idx="33">
                  <c:v>1.1208</c:v>
                </c:pt>
                <c:pt idx="34">
                  <c:v>1.1259000000000001</c:v>
                </c:pt>
                <c:pt idx="35">
                  <c:v>1.1009</c:v>
                </c:pt>
                <c:pt idx="36">
                  <c:v>1.1049</c:v>
                </c:pt>
                <c:pt idx="37">
                  <c:v>1.1186</c:v>
                </c:pt>
                <c:pt idx="38">
                  <c:v>1.113</c:v>
                </c:pt>
                <c:pt idx="39">
                  <c:v>1.0530999999999999</c:v>
                </c:pt>
                <c:pt idx="40">
                  <c:v>1.0553999999999999</c:v>
                </c:pt>
                <c:pt idx="41">
                  <c:v>1.0682</c:v>
                </c:pt>
                <c:pt idx="42">
                  <c:v>1.0587</c:v>
                </c:pt>
                <c:pt idx="43">
                  <c:v>1.0477000000000001</c:v>
                </c:pt>
                <c:pt idx="44">
                  <c:v>1.0974999999999999</c:v>
                </c:pt>
                <c:pt idx="45">
                  <c:v>1.1233</c:v>
                </c:pt>
                <c:pt idx="46">
                  <c:v>1.1100000000000001</c:v>
                </c:pt>
                <c:pt idx="47">
                  <c:v>1.1160000000000001</c:v>
                </c:pt>
                <c:pt idx="48">
                  <c:v>1.0982000000000001</c:v>
                </c:pt>
                <c:pt idx="49">
                  <c:v>1.1012</c:v>
                </c:pt>
                <c:pt idx="50">
                  <c:v>1.0827</c:v>
                </c:pt>
                <c:pt idx="51">
                  <c:v>1.0991</c:v>
                </c:pt>
                <c:pt idx="52">
                  <c:v>1.0962000000000001</c:v>
                </c:pt>
                <c:pt idx="53">
                  <c:v>1.1381999999999999</c:v>
                </c:pt>
                <c:pt idx="54">
                  <c:v>1.1204000000000001</c:v>
                </c:pt>
                <c:pt idx="55">
                  <c:v>1.1181000000000001</c:v>
                </c:pt>
                <c:pt idx="56">
                  <c:v>1.1448</c:v>
                </c:pt>
                <c:pt idx="57">
                  <c:v>1.1578999999999999</c:v>
                </c:pt>
                <c:pt idx="58">
                  <c:v>1.2040999999999999</c:v>
                </c:pt>
                <c:pt idx="59">
                  <c:v>1.2978000000000001</c:v>
                </c:pt>
                <c:pt idx="60">
                  <c:v>1.3631</c:v>
                </c:pt>
                <c:pt idx="61">
                  <c:v>1.4160999999999999</c:v>
                </c:pt>
                <c:pt idx="62">
                  <c:v>1.391</c:v>
                </c:pt>
                <c:pt idx="63">
                  <c:v>1.4119999999999999</c:v>
                </c:pt>
                <c:pt idx="64">
                  <c:v>1.4500999999999999</c:v>
                </c:pt>
                <c:pt idx="65">
                  <c:v>1.4108000000000001</c:v>
                </c:pt>
                <c:pt idx="66">
                  <c:v>1.2941</c:v>
                </c:pt>
                <c:pt idx="67">
                  <c:v>1.3447</c:v>
                </c:pt>
                <c:pt idx="68">
                  <c:v>1.3254999999999999</c:v>
                </c:pt>
                <c:pt idx="69">
                  <c:v>1.4735</c:v>
                </c:pt>
                <c:pt idx="70">
                  <c:v>1.5478999999999998</c:v>
                </c:pt>
                <c:pt idx="71">
                  <c:v>1.6979000000000002</c:v>
                </c:pt>
                <c:pt idx="72">
                  <c:v>1.71</c:v>
                </c:pt>
                <c:pt idx="73">
                  <c:v>1.7869999999999999</c:v>
                </c:pt>
                <c:pt idx="74">
                  <c:v>1.9026000000000001</c:v>
                </c:pt>
                <c:pt idx="75">
                  <c:v>1.8554999999999999</c:v>
                </c:pt>
                <c:pt idx="76">
                  <c:v>1.8172999999999999</c:v>
                </c:pt>
                <c:pt idx="77">
                  <c:v>2.0242</c:v>
                </c:pt>
                <c:pt idx="78">
                  <c:v>2.0268999999999999</c:v>
                </c:pt>
                <c:pt idx="79">
                  <c:v>2.1005000000000003</c:v>
                </c:pt>
                <c:pt idx="80">
                  <c:v>2.0991</c:v>
                </c:pt>
                <c:pt idx="81">
                  <c:v>2.2009999999999996</c:v>
                </c:pt>
                <c:pt idx="82">
                  <c:v>2.1684000000000001</c:v>
                </c:pt>
                <c:pt idx="83">
                  <c:v>2.0817000000000001</c:v>
                </c:pt>
                <c:pt idx="84">
                  <c:v>2.0978000000000003</c:v>
                </c:pt>
                <c:pt idx="85">
                  <c:v>2.0366</c:v>
                </c:pt>
                <c:pt idx="86">
                  <c:v>2.1314000000000002</c:v>
                </c:pt>
                <c:pt idx="87">
                  <c:v>2.1829000000000001</c:v>
                </c:pt>
                <c:pt idx="88">
                  <c:v>2.5116000000000001</c:v>
                </c:pt>
                <c:pt idx="89">
                  <c:v>2.6806000000000001</c:v>
                </c:pt>
                <c:pt idx="90">
                  <c:v>2.766</c:v>
                </c:pt>
                <c:pt idx="91">
                  <c:v>3.2578999999999998</c:v>
                </c:pt>
                <c:pt idx="92">
                  <c:v>2.9278</c:v>
                </c:pt>
                <c:pt idx="93">
                  <c:v>3.0450999999999997</c:v>
                </c:pt>
                <c:pt idx="94">
                  <c:v>3.1402000000000001</c:v>
                </c:pt>
                <c:pt idx="95">
                  <c:v>2.9836</c:v>
                </c:pt>
                <c:pt idx="96">
                  <c:v>3.0069999999999997</c:v>
                </c:pt>
                <c:pt idx="97">
                  <c:v>3.1223000000000001</c:v>
                </c:pt>
                <c:pt idx="98">
                  <c:v>3.0661</c:v>
                </c:pt>
                <c:pt idx="99">
                  <c:v>3.0916999999999999</c:v>
                </c:pt>
                <c:pt idx="100">
                  <c:v>3.0302000000000002</c:v>
                </c:pt>
                <c:pt idx="101">
                  <c:v>3.1899000000000002</c:v>
                </c:pt>
                <c:pt idx="102">
                  <c:v>3.2481999999999998</c:v>
                </c:pt>
                <c:pt idx="103">
                  <c:v>3.3065000000000002</c:v>
                </c:pt>
                <c:pt idx="104">
                  <c:v>3.4180000000000001</c:v>
                </c:pt>
                <c:pt idx="105">
                  <c:v>3.4074</c:v>
                </c:pt>
                <c:pt idx="106">
                  <c:v>3.4238</c:v>
                </c:pt>
                <c:pt idx="107">
                  <c:v>3.5078</c:v>
                </c:pt>
                <c:pt idx="108">
                  <c:v>3.4966999999999997</c:v>
                </c:pt>
                <c:pt idx="109">
                  <c:v>3.5238999999999998</c:v>
                </c:pt>
                <c:pt idx="110">
                  <c:v>3.6583999999999999</c:v>
                </c:pt>
                <c:pt idx="111">
                  <c:v>3.7351999999999999</c:v>
                </c:pt>
                <c:pt idx="112">
                  <c:v>3.7939999999999996</c:v>
                </c:pt>
                <c:pt idx="113">
                  <c:v>3.8639999999999999</c:v>
                </c:pt>
                <c:pt idx="114">
                  <c:v>3.9155000000000002</c:v>
                </c:pt>
                <c:pt idx="115">
                  <c:v>4.1976999999999993</c:v>
                </c:pt>
                <c:pt idx="116">
                  <c:v>4.3793000000000006</c:v>
                </c:pt>
                <c:pt idx="117">
                  <c:v>4.6649000000000003</c:v>
                </c:pt>
                <c:pt idx="118">
                  <c:v>5.0282</c:v>
                </c:pt>
                <c:pt idx="119">
                  <c:v>5.1673999999999998</c:v>
                </c:pt>
                <c:pt idx="120">
                  <c:v>5.1967999999999996</c:v>
                </c:pt>
                <c:pt idx="121">
                  <c:v>5.1681999999999997</c:v>
                </c:pt>
                <c:pt idx="122">
                  <c:v>5.6568000000000005</c:v>
                </c:pt>
                <c:pt idx="123">
                  <c:v>6.2604999999999995</c:v>
                </c:pt>
                <c:pt idx="124">
                  <c:v>6.6372</c:v>
                </c:pt>
                <c:pt idx="125">
                  <c:v>7.3199000000000005</c:v>
                </c:pt>
                <c:pt idx="126">
                  <c:v>8.3689</c:v>
                </c:pt>
                <c:pt idx="127">
                  <c:v>8.7585000000000015</c:v>
                </c:pt>
                <c:pt idx="128">
                  <c:v>8.1189999999999998</c:v>
                </c:pt>
                <c:pt idx="129">
                  <c:v>8.5793999999999997</c:v>
                </c:pt>
                <c:pt idx="130">
                  <c:v>8.4910999999999994</c:v>
                </c:pt>
                <c:pt idx="131">
                  <c:v>8.6145999999999994</c:v>
                </c:pt>
                <c:pt idx="132">
                  <c:v>8.8498000000000001</c:v>
                </c:pt>
                <c:pt idx="133">
                  <c:v>8.940100000000001</c:v>
                </c:pt>
                <c:pt idx="134">
                  <c:v>8.9344999999999999</c:v>
                </c:pt>
                <c:pt idx="135">
                  <c:v>8.9892000000000003</c:v>
                </c:pt>
                <c:pt idx="136">
                  <c:v>9.3852999999999991</c:v>
                </c:pt>
                <c:pt idx="137">
                  <c:v>10.539899999999999</c:v>
                </c:pt>
                <c:pt idx="138">
                  <c:v>10.9742</c:v>
                </c:pt>
                <c:pt idx="139">
                  <c:v>11.507200000000001</c:v>
                </c:pt>
                <c:pt idx="140">
                  <c:v>12.0573</c:v>
                </c:pt>
                <c:pt idx="141">
                  <c:v>12.6831</c:v>
                </c:pt>
                <c:pt idx="142">
                  <c:v>15.253299999999999</c:v>
                </c:pt>
                <c:pt idx="143">
                  <c:v>16.329999999999998</c:v>
                </c:pt>
                <c:pt idx="144">
                  <c:v>14.168900000000001</c:v>
                </c:pt>
                <c:pt idx="145">
                  <c:v>13.4877</c:v>
                </c:pt>
                <c:pt idx="146">
                  <c:v>12.5928</c:v>
                </c:pt>
                <c:pt idx="147">
                  <c:v>13.4254</c:v>
                </c:pt>
                <c:pt idx="148">
                  <c:v>14.366300000000001</c:v>
                </c:pt>
                <c:pt idx="149">
                  <c:v>14.6496</c:v>
                </c:pt>
                <c:pt idx="150">
                  <c:v>15.316300000000002</c:v>
                </c:pt>
                <c:pt idx="151">
                  <c:v>16.5259</c:v>
                </c:pt>
                <c:pt idx="152">
                  <c:v>17.082999999999998</c:v>
                </c:pt>
                <c:pt idx="153">
                  <c:v>17.115500000000001</c:v>
                </c:pt>
                <c:pt idx="154">
                  <c:v>17.563800000000001</c:v>
                </c:pt>
                <c:pt idx="155">
                  <c:v>18.349599999999999</c:v>
                </c:pt>
                <c:pt idx="156">
                  <c:v>18.986800000000002</c:v>
                </c:pt>
                <c:pt idx="157">
                  <c:v>18.140999999999998</c:v>
                </c:pt>
                <c:pt idx="158">
                  <c:v>18.8675</c:v>
                </c:pt>
                <c:pt idx="159">
                  <c:v>19.158200000000001</c:v>
                </c:pt>
                <c:pt idx="160">
                  <c:v>19.336600000000001</c:v>
                </c:pt>
                <c:pt idx="161">
                  <c:v>21.269400000000001</c:v>
                </c:pt>
                <c:pt idx="162">
                  <c:v>19.530799999999999</c:v>
                </c:pt>
                <c:pt idx="163">
                  <c:v>20.654499999999999</c:v>
                </c:pt>
                <c:pt idx="164">
                  <c:v>19.008800000000001</c:v>
                </c:pt>
                <c:pt idx="165">
                  <c:v>18.762799999999999</c:v>
                </c:pt>
                <c:pt idx="166">
                  <c:v>19.2849</c:v>
                </c:pt>
                <c:pt idx="167">
                  <c:v>21.505100000000002</c:v>
                </c:pt>
                <c:pt idx="168">
                  <c:v>20.901700000000002</c:v>
                </c:pt>
                <c:pt idx="169">
                  <c:v>21.845500000000001</c:v>
                </c:pt>
                <c:pt idx="170">
                  <c:v>21.985199999999999</c:v>
                </c:pt>
                <c:pt idx="171">
                  <c:v>20.623699999999999</c:v>
                </c:pt>
                <c:pt idx="172">
                  <c:v>21.032799999999998</c:v>
                </c:pt>
                <c:pt idx="173">
                  <c:v>21.542300000000001</c:v>
                </c:pt>
                <c:pt idx="174">
                  <c:v>20.053800000000003</c:v>
                </c:pt>
                <c:pt idx="175">
                  <c:v>18.919499999999999</c:v>
                </c:pt>
                <c:pt idx="176">
                  <c:v>17.8416</c:v>
                </c:pt>
                <c:pt idx="177">
                  <c:v>18.7332</c:v>
                </c:pt>
                <c:pt idx="178">
                  <c:v>19.578900000000001</c:v>
                </c:pt>
                <c:pt idx="179">
                  <c:v>18.607600000000001</c:v>
                </c:pt>
                <c:pt idx="180">
                  <c:v>18.090299999999999</c:v>
                </c:pt>
                <c:pt idx="181">
                  <c:v>16.944400000000002</c:v>
                </c:pt>
                <c:pt idx="182">
                  <c:v>17.856999999999999</c:v>
                </c:pt>
                <c:pt idx="183">
                  <c:v>18.406500000000001</c:v>
                </c:pt>
                <c:pt idx="184">
                  <c:v>18.995699999999999</c:v>
                </c:pt>
                <c:pt idx="185">
                  <c:v>19.003499999999999</c:v>
                </c:pt>
                <c:pt idx="186">
                  <c:v>18.9984</c:v>
                </c:pt>
                <c:pt idx="187">
                  <c:v>17.0778</c:v>
                </c:pt>
                <c:pt idx="188">
                  <c:v>17.723199999999999</c:v>
                </c:pt>
                <c:pt idx="189">
                  <c:v>16.8445</c:v>
                </c:pt>
                <c:pt idx="190">
                  <c:v>14.520199999999999</c:v>
                </c:pt>
                <c:pt idx="191">
                  <c:v>13.749400000000001</c:v>
                </c:pt>
                <c:pt idx="192">
                  <c:v>15.9544</c:v>
                </c:pt>
                <c:pt idx="193">
                  <c:v>14.9876</c:v>
                </c:pt>
                <c:pt idx="194">
                  <c:v>14.1609</c:v>
                </c:pt>
                <c:pt idx="195">
                  <c:v>12.8049</c:v>
                </c:pt>
                <c:pt idx="196">
                  <c:v>11.949200000000001</c:v>
                </c:pt>
                <c:pt idx="197">
                  <c:v>14.202199999999999</c:v>
                </c:pt>
                <c:pt idx="198">
                  <c:v>14.887700000000001</c:v>
                </c:pt>
                <c:pt idx="199">
                  <c:v>13.816199999999998</c:v>
                </c:pt>
                <c:pt idx="200">
                  <c:v>16.429500000000001</c:v>
                </c:pt>
                <c:pt idx="201">
                  <c:v>16.060200000000002</c:v>
                </c:pt>
                <c:pt idx="202">
                  <c:v>17.7471</c:v>
                </c:pt>
                <c:pt idx="203">
                  <c:v>17.243399999999998</c:v>
                </c:pt>
                <c:pt idx="204">
                  <c:v>17.413900000000002</c:v>
                </c:pt>
                <c:pt idx="205">
                  <c:v>15.692399999999999</c:v>
                </c:pt>
                <c:pt idx="206">
                  <c:v>15.851500000000001</c:v>
                </c:pt>
                <c:pt idx="207">
                  <c:v>15.963800000000001</c:v>
                </c:pt>
                <c:pt idx="208">
                  <c:v>15.364100000000001</c:v>
                </c:pt>
                <c:pt idx="209">
                  <c:v>15.7553</c:v>
                </c:pt>
                <c:pt idx="210">
                  <c:v>14.988</c:v>
                </c:pt>
                <c:pt idx="211">
                  <c:v>15.360099999999999</c:v>
                </c:pt>
                <c:pt idx="212">
                  <c:v>16.433199999999999</c:v>
                </c:pt>
                <c:pt idx="213">
                  <c:v>16.451599999999999</c:v>
                </c:pt>
                <c:pt idx="214">
                  <c:v>16.918299999999999</c:v>
                </c:pt>
                <c:pt idx="215">
                  <c:v>17.1966</c:v>
                </c:pt>
                <c:pt idx="216">
                  <c:v>18.457699999999999</c:v>
                </c:pt>
                <c:pt idx="217">
                  <c:v>18.477999999999998</c:v>
                </c:pt>
                <c:pt idx="218">
                  <c:v>19.262599999999999</c:v>
                </c:pt>
                <c:pt idx="219">
                  <c:v>20.105</c:v>
                </c:pt>
                <c:pt idx="220">
                  <c:v>19.7455</c:v>
                </c:pt>
                <c:pt idx="221">
                  <c:v>20.196300000000001</c:v>
                </c:pt>
                <c:pt idx="222">
                  <c:v>20.527799999999999</c:v>
                </c:pt>
                <c:pt idx="223">
                  <c:v>20.169799999999999</c:v>
                </c:pt>
                <c:pt idx="224">
                  <c:v>19.653299999999998</c:v>
                </c:pt>
                <c:pt idx="225">
                  <c:v>19.616199999999999</c:v>
                </c:pt>
                <c:pt idx="226">
                  <c:v>19.223499999999998</c:v>
                </c:pt>
                <c:pt idx="227">
                  <c:v>19.8048</c:v>
                </c:pt>
                <c:pt idx="228">
                  <c:v>19.362500000000001</c:v>
                </c:pt>
                <c:pt idx="229">
                  <c:v>18.9894</c:v>
                </c:pt>
                <c:pt idx="230">
                  <c:v>19.9572</c:v>
                </c:pt>
                <c:pt idx="231">
                  <c:v>20.400300000000001</c:v>
                </c:pt>
                <c:pt idx="232">
                  <c:v>21.553100000000001</c:v>
                </c:pt>
                <c:pt idx="233">
                  <c:v>22.647399999999998</c:v>
                </c:pt>
                <c:pt idx="234">
                  <c:v>23.247399999999999</c:v>
                </c:pt>
                <c:pt idx="235">
                  <c:v>22.9392</c:v>
                </c:pt>
                <c:pt idx="236">
                  <c:v>23.7713</c:v>
                </c:pt>
                <c:pt idx="237">
                  <c:v>25.442800000000002</c:v>
                </c:pt>
                <c:pt idx="238">
                  <c:v>25.819000000000003</c:v>
                </c:pt>
                <c:pt idx="239">
                  <c:v>26.662300000000002</c:v>
                </c:pt>
                <c:pt idx="240">
                  <c:v>26.742699999999999</c:v>
                </c:pt>
                <c:pt idx="241">
                  <c:v>27.895500000000002</c:v>
                </c:pt>
                <c:pt idx="242">
                  <c:v>29.36</c:v>
                </c:pt>
                <c:pt idx="243">
                  <c:v>31.552900000000001</c:v>
                </c:pt>
                <c:pt idx="244">
                  <c:v>28.135000000000002</c:v>
                </c:pt>
                <c:pt idx="245">
                  <c:v>28.488400000000002</c:v>
                </c:pt>
                <c:pt idx="246">
                  <c:v>24.903299999999998</c:v>
                </c:pt>
                <c:pt idx="247">
                  <c:v>26.075599999999998</c:v>
                </c:pt>
                <c:pt idx="248">
                  <c:v>27.725700000000003</c:v>
                </c:pt>
                <c:pt idx="249">
                  <c:v>27.424600000000002</c:v>
                </c:pt>
                <c:pt idx="250">
                  <c:v>25.501799999999999</c:v>
                </c:pt>
                <c:pt idx="251">
                  <c:v>24.925599999999999</c:v>
                </c:pt>
                <c:pt idx="252">
                  <c:v>24.3123</c:v>
                </c:pt>
                <c:pt idx="253">
                  <c:v>24.186300000000003</c:v>
                </c:pt>
                <c:pt idx="254">
                  <c:v>23.844999999999999</c:v>
                </c:pt>
                <c:pt idx="255">
                  <c:v>22.241799999999998</c:v>
                </c:pt>
                <c:pt idx="256">
                  <c:v>17.284200000000002</c:v>
                </c:pt>
                <c:pt idx="257">
                  <c:v>20.215</c:v>
                </c:pt>
                <c:pt idx="258">
                  <c:v>19.948900000000002</c:v>
                </c:pt>
                <c:pt idx="259">
                  <c:v>19.8004</c:v>
                </c:pt>
                <c:pt idx="260">
                  <c:v>22.176300000000001</c:v>
                </c:pt>
                <c:pt idx="261">
                  <c:v>20.876799999999999</c:v>
                </c:pt>
                <c:pt idx="262">
                  <c:v>20.742899999999999</c:v>
                </c:pt>
                <c:pt idx="263">
                  <c:v>18.944000000000003</c:v>
                </c:pt>
                <c:pt idx="264">
                  <c:v>19.2943</c:v>
                </c:pt>
                <c:pt idx="265">
                  <c:v>20.388999999999999</c:v>
                </c:pt>
                <c:pt idx="266">
                  <c:v>19.8109</c:v>
                </c:pt>
                <c:pt idx="267">
                  <c:v>21.398499999999999</c:v>
                </c:pt>
                <c:pt idx="268">
                  <c:v>21.477</c:v>
                </c:pt>
                <c:pt idx="269">
                  <c:v>23.726199999999999</c:v>
                </c:pt>
                <c:pt idx="270">
                  <c:v>23.244499999999999</c:v>
                </c:pt>
                <c:pt idx="271">
                  <c:v>22.511500000000002</c:v>
                </c:pt>
                <c:pt idx="272">
                  <c:v>23.329799999999999</c:v>
                </c:pt>
                <c:pt idx="273">
                  <c:v>23.240400000000001</c:v>
                </c:pt>
                <c:pt idx="274">
                  <c:v>22.6921</c:v>
                </c:pt>
                <c:pt idx="275">
                  <c:v>22.039499999999997</c:v>
                </c:pt>
                <c:pt idx="276">
                  <c:v>21.74</c:v>
                </c:pt>
                <c:pt idx="277">
                  <c:v>22.277800000000003</c:v>
                </c:pt>
                <c:pt idx="278">
                  <c:v>22.6433</c:v>
                </c:pt>
                <c:pt idx="279">
                  <c:v>22.980300000000003</c:v>
                </c:pt>
                <c:pt idx="280">
                  <c:v>22.6784</c:v>
                </c:pt>
                <c:pt idx="281">
                  <c:v>21.663899999999998</c:v>
                </c:pt>
                <c:pt idx="282">
                  <c:v>22.203299999999999</c:v>
                </c:pt>
                <c:pt idx="283">
                  <c:v>22.637600000000003</c:v>
                </c:pt>
                <c:pt idx="284">
                  <c:v>22.782299999999999</c:v>
                </c:pt>
                <c:pt idx="285">
                  <c:v>23.620999999999999</c:v>
                </c:pt>
                <c:pt idx="286">
                  <c:v>23.842600000000001</c:v>
                </c:pt>
                <c:pt idx="287">
                  <c:v>23.764899999999997</c:v>
                </c:pt>
                <c:pt idx="288">
                  <c:v>24.381999999999998</c:v>
                </c:pt>
                <c:pt idx="289">
                  <c:v>24.0075</c:v>
                </c:pt>
                <c:pt idx="290">
                  <c:v>23.427399999999999</c:v>
                </c:pt>
                <c:pt idx="291">
                  <c:v>23.035799999999998</c:v>
                </c:pt>
                <c:pt idx="292">
                  <c:v>22.5246</c:v>
                </c:pt>
                <c:pt idx="293">
                  <c:v>22.614899999999999</c:v>
                </c:pt>
                <c:pt idx="294">
                  <c:v>22.338699999999999</c:v>
                </c:pt>
                <c:pt idx="295">
                  <c:v>21.667899999999999</c:v>
                </c:pt>
                <c:pt idx="296">
                  <c:v>22.746399999999998</c:v>
                </c:pt>
                <c:pt idx="297">
                  <c:v>22.623100000000001</c:v>
                </c:pt>
                <c:pt idx="298">
                  <c:v>22.506599999999999</c:v>
                </c:pt>
                <c:pt idx="299">
                  <c:v>22.377099999999999</c:v>
                </c:pt>
                <c:pt idx="300">
                  <c:v>21.965599999999998</c:v>
                </c:pt>
                <c:pt idx="301">
                  <c:v>22.629499999999997</c:v>
                </c:pt>
                <c:pt idx="302">
                  <c:v>22.716200000000001</c:v>
                </c:pt>
                <c:pt idx="303">
                  <c:v>22.568200000000001</c:v>
                </c:pt>
                <c:pt idx="304">
                  <c:v>21.8613</c:v>
                </c:pt>
                <c:pt idx="305">
                  <c:v>21.959099999999999</c:v>
                </c:pt>
                <c:pt idx="306">
                  <c:v>23.1189</c:v>
                </c:pt>
                <c:pt idx="307">
                  <c:v>22.7698</c:v>
                </c:pt>
                <c:pt idx="308">
                  <c:v>22.759599999999999</c:v>
                </c:pt>
                <c:pt idx="309">
                  <c:v>22.980399999999999</c:v>
                </c:pt>
                <c:pt idx="310">
                  <c:v>23.415399999999998</c:v>
                </c:pt>
                <c:pt idx="311">
                  <c:v>25.412399999999998</c:v>
                </c:pt>
                <c:pt idx="312">
                  <c:v>26.6785</c:v>
                </c:pt>
                <c:pt idx="313">
                  <c:v>25.7943</c:v>
                </c:pt>
                <c:pt idx="314">
                  <c:v>28.44</c:v>
                </c:pt>
                <c:pt idx="315">
                  <c:v>27.794</c:v>
                </c:pt>
                <c:pt idx="316">
                  <c:v>28.787399999999998</c:v>
                </c:pt>
                <c:pt idx="317">
                  <c:v>29.660399999999999</c:v>
                </c:pt>
                <c:pt idx="318">
                  <c:v>30.311900000000001</c:v>
                </c:pt>
                <c:pt idx="319">
                  <c:v>30.488000000000003</c:v>
                </c:pt>
                <c:pt idx="320">
                  <c:v>31.451799999999999</c:v>
                </c:pt>
                <c:pt idx="321">
                  <c:v>32.6813</c:v>
                </c:pt>
                <c:pt idx="322">
                  <c:v>32.754000000000005</c:v>
                </c:pt>
                <c:pt idx="323">
                  <c:v>34.242800000000003</c:v>
                </c:pt>
                <c:pt idx="324">
                  <c:v>33.227600000000002</c:v>
                </c:pt>
                <c:pt idx="325">
                  <c:v>35.201599999999999</c:v>
                </c:pt>
                <c:pt idx="326">
                  <c:v>35.892699999999998</c:v>
                </c:pt>
                <c:pt idx="327">
                  <c:v>37.072499999999998</c:v>
                </c:pt>
                <c:pt idx="328">
                  <c:v>38.915399999999998</c:v>
                </c:pt>
                <c:pt idx="329">
                  <c:v>39.660200000000003</c:v>
                </c:pt>
                <c:pt idx="330">
                  <c:v>41.511099999999999</c:v>
                </c:pt>
                <c:pt idx="331">
                  <c:v>44.645600000000002</c:v>
                </c:pt>
                <c:pt idx="332">
                  <c:v>39.689599999999999</c:v>
                </c:pt>
                <c:pt idx="333">
                  <c:v>40.826999999999998</c:v>
                </c:pt>
                <c:pt idx="334">
                  <c:v>44.565600000000003</c:v>
                </c:pt>
                <c:pt idx="335">
                  <c:v>44.915500000000002</c:v>
                </c:pt>
                <c:pt idx="336">
                  <c:v>46.371200000000002</c:v>
                </c:pt>
                <c:pt idx="337">
                  <c:v>49.622900000000001</c:v>
                </c:pt>
                <c:pt idx="338">
                  <c:v>50.7425</c:v>
                </c:pt>
                <c:pt idx="339">
                  <c:v>50.949100000000001</c:v>
                </c:pt>
                <c:pt idx="340">
                  <c:v>50.814399999999999</c:v>
                </c:pt>
                <c:pt idx="341">
                  <c:v>59.586999999999996</c:v>
                </c:pt>
                <c:pt idx="342">
                  <c:v>57.625399999999999</c:v>
                </c:pt>
                <c:pt idx="343">
                  <c:v>53.837700000000005</c:v>
                </c:pt>
                <c:pt idx="344">
                  <c:v>62.554499999999997</c:v>
                </c:pt>
                <c:pt idx="345">
                  <c:v>76.779799999999994</c:v>
                </c:pt>
                <c:pt idx="346">
                  <c:v>78.164500000000004</c:v>
                </c:pt>
                <c:pt idx="347">
                  <c:v>91.476900000000001</c:v>
                </c:pt>
                <c:pt idx="348">
                  <c:v>90.287199999999999</c:v>
                </c:pt>
                <c:pt idx="349">
                  <c:v>94.278500000000008</c:v>
                </c:pt>
                <c:pt idx="350">
                  <c:v>99.1203</c:v>
                </c:pt>
                <c:pt idx="351">
                  <c:v>110.7884</c:v>
                </c:pt>
                <c:pt idx="352">
                  <c:v>115.977</c:v>
                </c:pt>
                <c:pt idx="353">
                  <c:v>122.62870000000001</c:v>
                </c:pt>
                <c:pt idx="354">
                  <c:v>123.25209999999998</c:v>
                </c:pt>
                <c:pt idx="355">
                  <c:v>100.6407</c:v>
                </c:pt>
                <c:pt idx="356">
                  <c:v>110.61030000000001</c:v>
                </c:pt>
                <c:pt idx="357">
                  <c:v>106.4442</c:v>
                </c:pt>
                <c:pt idx="358">
                  <c:v>108.39059999999999</c:v>
                </c:pt>
                <c:pt idx="359">
                  <c:v>113.7158</c:v>
                </c:pt>
                <c:pt idx="360">
                  <c:v>111.9609</c:v>
                </c:pt>
                <c:pt idx="361">
                  <c:v>108.52379999999999</c:v>
                </c:pt>
                <c:pt idx="362">
                  <c:v>120.40940000000001</c:v>
                </c:pt>
                <c:pt idx="363">
                  <c:v>109.26010000000001</c:v>
                </c:pt>
                <c:pt idx="364">
                  <c:v>119.211</c:v>
                </c:pt>
                <c:pt idx="365">
                  <c:v>121.9241</c:v>
                </c:pt>
                <c:pt idx="366">
                  <c:v>132.31629999999998</c:v>
                </c:pt>
                <c:pt idx="367">
                  <c:v>146.1593</c:v>
                </c:pt>
                <c:pt idx="368">
                  <c:v>142.10559999999998</c:v>
                </c:pt>
                <c:pt idx="369">
                  <c:v>142.76990000000001</c:v>
                </c:pt>
                <c:pt idx="370">
                  <c:v>152.76779999999999</c:v>
                </c:pt>
                <c:pt idx="371">
                  <c:v>156.12860000000001</c:v>
                </c:pt>
                <c:pt idx="372">
                  <c:v>148.99639999999999</c:v>
                </c:pt>
                <c:pt idx="373">
                  <c:v>149.71889999999999</c:v>
                </c:pt>
                <c:pt idx="374">
                  <c:v>150.77070000000001</c:v>
                </c:pt>
                <c:pt idx="375">
                  <c:v>135.9973</c:v>
                </c:pt>
                <c:pt idx="376">
                  <c:v>148.8227</c:v>
                </c:pt>
                <c:pt idx="377">
                  <c:v>157.96639999999999</c:v>
                </c:pt>
                <c:pt idx="378">
                  <c:v>149.81729999999999</c:v>
                </c:pt>
                <c:pt idx="379">
                  <c:v>144.75139999999999</c:v>
                </c:pt>
                <c:pt idx="380">
                  <c:v>110.62010000000001</c:v>
                </c:pt>
                <c:pt idx="381">
                  <c:v>113.4208</c:v>
                </c:pt>
                <c:pt idx="382">
                  <c:v>115.36040000000001</c:v>
                </c:pt>
                <c:pt idx="383">
                  <c:v>118.64389999999999</c:v>
                </c:pt>
                <c:pt idx="384">
                  <c:v>130.92570000000001</c:v>
                </c:pt>
                <c:pt idx="385">
                  <c:v>115.91370000000001</c:v>
                </c:pt>
                <c:pt idx="386">
                  <c:v>108.18219999999999</c:v>
                </c:pt>
                <c:pt idx="387">
                  <c:v>107.55850000000001</c:v>
                </c:pt>
                <c:pt idx="388">
                  <c:v>112.86750000000001</c:v>
                </c:pt>
                <c:pt idx="389">
                  <c:v>111.9517</c:v>
                </c:pt>
                <c:pt idx="390">
                  <c:v>110.31700000000001</c:v>
                </c:pt>
                <c:pt idx="391">
                  <c:v>113.70549999999999</c:v>
                </c:pt>
                <c:pt idx="392">
                  <c:v>119.2193</c:v>
                </c:pt>
                <c:pt idx="393">
                  <c:v>113.84100000000001</c:v>
                </c:pt>
                <c:pt idx="394">
                  <c:v>100.0231</c:v>
                </c:pt>
                <c:pt idx="395">
                  <c:v>102.53049999999999</c:v>
                </c:pt>
                <c:pt idx="396">
                  <c:v>88.365600000000001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8-4DC8-B73E-97AAB23D2FDB}"/>
            </c:ext>
          </c:extLst>
        </c:ser>
        <c:ser>
          <c:idx val="3"/>
          <c:order val="3"/>
          <c:tx>
            <c:strRef>
              <c:f>'2017 Bull (Weekly)'!$N$1</c:f>
              <c:strCache>
                <c:ptCount val="1"/>
                <c:pt idx="0">
                  <c:v>Top 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'2017 Bull (Weekly)'!$A$2:$A$399</c:f>
              <c:numCache>
                <c:formatCode>m/d/yyyy</c:formatCode>
                <c:ptCount val="39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(Weekly)'!$N$2:$N$399</c:f>
              <c:numCache>
                <c:formatCode>0.00</c:formatCode>
                <c:ptCount val="398"/>
                <c:pt idx="0">
                  <c:v>0.97640000000000005</c:v>
                </c:pt>
                <c:pt idx="1">
                  <c:v>1.0023</c:v>
                </c:pt>
                <c:pt idx="2">
                  <c:v>1.0379</c:v>
                </c:pt>
                <c:pt idx="3">
                  <c:v>1.1705000000000001</c:v>
                </c:pt>
                <c:pt idx="4">
                  <c:v>1.0559000000000001</c:v>
                </c:pt>
                <c:pt idx="5">
                  <c:v>0.98870000000000002</c:v>
                </c:pt>
                <c:pt idx="6">
                  <c:v>0.98329999999999995</c:v>
                </c:pt>
                <c:pt idx="7">
                  <c:v>0.98729999999999996</c:v>
                </c:pt>
                <c:pt idx="8">
                  <c:v>0.97740000000000005</c:v>
                </c:pt>
                <c:pt idx="9">
                  <c:v>1.0095000000000001</c:v>
                </c:pt>
                <c:pt idx="10">
                  <c:v>0.88849999999999996</c:v>
                </c:pt>
                <c:pt idx="11">
                  <c:v>0.92649999999999999</c:v>
                </c:pt>
                <c:pt idx="12">
                  <c:v>0.9365</c:v>
                </c:pt>
                <c:pt idx="13">
                  <c:v>0.94289999999999996</c:v>
                </c:pt>
                <c:pt idx="14">
                  <c:v>0.93640000000000001</c:v>
                </c:pt>
                <c:pt idx="15">
                  <c:v>0.9385</c:v>
                </c:pt>
                <c:pt idx="16">
                  <c:v>0.99419999999999997</c:v>
                </c:pt>
                <c:pt idx="17">
                  <c:v>0.99209999999999998</c:v>
                </c:pt>
                <c:pt idx="18">
                  <c:v>0.97829999999999995</c:v>
                </c:pt>
                <c:pt idx="19">
                  <c:v>0.99029999999999996</c:v>
                </c:pt>
                <c:pt idx="20">
                  <c:v>1.0059</c:v>
                </c:pt>
                <c:pt idx="21">
                  <c:v>1.0064</c:v>
                </c:pt>
                <c:pt idx="22">
                  <c:v>1.0013000000000001</c:v>
                </c:pt>
                <c:pt idx="23">
                  <c:v>0.97909999999999997</c:v>
                </c:pt>
                <c:pt idx="24">
                  <c:v>0.98709999999999998</c:v>
                </c:pt>
                <c:pt idx="25">
                  <c:v>1.0293000000000001</c:v>
                </c:pt>
                <c:pt idx="26">
                  <c:v>1.0174000000000001</c:v>
                </c:pt>
                <c:pt idx="27">
                  <c:v>1.0223</c:v>
                </c:pt>
                <c:pt idx="28">
                  <c:v>1.0273000000000001</c:v>
                </c:pt>
                <c:pt idx="29">
                  <c:v>1.0601</c:v>
                </c:pt>
                <c:pt idx="30">
                  <c:v>1.0592999999999999</c:v>
                </c:pt>
                <c:pt idx="31">
                  <c:v>1.0796999999999999</c:v>
                </c:pt>
                <c:pt idx="32">
                  <c:v>1.1105</c:v>
                </c:pt>
                <c:pt idx="33">
                  <c:v>1.1205000000000001</c:v>
                </c:pt>
                <c:pt idx="34">
                  <c:v>1.1255999999999999</c:v>
                </c:pt>
                <c:pt idx="35">
                  <c:v>1.1006</c:v>
                </c:pt>
                <c:pt idx="36">
                  <c:v>1.1046</c:v>
                </c:pt>
                <c:pt idx="37">
                  <c:v>1.1183000000000001</c:v>
                </c:pt>
                <c:pt idx="38">
                  <c:v>1.1127</c:v>
                </c:pt>
                <c:pt idx="39">
                  <c:v>1.0528</c:v>
                </c:pt>
                <c:pt idx="40">
                  <c:v>1.0549999999999999</c:v>
                </c:pt>
                <c:pt idx="41">
                  <c:v>1.0679000000000001</c:v>
                </c:pt>
                <c:pt idx="42">
                  <c:v>1.0584</c:v>
                </c:pt>
                <c:pt idx="43">
                  <c:v>1.0474000000000001</c:v>
                </c:pt>
                <c:pt idx="44">
                  <c:v>1.0972</c:v>
                </c:pt>
                <c:pt idx="45">
                  <c:v>1.123</c:v>
                </c:pt>
                <c:pt idx="46">
                  <c:v>1.1096999999999999</c:v>
                </c:pt>
                <c:pt idx="47">
                  <c:v>1.1155999999999999</c:v>
                </c:pt>
                <c:pt idx="48">
                  <c:v>1.0977999999999999</c:v>
                </c:pt>
                <c:pt idx="49">
                  <c:v>1.1008</c:v>
                </c:pt>
                <c:pt idx="50">
                  <c:v>1.0824</c:v>
                </c:pt>
                <c:pt idx="51">
                  <c:v>1.0988</c:v>
                </c:pt>
                <c:pt idx="52">
                  <c:v>1.0959000000000001</c:v>
                </c:pt>
                <c:pt idx="53">
                  <c:v>1.1378999999999999</c:v>
                </c:pt>
                <c:pt idx="54">
                  <c:v>1.1200000000000001</c:v>
                </c:pt>
                <c:pt idx="55">
                  <c:v>1.1176999999999999</c:v>
                </c:pt>
                <c:pt idx="56">
                  <c:v>1.1445000000000001</c:v>
                </c:pt>
                <c:pt idx="57">
                  <c:v>1.1575</c:v>
                </c:pt>
                <c:pt idx="58">
                  <c:v>1.2038</c:v>
                </c:pt>
                <c:pt idx="59">
                  <c:v>1.2974000000000001</c:v>
                </c:pt>
                <c:pt idx="60">
                  <c:v>1.3627</c:v>
                </c:pt>
                <c:pt idx="61">
                  <c:v>1.4157</c:v>
                </c:pt>
                <c:pt idx="62">
                  <c:v>1.3904999999999998</c:v>
                </c:pt>
                <c:pt idx="63">
                  <c:v>1.4115</c:v>
                </c:pt>
                <c:pt idx="64">
                  <c:v>1.4495</c:v>
                </c:pt>
                <c:pt idx="65">
                  <c:v>1.4102000000000001</c:v>
                </c:pt>
                <c:pt idx="66">
                  <c:v>1.2935000000000001</c:v>
                </c:pt>
                <c:pt idx="67">
                  <c:v>1.3442000000000001</c:v>
                </c:pt>
                <c:pt idx="68">
                  <c:v>1.325</c:v>
                </c:pt>
                <c:pt idx="69">
                  <c:v>1.4729000000000001</c:v>
                </c:pt>
                <c:pt idx="70">
                  <c:v>1.5474999999999999</c:v>
                </c:pt>
                <c:pt idx="71">
                  <c:v>1.6974</c:v>
                </c:pt>
                <c:pt idx="72">
                  <c:v>1.7095</c:v>
                </c:pt>
                <c:pt idx="73">
                  <c:v>1.7864</c:v>
                </c:pt>
                <c:pt idx="74">
                  <c:v>1.9020000000000001</c:v>
                </c:pt>
                <c:pt idx="75">
                  <c:v>1.855</c:v>
                </c:pt>
                <c:pt idx="76">
                  <c:v>1.8168000000000002</c:v>
                </c:pt>
                <c:pt idx="77">
                  <c:v>2.0238</c:v>
                </c:pt>
                <c:pt idx="78">
                  <c:v>2.0266000000000002</c:v>
                </c:pt>
                <c:pt idx="79">
                  <c:v>2.1001000000000003</c:v>
                </c:pt>
                <c:pt idx="80">
                  <c:v>2.0987</c:v>
                </c:pt>
                <c:pt idx="81">
                  <c:v>2.2006000000000001</c:v>
                </c:pt>
                <c:pt idx="82">
                  <c:v>2.1680000000000001</c:v>
                </c:pt>
                <c:pt idx="83">
                  <c:v>2.0812999999999997</c:v>
                </c:pt>
                <c:pt idx="84">
                  <c:v>2.0975000000000001</c:v>
                </c:pt>
                <c:pt idx="85">
                  <c:v>2.0362</c:v>
                </c:pt>
                <c:pt idx="86">
                  <c:v>2.1310000000000002</c:v>
                </c:pt>
                <c:pt idx="87">
                  <c:v>2.1825000000000001</c:v>
                </c:pt>
                <c:pt idx="88">
                  <c:v>2.5112000000000001</c:v>
                </c:pt>
                <c:pt idx="89">
                  <c:v>2.6802000000000001</c:v>
                </c:pt>
                <c:pt idx="90">
                  <c:v>2.7655000000000003</c:v>
                </c:pt>
                <c:pt idx="91">
                  <c:v>3.2572999999999999</c:v>
                </c:pt>
                <c:pt idx="92">
                  <c:v>2.9272999999999998</c:v>
                </c:pt>
                <c:pt idx="93">
                  <c:v>3.0446</c:v>
                </c:pt>
                <c:pt idx="94">
                  <c:v>3.1396999999999999</c:v>
                </c:pt>
                <c:pt idx="95">
                  <c:v>2.9831000000000003</c:v>
                </c:pt>
                <c:pt idx="96">
                  <c:v>3.0065</c:v>
                </c:pt>
                <c:pt idx="97">
                  <c:v>3.1217999999999999</c:v>
                </c:pt>
                <c:pt idx="98">
                  <c:v>3.0655999999999999</c:v>
                </c:pt>
                <c:pt idx="99">
                  <c:v>3.0912000000000002</c:v>
                </c:pt>
                <c:pt idx="100">
                  <c:v>3.0297000000000001</c:v>
                </c:pt>
                <c:pt idx="101">
                  <c:v>3.1894</c:v>
                </c:pt>
                <c:pt idx="102">
                  <c:v>3.2477</c:v>
                </c:pt>
                <c:pt idx="103">
                  <c:v>3.3058999999999998</c:v>
                </c:pt>
                <c:pt idx="104">
                  <c:v>3.4175</c:v>
                </c:pt>
                <c:pt idx="105">
                  <c:v>3.4068999999999998</c:v>
                </c:pt>
                <c:pt idx="106">
                  <c:v>3.4233000000000002</c:v>
                </c:pt>
                <c:pt idx="107">
                  <c:v>3.5072000000000001</c:v>
                </c:pt>
                <c:pt idx="108">
                  <c:v>3.4961000000000002</c:v>
                </c:pt>
                <c:pt idx="109">
                  <c:v>3.5233000000000003</c:v>
                </c:pt>
                <c:pt idx="110">
                  <c:v>3.6577999999999999</c:v>
                </c:pt>
                <c:pt idx="111">
                  <c:v>3.7345999999999999</c:v>
                </c:pt>
                <c:pt idx="112">
                  <c:v>3.7930000000000001</c:v>
                </c:pt>
                <c:pt idx="113">
                  <c:v>3.863</c:v>
                </c:pt>
                <c:pt idx="114">
                  <c:v>3.9144999999999999</c:v>
                </c:pt>
                <c:pt idx="115">
                  <c:v>4.1966999999999999</c:v>
                </c:pt>
                <c:pt idx="116">
                  <c:v>4.3781999999999996</c:v>
                </c:pt>
                <c:pt idx="117">
                  <c:v>4.6638000000000002</c:v>
                </c:pt>
                <c:pt idx="118">
                  <c:v>5.0269000000000004</c:v>
                </c:pt>
                <c:pt idx="119">
                  <c:v>5.1660000000000004</c:v>
                </c:pt>
                <c:pt idx="120">
                  <c:v>5.1955</c:v>
                </c:pt>
                <c:pt idx="121">
                  <c:v>5.1669</c:v>
                </c:pt>
                <c:pt idx="122">
                  <c:v>5.6554000000000002</c:v>
                </c:pt>
                <c:pt idx="123">
                  <c:v>6.2589999999999995</c:v>
                </c:pt>
                <c:pt idx="124">
                  <c:v>6.6358000000000006</c:v>
                </c:pt>
                <c:pt idx="125">
                  <c:v>7.3187999999999995</c:v>
                </c:pt>
                <c:pt idx="126">
                  <c:v>8.3664999999999985</c:v>
                </c:pt>
                <c:pt idx="127">
                  <c:v>8.7561</c:v>
                </c:pt>
                <c:pt idx="128">
                  <c:v>8.1169000000000011</c:v>
                </c:pt>
                <c:pt idx="129">
                  <c:v>8.5771000000000015</c:v>
                </c:pt>
                <c:pt idx="130">
                  <c:v>8.4888000000000012</c:v>
                </c:pt>
                <c:pt idx="131">
                  <c:v>8.6122000000000014</c:v>
                </c:pt>
                <c:pt idx="132">
                  <c:v>8.8474000000000004</c:v>
                </c:pt>
                <c:pt idx="133">
                  <c:v>8.9375999999999998</c:v>
                </c:pt>
                <c:pt idx="134">
                  <c:v>8.9321000000000002</c:v>
                </c:pt>
                <c:pt idx="135">
                  <c:v>8.9865999999999993</c:v>
                </c:pt>
                <c:pt idx="136">
                  <c:v>9.3826999999999998</c:v>
                </c:pt>
                <c:pt idx="137">
                  <c:v>10.5372</c:v>
                </c:pt>
                <c:pt idx="138">
                  <c:v>10.971399999999999</c:v>
                </c:pt>
                <c:pt idx="139">
                  <c:v>11.504200000000001</c:v>
                </c:pt>
                <c:pt idx="140">
                  <c:v>12.0541</c:v>
                </c:pt>
                <c:pt idx="141">
                  <c:v>12.679600000000001</c:v>
                </c:pt>
                <c:pt idx="142">
                  <c:v>15.2491</c:v>
                </c:pt>
                <c:pt idx="143">
                  <c:v>16.325699999999998</c:v>
                </c:pt>
                <c:pt idx="144">
                  <c:v>14.165100000000001</c:v>
                </c:pt>
                <c:pt idx="145">
                  <c:v>13.484200000000001</c:v>
                </c:pt>
                <c:pt idx="146">
                  <c:v>12.589500000000001</c:v>
                </c:pt>
                <c:pt idx="147">
                  <c:v>13.421800000000001</c:v>
                </c:pt>
                <c:pt idx="148">
                  <c:v>14.362400000000001</c:v>
                </c:pt>
                <c:pt idx="149">
                  <c:v>14.645299999999999</c:v>
                </c:pt>
                <c:pt idx="150">
                  <c:v>15.311900000000001</c:v>
                </c:pt>
                <c:pt idx="151">
                  <c:v>16.521099999999997</c:v>
                </c:pt>
                <c:pt idx="152">
                  <c:v>17.077500000000001</c:v>
                </c:pt>
                <c:pt idx="153">
                  <c:v>17.1097</c:v>
                </c:pt>
                <c:pt idx="154">
                  <c:v>17.558</c:v>
                </c:pt>
                <c:pt idx="155">
                  <c:v>18.343499999999999</c:v>
                </c:pt>
                <c:pt idx="156">
                  <c:v>18.980399999999999</c:v>
                </c:pt>
                <c:pt idx="157">
                  <c:v>18.134799999999998</c:v>
                </c:pt>
                <c:pt idx="158">
                  <c:v>18.861000000000001</c:v>
                </c:pt>
                <c:pt idx="159">
                  <c:v>19.151600000000002</c:v>
                </c:pt>
                <c:pt idx="160">
                  <c:v>19.329899999999999</c:v>
                </c:pt>
                <c:pt idx="161">
                  <c:v>21.260100000000001</c:v>
                </c:pt>
                <c:pt idx="162">
                  <c:v>19.522400000000001</c:v>
                </c:pt>
                <c:pt idx="163">
                  <c:v>20.645299999999999</c:v>
                </c:pt>
                <c:pt idx="164">
                  <c:v>19.0001</c:v>
                </c:pt>
                <c:pt idx="165">
                  <c:v>18.754300000000001</c:v>
                </c:pt>
                <c:pt idx="166">
                  <c:v>19.276199999999999</c:v>
                </c:pt>
                <c:pt idx="167">
                  <c:v>21.495500000000003</c:v>
                </c:pt>
                <c:pt idx="168">
                  <c:v>20.892199999999999</c:v>
                </c:pt>
                <c:pt idx="169">
                  <c:v>21.835599999999999</c:v>
                </c:pt>
                <c:pt idx="170">
                  <c:v>21.975300000000001</c:v>
                </c:pt>
                <c:pt idx="171">
                  <c:v>20.6144</c:v>
                </c:pt>
                <c:pt idx="172">
                  <c:v>21.023199999999999</c:v>
                </c:pt>
                <c:pt idx="173">
                  <c:v>21.532600000000002</c:v>
                </c:pt>
                <c:pt idx="174">
                  <c:v>20.044699999999999</c:v>
                </c:pt>
                <c:pt idx="175">
                  <c:v>18.910899999999998</c:v>
                </c:pt>
                <c:pt idx="176">
                  <c:v>17.833600000000001</c:v>
                </c:pt>
                <c:pt idx="177">
                  <c:v>18.724699999999999</c:v>
                </c:pt>
                <c:pt idx="178">
                  <c:v>19.57</c:v>
                </c:pt>
                <c:pt idx="179">
                  <c:v>18.5991</c:v>
                </c:pt>
                <c:pt idx="180">
                  <c:v>18.082100000000001</c:v>
                </c:pt>
                <c:pt idx="181">
                  <c:v>16.936700000000002</c:v>
                </c:pt>
                <c:pt idx="182">
                  <c:v>17.848800000000001</c:v>
                </c:pt>
                <c:pt idx="183">
                  <c:v>18.398099999999999</c:v>
                </c:pt>
                <c:pt idx="184">
                  <c:v>18.987100000000002</c:v>
                </c:pt>
                <c:pt idx="185">
                  <c:v>18.994900000000001</c:v>
                </c:pt>
                <c:pt idx="186">
                  <c:v>18.989799999999999</c:v>
                </c:pt>
                <c:pt idx="187">
                  <c:v>17.07</c:v>
                </c:pt>
                <c:pt idx="188">
                  <c:v>17.7151</c:v>
                </c:pt>
                <c:pt idx="189">
                  <c:v>16.8369</c:v>
                </c:pt>
                <c:pt idx="190">
                  <c:v>14.513599999999999</c:v>
                </c:pt>
                <c:pt idx="191">
                  <c:v>13.7432</c:v>
                </c:pt>
                <c:pt idx="192">
                  <c:v>15.9472</c:v>
                </c:pt>
                <c:pt idx="193">
                  <c:v>14.980799999999999</c:v>
                </c:pt>
                <c:pt idx="194">
                  <c:v>14.154500000000001</c:v>
                </c:pt>
                <c:pt idx="195">
                  <c:v>12.799000000000001</c:v>
                </c:pt>
                <c:pt idx="196">
                  <c:v>11.944900000000001</c:v>
                </c:pt>
                <c:pt idx="197">
                  <c:v>14.197100000000001</c:v>
                </c:pt>
                <c:pt idx="198">
                  <c:v>14.882300000000001</c:v>
                </c:pt>
                <c:pt idx="199">
                  <c:v>13.811199999999999</c:v>
                </c:pt>
                <c:pt idx="200">
                  <c:v>16.423499999999997</c:v>
                </c:pt>
                <c:pt idx="201">
                  <c:v>16.054500000000001</c:v>
                </c:pt>
                <c:pt idx="202">
                  <c:v>17.7409</c:v>
                </c:pt>
                <c:pt idx="203">
                  <c:v>17.237300000000001</c:v>
                </c:pt>
                <c:pt idx="204">
                  <c:v>17.407699999999998</c:v>
                </c:pt>
                <c:pt idx="205">
                  <c:v>15.6868</c:v>
                </c:pt>
                <c:pt idx="206">
                  <c:v>15.845899999999999</c:v>
                </c:pt>
                <c:pt idx="207">
                  <c:v>15.9581</c:v>
                </c:pt>
                <c:pt idx="208">
                  <c:v>15.358599999999999</c:v>
                </c:pt>
                <c:pt idx="209">
                  <c:v>15.7498</c:v>
                </c:pt>
                <c:pt idx="210">
                  <c:v>14.984200000000001</c:v>
                </c:pt>
                <c:pt idx="211">
                  <c:v>15.356199999999999</c:v>
                </c:pt>
                <c:pt idx="212">
                  <c:v>16.429099999999998</c:v>
                </c:pt>
                <c:pt idx="213">
                  <c:v>16.447499999999998</c:v>
                </c:pt>
                <c:pt idx="214">
                  <c:v>16.914200000000001</c:v>
                </c:pt>
                <c:pt idx="215">
                  <c:v>17.192399999999999</c:v>
                </c:pt>
                <c:pt idx="216">
                  <c:v>18.453099999999999</c:v>
                </c:pt>
                <c:pt idx="217">
                  <c:v>18.473299999999998</c:v>
                </c:pt>
                <c:pt idx="218">
                  <c:v>19.2577</c:v>
                </c:pt>
                <c:pt idx="219">
                  <c:v>20.099800000000002</c:v>
                </c:pt>
                <c:pt idx="220">
                  <c:v>19.740300000000001</c:v>
                </c:pt>
                <c:pt idx="221">
                  <c:v>20.190300000000001</c:v>
                </c:pt>
                <c:pt idx="222">
                  <c:v>20.522000000000002</c:v>
                </c:pt>
                <c:pt idx="223">
                  <c:v>20.163800000000002</c:v>
                </c:pt>
                <c:pt idx="224">
                  <c:v>19.647400000000001</c:v>
                </c:pt>
                <c:pt idx="225">
                  <c:v>19.610399999999998</c:v>
                </c:pt>
                <c:pt idx="226">
                  <c:v>19.2178</c:v>
                </c:pt>
                <c:pt idx="227">
                  <c:v>19.798999999999999</c:v>
                </c:pt>
                <c:pt idx="228">
                  <c:v>19.3568</c:v>
                </c:pt>
                <c:pt idx="229">
                  <c:v>18.983800000000002</c:v>
                </c:pt>
                <c:pt idx="230">
                  <c:v>19.9513</c:v>
                </c:pt>
                <c:pt idx="231">
                  <c:v>20.394200000000001</c:v>
                </c:pt>
                <c:pt idx="232">
                  <c:v>21.546399999999998</c:v>
                </c:pt>
                <c:pt idx="233">
                  <c:v>22.6402</c:v>
                </c:pt>
                <c:pt idx="234">
                  <c:v>23.240100000000002</c:v>
                </c:pt>
                <c:pt idx="235">
                  <c:v>22.932100000000002</c:v>
                </c:pt>
                <c:pt idx="236">
                  <c:v>23.7637</c:v>
                </c:pt>
                <c:pt idx="237">
                  <c:v>25.4345</c:v>
                </c:pt>
                <c:pt idx="238">
                  <c:v>25.8079</c:v>
                </c:pt>
                <c:pt idx="239">
                  <c:v>26.650500000000001</c:v>
                </c:pt>
                <c:pt idx="240">
                  <c:v>26.730900000000002</c:v>
                </c:pt>
                <c:pt idx="241">
                  <c:v>27.882600000000004</c:v>
                </c:pt>
                <c:pt idx="242">
                  <c:v>29.346900000000002</c:v>
                </c:pt>
                <c:pt idx="243">
                  <c:v>31.538899999999998</c:v>
                </c:pt>
                <c:pt idx="244">
                  <c:v>28.122600000000002</c:v>
                </c:pt>
                <c:pt idx="245">
                  <c:v>28.475999999999999</c:v>
                </c:pt>
                <c:pt idx="246">
                  <c:v>24.892399999999999</c:v>
                </c:pt>
                <c:pt idx="247">
                  <c:v>26.064399999999999</c:v>
                </c:pt>
                <c:pt idx="248">
                  <c:v>27.713800000000003</c:v>
                </c:pt>
                <c:pt idx="249">
                  <c:v>27.412600000000001</c:v>
                </c:pt>
                <c:pt idx="250">
                  <c:v>25.4907</c:v>
                </c:pt>
                <c:pt idx="251">
                  <c:v>24.9148</c:v>
                </c:pt>
                <c:pt idx="252">
                  <c:v>24.296799999999998</c:v>
                </c:pt>
                <c:pt idx="253">
                  <c:v>24.170999999999999</c:v>
                </c:pt>
                <c:pt idx="254">
                  <c:v>23.83</c:v>
                </c:pt>
                <c:pt idx="255">
                  <c:v>22.227699999999999</c:v>
                </c:pt>
                <c:pt idx="256">
                  <c:v>17.273299999999999</c:v>
                </c:pt>
                <c:pt idx="257">
                  <c:v>20.202300000000001</c:v>
                </c:pt>
                <c:pt idx="258">
                  <c:v>19.936300000000003</c:v>
                </c:pt>
                <c:pt idx="259">
                  <c:v>19.7879</c:v>
                </c:pt>
                <c:pt idx="260">
                  <c:v>22.162399999999998</c:v>
                </c:pt>
                <c:pt idx="261">
                  <c:v>20.863599999999998</c:v>
                </c:pt>
                <c:pt idx="262">
                  <c:v>20.729800000000001</c:v>
                </c:pt>
                <c:pt idx="263">
                  <c:v>18.932000000000002</c:v>
                </c:pt>
                <c:pt idx="264">
                  <c:v>19.2821</c:v>
                </c:pt>
                <c:pt idx="265">
                  <c:v>20.376199999999997</c:v>
                </c:pt>
                <c:pt idx="266">
                  <c:v>19.796500000000002</c:v>
                </c:pt>
                <c:pt idx="267">
                  <c:v>21.382899999999999</c:v>
                </c:pt>
                <c:pt idx="268">
                  <c:v>21.461300000000001</c:v>
                </c:pt>
                <c:pt idx="269">
                  <c:v>23.7088</c:v>
                </c:pt>
                <c:pt idx="270">
                  <c:v>23.227499999999999</c:v>
                </c:pt>
                <c:pt idx="271">
                  <c:v>22.495100000000001</c:v>
                </c:pt>
                <c:pt idx="272">
                  <c:v>23.312800000000003</c:v>
                </c:pt>
                <c:pt idx="273">
                  <c:v>23.228000000000002</c:v>
                </c:pt>
                <c:pt idx="274">
                  <c:v>22.679899999999996</c:v>
                </c:pt>
                <c:pt idx="275">
                  <c:v>22.0275</c:v>
                </c:pt>
                <c:pt idx="276">
                  <c:v>21.728099999999998</c:v>
                </c:pt>
                <c:pt idx="277">
                  <c:v>22.265700000000002</c:v>
                </c:pt>
                <c:pt idx="278">
                  <c:v>22.631</c:v>
                </c:pt>
                <c:pt idx="279">
                  <c:v>22.967700000000001</c:v>
                </c:pt>
                <c:pt idx="280">
                  <c:v>22.6661</c:v>
                </c:pt>
                <c:pt idx="281">
                  <c:v>21.652100000000001</c:v>
                </c:pt>
                <c:pt idx="282">
                  <c:v>22.191199999999998</c:v>
                </c:pt>
                <c:pt idx="283">
                  <c:v>22.625399999999999</c:v>
                </c:pt>
                <c:pt idx="284">
                  <c:v>22.770100000000003</c:v>
                </c:pt>
                <c:pt idx="285">
                  <c:v>23.608499999999999</c:v>
                </c:pt>
                <c:pt idx="286">
                  <c:v>23.83</c:v>
                </c:pt>
                <c:pt idx="287">
                  <c:v>23.752399999999998</c:v>
                </c:pt>
                <c:pt idx="288">
                  <c:v>24.369199999999999</c:v>
                </c:pt>
                <c:pt idx="289">
                  <c:v>23.994899999999998</c:v>
                </c:pt>
                <c:pt idx="290">
                  <c:v>23.415100000000002</c:v>
                </c:pt>
                <c:pt idx="291">
                  <c:v>23.023600000000002</c:v>
                </c:pt>
                <c:pt idx="292">
                  <c:v>22.512699999999999</c:v>
                </c:pt>
                <c:pt idx="293">
                  <c:v>22.603000000000002</c:v>
                </c:pt>
                <c:pt idx="294">
                  <c:v>22.3293</c:v>
                </c:pt>
                <c:pt idx="295">
                  <c:v>21.658799999999999</c:v>
                </c:pt>
                <c:pt idx="296">
                  <c:v>22.736699999999999</c:v>
                </c:pt>
                <c:pt idx="297">
                  <c:v>22.613299999999999</c:v>
                </c:pt>
                <c:pt idx="298">
                  <c:v>22.4971</c:v>
                </c:pt>
                <c:pt idx="299">
                  <c:v>22.367600000000003</c:v>
                </c:pt>
                <c:pt idx="300">
                  <c:v>21.956300000000002</c:v>
                </c:pt>
                <c:pt idx="301">
                  <c:v>22.625100000000003</c:v>
                </c:pt>
                <c:pt idx="302">
                  <c:v>22.747699999999998</c:v>
                </c:pt>
                <c:pt idx="303">
                  <c:v>22.614999999999998</c:v>
                </c:pt>
                <c:pt idx="304">
                  <c:v>21.897300000000001</c:v>
                </c:pt>
                <c:pt idx="305">
                  <c:v>22.008299999999998</c:v>
                </c:pt>
                <c:pt idx="306">
                  <c:v>23.200800000000001</c:v>
                </c:pt>
                <c:pt idx="307">
                  <c:v>22.924699999999998</c:v>
                </c:pt>
                <c:pt idx="308">
                  <c:v>22.8721</c:v>
                </c:pt>
                <c:pt idx="309">
                  <c:v>23.106100000000001</c:v>
                </c:pt>
                <c:pt idx="310">
                  <c:v>23.587900000000001</c:v>
                </c:pt>
                <c:pt idx="311">
                  <c:v>25.607099999999999</c:v>
                </c:pt>
                <c:pt idx="312">
                  <c:v>26.984099999999998</c:v>
                </c:pt>
                <c:pt idx="313">
                  <c:v>25.901900000000001</c:v>
                </c:pt>
                <c:pt idx="314">
                  <c:v>28.3765</c:v>
                </c:pt>
                <c:pt idx="315">
                  <c:v>27.6005</c:v>
                </c:pt>
                <c:pt idx="316">
                  <c:v>28.6675</c:v>
                </c:pt>
                <c:pt idx="317">
                  <c:v>29.515599999999999</c:v>
                </c:pt>
                <c:pt idx="318">
                  <c:v>30.137199999999996</c:v>
                </c:pt>
                <c:pt idx="319">
                  <c:v>30.2331</c:v>
                </c:pt>
                <c:pt idx="320">
                  <c:v>31.1496</c:v>
                </c:pt>
                <c:pt idx="321">
                  <c:v>32.400999999999996</c:v>
                </c:pt>
                <c:pt idx="322">
                  <c:v>32.455500000000001</c:v>
                </c:pt>
                <c:pt idx="323">
                  <c:v>33.847999999999999</c:v>
                </c:pt>
                <c:pt idx="324">
                  <c:v>32.908500000000004</c:v>
                </c:pt>
                <c:pt idx="325">
                  <c:v>34.967199999999998</c:v>
                </c:pt>
                <c:pt idx="326">
                  <c:v>35.546999999999997</c:v>
                </c:pt>
                <c:pt idx="327">
                  <c:v>36.683799999999998</c:v>
                </c:pt>
                <c:pt idx="328">
                  <c:v>38.54</c:v>
                </c:pt>
                <c:pt idx="329">
                  <c:v>39.335999999999999</c:v>
                </c:pt>
                <c:pt idx="330">
                  <c:v>41.233699999999999</c:v>
                </c:pt>
                <c:pt idx="331">
                  <c:v>44.216899999999995</c:v>
                </c:pt>
                <c:pt idx="332">
                  <c:v>39.176299999999998</c:v>
                </c:pt>
                <c:pt idx="333">
                  <c:v>40.335000000000001</c:v>
                </c:pt>
                <c:pt idx="334">
                  <c:v>44.009399999999999</c:v>
                </c:pt>
                <c:pt idx="335">
                  <c:v>44.439399999999999</c:v>
                </c:pt>
                <c:pt idx="336">
                  <c:v>46.116899999999994</c:v>
                </c:pt>
                <c:pt idx="337">
                  <c:v>49.672499999999999</c:v>
                </c:pt>
                <c:pt idx="338">
                  <c:v>50.683399999999999</c:v>
                </c:pt>
                <c:pt idx="339">
                  <c:v>50.701700000000002</c:v>
                </c:pt>
                <c:pt idx="340">
                  <c:v>50.461999999999996</c:v>
                </c:pt>
                <c:pt idx="341">
                  <c:v>58.623699999999999</c:v>
                </c:pt>
                <c:pt idx="342">
                  <c:v>56.748199999999997</c:v>
                </c:pt>
                <c:pt idx="343">
                  <c:v>52.995100000000001</c:v>
                </c:pt>
                <c:pt idx="344">
                  <c:v>61.473199999999999</c:v>
                </c:pt>
                <c:pt idx="345">
                  <c:v>75.139700000000005</c:v>
                </c:pt>
                <c:pt idx="346">
                  <c:v>76.365399999999994</c:v>
                </c:pt>
                <c:pt idx="347">
                  <c:v>89.137999999999991</c:v>
                </c:pt>
                <c:pt idx="348">
                  <c:v>88.306200000000004</c:v>
                </c:pt>
                <c:pt idx="349">
                  <c:v>92.790599999999998</c:v>
                </c:pt>
                <c:pt idx="350">
                  <c:v>98.510300000000001</c:v>
                </c:pt>
                <c:pt idx="351">
                  <c:v>109.76819999999999</c:v>
                </c:pt>
                <c:pt idx="352">
                  <c:v>114.399</c:v>
                </c:pt>
                <c:pt idx="353">
                  <c:v>121.42559999999999</c:v>
                </c:pt>
                <c:pt idx="354">
                  <c:v>122.2388</c:v>
                </c:pt>
                <c:pt idx="355">
                  <c:v>99.759100000000004</c:v>
                </c:pt>
                <c:pt idx="356">
                  <c:v>110.77850000000001</c:v>
                </c:pt>
                <c:pt idx="357">
                  <c:v>107.586</c:v>
                </c:pt>
                <c:pt idx="358">
                  <c:v>109.68129999999999</c:v>
                </c:pt>
                <c:pt idx="359">
                  <c:v>116.14399999999999</c:v>
                </c:pt>
                <c:pt idx="360">
                  <c:v>114.7868</c:v>
                </c:pt>
                <c:pt idx="361">
                  <c:v>111.13120000000001</c:v>
                </c:pt>
                <c:pt idx="362">
                  <c:v>122.3353</c:v>
                </c:pt>
                <c:pt idx="363">
                  <c:v>110.86069999999999</c:v>
                </c:pt>
                <c:pt idx="364">
                  <c:v>121.1575</c:v>
                </c:pt>
                <c:pt idx="365">
                  <c:v>125.02510000000001</c:v>
                </c:pt>
                <c:pt idx="366">
                  <c:v>134.84819999999999</c:v>
                </c:pt>
                <c:pt idx="367">
                  <c:v>149.13759999999999</c:v>
                </c:pt>
                <c:pt idx="368">
                  <c:v>146.7261</c:v>
                </c:pt>
                <c:pt idx="369">
                  <c:v>150.36950000000002</c:v>
                </c:pt>
                <c:pt idx="370">
                  <c:v>165.02439999999999</c:v>
                </c:pt>
                <c:pt idx="371">
                  <c:v>168.5162</c:v>
                </c:pt>
                <c:pt idx="372">
                  <c:v>161.67420000000001</c:v>
                </c:pt>
                <c:pt idx="373">
                  <c:v>161.67089999999999</c:v>
                </c:pt>
                <c:pt idx="374">
                  <c:v>165.15709999999999</c:v>
                </c:pt>
                <c:pt idx="375">
                  <c:v>145.97</c:v>
                </c:pt>
                <c:pt idx="376">
                  <c:v>159.68340000000001</c:v>
                </c:pt>
                <c:pt idx="377">
                  <c:v>168.66130000000001</c:v>
                </c:pt>
                <c:pt idx="378">
                  <c:v>159.2433</c:v>
                </c:pt>
                <c:pt idx="379">
                  <c:v>153.47639999999998</c:v>
                </c:pt>
                <c:pt idx="380">
                  <c:v>116.4135</c:v>
                </c:pt>
                <c:pt idx="381">
                  <c:v>120.5549</c:v>
                </c:pt>
                <c:pt idx="382">
                  <c:v>122.61280000000001</c:v>
                </c:pt>
                <c:pt idx="383">
                  <c:v>126.05850000000001</c:v>
                </c:pt>
                <c:pt idx="384">
                  <c:v>139.7706</c:v>
                </c:pt>
                <c:pt idx="385">
                  <c:v>122.8805</c:v>
                </c:pt>
                <c:pt idx="386">
                  <c:v>114.5579</c:v>
                </c:pt>
                <c:pt idx="387">
                  <c:v>114.0855</c:v>
                </c:pt>
                <c:pt idx="388">
                  <c:v>119.4348</c:v>
                </c:pt>
                <c:pt idx="389">
                  <c:v>118.41149999999999</c:v>
                </c:pt>
                <c:pt idx="390">
                  <c:v>116.8488</c:v>
                </c:pt>
                <c:pt idx="391">
                  <c:v>121.0248</c:v>
                </c:pt>
                <c:pt idx="392">
                  <c:v>126.09299999999999</c:v>
                </c:pt>
                <c:pt idx="393">
                  <c:v>119.96440000000001</c:v>
                </c:pt>
                <c:pt idx="394">
                  <c:v>105.08229999999999</c:v>
                </c:pt>
                <c:pt idx="395">
                  <c:v>107.93219999999999</c:v>
                </c:pt>
                <c:pt idx="396">
                  <c:v>92.886900000000011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68-4DC8-B73E-97AAB23D2FDB}"/>
            </c:ext>
          </c:extLst>
        </c:ser>
        <c:ser>
          <c:idx val="4"/>
          <c:order val="4"/>
          <c:tx>
            <c:strRef>
              <c:f>'2017 Bull (Weekly)'!$L$1</c:f>
              <c:strCache>
                <c:ptCount val="1"/>
                <c:pt idx="0">
                  <c:v>Top 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'2017 Bull (Weekly)'!$A$2:$A$399</c:f>
              <c:numCache>
                <c:formatCode>m/d/yyyy</c:formatCode>
                <c:ptCount val="39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(Weekly)'!$L$2:$L$399</c:f>
              <c:numCache>
                <c:formatCode>0.00</c:formatCode>
                <c:ptCount val="398"/>
                <c:pt idx="0">
                  <c:v>0.97640000000000005</c:v>
                </c:pt>
                <c:pt idx="1">
                  <c:v>1.0023</c:v>
                </c:pt>
                <c:pt idx="2">
                  <c:v>1.0379</c:v>
                </c:pt>
                <c:pt idx="3">
                  <c:v>1.1705000000000001</c:v>
                </c:pt>
                <c:pt idx="4">
                  <c:v>1.0559000000000001</c:v>
                </c:pt>
                <c:pt idx="5">
                  <c:v>0.98870000000000002</c:v>
                </c:pt>
                <c:pt idx="6">
                  <c:v>0.98329999999999995</c:v>
                </c:pt>
                <c:pt idx="7">
                  <c:v>0.98729999999999996</c:v>
                </c:pt>
                <c:pt idx="8">
                  <c:v>0.97740000000000005</c:v>
                </c:pt>
                <c:pt idx="9">
                  <c:v>1.0095000000000001</c:v>
                </c:pt>
                <c:pt idx="10">
                  <c:v>0.88849999999999996</c:v>
                </c:pt>
                <c:pt idx="11">
                  <c:v>0.92649999999999999</c:v>
                </c:pt>
                <c:pt idx="12">
                  <c:v>0.9365</c:v>
                </c:pt>
                <c:pt idx="13">
                  <c:v>0.94289999999999996</c:v>
                </c:pt>
                <c:pt idx="14">
                  <c:v>0.93640000000000001</c:v>
                </c:pt>
                <c:pt idx="15">
                  <c:v>0.9385</c:v>
                </c:pt>
                <c:pt idx="16">
                  <c:v>0.99419999999999997</c:v>
                </c:pt>
                <c:pt idx="17">
                  <c:v>0.99209999999999998</c:v>
                </c:pt>
                <c:pt idx="18">
                  <c:v>0.97829999999999995</c:v>
                </c:pt>
                <c:pt idx="19">
                  <c:v>0.99029999999999996</c:v>
                </c:pt>
                <c:pt idx="20">
                  <c:v>1.0059</c:v>
                </c:pt>
                <c:pt idx="21">
                  <c:v>1.0064</c:v>
                </c:pt>
                <c:pt idx="22">
                  <c:v>1.0013000000000001</c:v>
                </c:pt>
                <c:pt idx="23">
                  <c:v>0.97909999999999997</c:v>
                </c:pt>
                <c:pt idx="24">
                  <c:v>0.98709999999999998</c:v>
                </c:pt>
                <c:pt idx="25">
                  <c:v>1.0293000000000001</c:v>
                </c:pt>
                <c:pt idx="26">
                  <c:v>1.0174000000000001</c:v>
                </c:pt>
                <c:pt idx="27">
                  <c:v>1.0223</c:v>
                </c:pt>
                <c:pt idx="28">
                  <c:v>1.0273000000000001</c:v>
                </c:pt>
                <c:pt idx="29">
                  <c:v>1.0601</c:v>
                </c:pt>
                <c:pt idx="30">
                  <c:v>1.0592999999999999</c:v>
                </c:pt>
                <c:pt idx="31">
                  <c:v>1.0796999999999999</c:v>
                </c:pt>
                <c:pt idx="32">
                  <c:v>1.1105</c:v>
                </c:pt>
                <c:pt idx="33">
                  <c:v>1.1205000000000001</c:v>
                </c:pt>
                <c:pt idx="34">
                  <c:v>1.1255999999999999</c:v>
                </c:pt>
                <c:pt idx="35">
                  <c:v>1.1006</c:v>
                </c:pt>
                <c:pt idx="36">
                  <c:v>1.1046</c:v>
                </c:pt>
                <c:pt idx="37">
                  <c:v>1.1183000000000001</c:v>
                </c:pt>
                <c:pt idx="38">
                  <c:v>1.1127</c:v>
                </c:pt>
                <c:pt idx="39">
                  <c:v>1.0528</c:v>
                </c:pt>
                <c:pt idx="40">
                  <c:v>1.0549999999999999</c:v>
                </c:pt>
                <c:pt idx="41">
                  <c:v>1.0679000000000001</c:v>
                </c:pt>
                <c:pt idx="42">
                  <c:v>1.0591999999999999</c:v>
                </c:pt>
                <c:pt idx="43">
                  <c:v>1.0511999999999999</c:v>
                </c:pt>
                <c:pt idx="44">
                  <c:v>1.1022000000000001</c:v>
                </c:pt>
                <c:pt idx="45">
                  <c:v>1.1261999999999999</c:v>
                </c:pt>
                <c:pt idx="46">
                  <c:v>1.1141000000000001</c:v>
                </c:pt>
                <c:pt idx="47">
                  <c:v>1.1174999999999999</c:v>
                </c:pt>
                <c:pt idx="48">
                  <c:v>1.1035999999999999</c:v>
                </c:pt>
                <c:pt idx="49">
                  <c:v>1.1043000000000001</c:v>
                </c:pt>
                <c:pt idx="50">
                  <c:v>1.0866</c:v>
                </c:pt>
                <c:pt idx="51">
                  <c:v>1.1002000000000001</c:v>
                </c:pt>
                <c:pt idx="52">
                  <c:v>1.0971</c:v>
                </c:pt>
                <c:pt idx="53">
                  <c:v>1.1392</c:v>
                </c:pt>
                <c:pt idx="54">
                  <c:v>1.1231</c:v>
                </c:pt>
                <c:pt idx="55">
                  <c:v>1.1146</c:v>
                </c:pt>
                <c:pt idx="56">
                  <c:v>1.1414</c:v>
                </c:pt>
                <c:pt idx="57">
                  <c:v>1.1609</c:v>
                </c:pt>
                <c:pt idx="58">
                  <c:v>1.2105000000000001</c:v>
                </c:pt>
                <c:pt idx="59">
                  <c:v>1.3001</c:v>
                </c:pt>
                <c:pt idx="60">
                  <c:v>1.3528</c:v>
                </c:pt>
                <c:pt idx="61">
                  <c:v>1.4064000000000001</c:v>
                </c:pt>
                <c:pt idx="62">
                  <c:v>1.3847</c:v>
                </c:pt>
                <c:pt idx="63">
                  <c:v>1.4016</c:v>
                </c:pt>
                <c:pt idx="64">
                  <c:v>1.4495</c:v>
                </c:pt>
                <c:pt idx="65">
                  <c:v>1.4151</c:v>
                </c:pt>
                <c:pt idx="66">
                  <c:v>1.2996000000000001</c:v>
                </c:pt>
                <c:pt idx="67">
                  <c:v>1.3477000000000001</c:v>
                </c:pt>
                <c:pt idx="68">
                  <c:v>1.3273999999999999</c:v>
                </c:pt>
                <c:pt idx="69">
                  <c:v>1.4779</c:v>
                </c:pt>
                <c:pt idx="70">
                  <c:v>1.5419</c:v>
                </c:pt>
                <c:pt idx="71">
                  <c:v>1.6916</c:v>
                </c:pt>
                <c:pt idx="72">
                  <c:v>1.7044000000000001</c:v>
                </c:pt>
                <c:pt idx="73">
                  <c:v>1.7854999999999999</c:v>
                </c:pt>
                <c:pt idx="74">
                  <c:v>1.9092</c:v>
                </c:pt>
                <c:pt idx="75">
                  <c:v>1.8513999999999999</c:v>
                </c:pt>
                <c:pt idx="76">
                  <c:v>1.8182</c:v>
                </c:pt>
                <c:pt idx="77">
                  <c:v>2.0151000000000003</c:v>
                </c:pt>
                <c:pt idx="78">
                  <c:v>2.0057999999999998</c:v>
                </c:pt>
                <c:pt idx="79">
                  <c:v>2.0766</c:v>
                </c:pt>
                <c:pt idx="80">
                  <c:v>2.0628000000000002</c:v>
                </c:pt>
                <c:pt idx="81">
                  <c:v>2.1862000000000004</c:v>
                </c:pt>
                <c:pt idx="82">
                  <c:v>2.1612999999999998</c:v>
                </c:pt>
                <c:pt idx="83">
                  <c:v>2.0533000000000001</c:v>
                </c:pt>
                <c:pt idx="84">
                  <c:v>2.0705</c:v>
                </c:pt>
                <c:pt idx="85">
                  <c:v>2.0099999999999998</c:v>
                </c:pt>
                <c:pt idx="86">
                  <c:v>2.1036000000000001</c:v>
                </c:pt>
                <c:pt idx="87">
                  <c:v>2.1543999999999999</c:v>
                </c:pt>
                <c:pt idx="88">
                  <c:v>2.4788999999999999</c:v>
                </c:pt>
                <c:pt idx="89">
                  <c:v>2.6456999999999997</c:v>
                </c:pt>
                <c:pt idx="90">
                  <c:v>2.7298999999999998</c:v>
                </c:pt>
                <c:pt idx="91">
                  <c:v>3.3134000000000001</c:v>
                </c:pt>
                <c:pt idx="92">
                  <c:v>2.8969999999999998</c:v>
                </c:pt>
                <c:pt idx="93">
                  <c:v>2.9928999999999997</c:v>
                </c:pt>
                <c:pt idx="94">
                  <c:v>3.0726</c:v>
                </c:pt>
                <c:pt idx="95">
                  <c:v>2.891</c:v>
                </c:pt>
                <c:pt idx="96">
                  <c:v>2.9187000000000003</c:v>
                </c:pt>
                <c:pt idx="97">
                  <c:v>3.0274000000000001</c:v>
                </c:pt>
                <c:pt idx="98">
                  <c:v>2.9615</c:v>
                </c:pt>
                <c:pt idx="99">
                  <c:v>2.9977999999999998</c:v>
                </c:pt>
                <c:pt idx="100">
                  <c:v>2.9369000000000001</c:v>
                </c:pt>
                <c:pt idx="101">
                  <c:v>3.1030000000000002</c:v>
                </c:pt>
                <c:pt idx="102">
                  <c:v>3.141</c:v>
                </c:pt>
                <c:pt idx="103">
                  <c:v>3.1882999999999999</c:v>
                </c:pt>
                <c:pt idx="104">
                  <c:v>3.2826</c:v>
                </c:pt>
                <c:pt idx="105">
                  <c:v>3.2915000000000001</c:v>
                </c:pt>
                <c:pt idx="106">
                  <c:v>3.3002000000000002</c:v>
                </c:pt>
                <c:pt idx="107">
                  <c:v>3.3858999999999999</c:v>
                </c:pt>
                <c:pt idx="108">
                  <c:v>3.3515000000000001</c:v>
                </c:pt>
                <c:pt idx="109">
                  <c:v>3.3595999999999999</c:v>
                </c:pt>
                <c:pt idx="110">
                  <c:v>3.4844999999999997</c:v>
                </c:pt>
                <c:pt idx="111">
                  <c:v>3.5688</c:v>
                </c:pt>
                <c:pt idx="112">
                  <c:v>3.6133999999999999</c:v>
                </c:pt>
                <c:pt idx="113">
                  <c:v>3.6957</c:v>
                </c:pt>
                <c:pt idx="114">
                  <c:v>3.766</c:v>
                </c:pt>
                <c:pt idx="115">
                  <c:v>4.0191999999999997</c:v>
                </c:pt>
                <c:pt idx="116">
                  <c:v>4.2271999999999998</c:v>
                </c:pt>
                <c:pt idx="117">
                  <c:v>4.5195999999999996</c:v>
                </c:pt>
                <c:pt idx="118">
                  <c:v>4.8933</c:v>
                </c:pt>
                <c:pt idx="119">
                  <c:v>5.0331999999999999</c:v>
                </c:pt>
                <c:pt idx="120">
                  <c:v>5.0329000000000006</c:v>
                </c:pt>
                <c:pt idx="121">
                  <c:v>4.9805999999999999</c:v>
                </c:pt>
                <c:pt idx="122">
                  <c:v>5.4060000000000006</c:v>
                </c:pt>
                <c:pt idx="123">
                  <c:v>5.9392000000000005</c:v>
                </c:pt>
                <c:pt idx="124">
                  <c:v>6.1711999999999998</c:v>
                </c:pt>
                <c:pt idx="125">
                  <c:v>6.4484000000000004</c:v>
                </c:pt>
                <c:pt idx="126">
                  <c:v>7.0758000000000001</c:v>
                </c:pt>
                <c:pt idx="127">
                  <c:v>7.4837999999999996</c:v>
                </c:pt>
                <c:pt idx="128">
                  <c:v>7.0421000000000005</c:v>
                </c:pt>
                <c:pt idx="129">
                  <c:v>7.3827999999999996</c:v>
                </c:pt>
                <c:pt idx="130">
                  <c:v>7.1932000000000009</c:v>
                </c:pt>
                <c:pt idx="131">
                  <c:v>7.2724000000000002</c:v>
                </c:pt>
                <c:pt idx="132">
                  <c:v>7.5847000000000007</c:v>
                </c:pt>
                <c:pt idx="133">
                  <c:v>7.6103999999999994</c:v>
                </c:pt>
                <c:pt idx="134">
                  <c:v>7.5490999999999993</c:v>
                </c:pt>
                <c:pt idx="135">
                  <c:v>7.5362999999999998</c:v>
                </c:pt>
                <c:pt idx="136">
                  <c:v>8.0164000000000009</c:v>
                </c:pt>
                <c:pt idx="137">
                  <c:v>9.0161999999999995</c:v>
                </c:pt>
                <c:pt idx="138">
                  <c:v>9.2846000000000011</c:v>
                </c:pt>
                <c:pt idx="139">
                  <c:v>9.6415000000000006</c:v>
                </c:pt>
                <c:pt idx="140">
                  <c:v>10.0684</c:v>
                </c:pt>
                <c:pt idx="141">
                  <c:v>10.9671</c:v>
                </c:pt>
                <c:pt idx="142">
                  <c:v>13.0421</c:v>
                </c:pt>
                <c:pt idx="143">
                  <c:v>14.003900000000002</c:v>
                </c:pt>
                <c:pt idx="144">
                  <c:v>12.2477</c:v>
                </c:pt>
                <c:pt idx="145">
                  <c:v>11.511199999999999</c:v>
                </c:pt>
                <c:pt idx="146">
                  <c:v>10.781599999999999</c:v>
                </c:pt>
                <c:pt idx="147">
                  <c:v>11.436199999999999</c:v>
                </c:pt>
                <c:pt idx="148">
                  <c:v>12.157400000000001</c:v>
                </c:pt>
                <c:pt idx="149">
                  <c:v>12.135</c:v>
                </c:pt>
                <c:pt idx="150">
                  <c:v>12.83</c:v>
                </c:pt>
                <c:pt idx="151">
                  <c:v>13.767899999999999</c:v>
                </c:pt>
                <c:pt idx="152">
                  <c:v>14.0337</c:v>
                </c:pt>
                <c:pt idx="153">
                  <c:v>14.110300000000001</c:v>
                </c:pt>
                <c:pt idx="154">
                  <c:v>14.333800000000002</c:v>
                </c:pt>
                <c:pt idx="155">
                  <c:v>15.040999999999999</c:v>
                </c:pt>
                <c:pt idx="156">
                  <c:v>15.5168</c:v>
                </c:pt>
                <c:pt idx="157">
                  <c:v>14.8256</c:v>
                </c:pt>
                <c:pt idx="158">
                  <c:v>15.439</c:v>
                </c:pt>
                <c:pt idx="159">
                  <c:v>15.941700000000001</c:v>
                </c:pt>
                <c:pt idx="160">
                  <c:v>16.257899999999999</c:v>
                </c:pt>
                <c:pt idx="161">
                  <c:v>17.636199999999999</c:v>
                </c:pt>
                <c:pt idx="162">
                  <c:v>16.1616</c:v>
                </c:pt>
                <c:pt idx="163">
                  <c:v>17.125</c:v>
                </c:pt>
                <c:pt idx="164">
                  <c:v>15.837400000000001</c:v>
                </c:pt>
                <c:pt idx="165">
                  <c:v>15.638399999999999</c:v>
                </c:pt>
                <c:pt idx="166">
                  <c:v>16.134700000000002</c:v>
                </c:pt>
                <c:pt idx="167">
                  <c:v>17.963200000000001</c:v>
                </c:pt>
                <c:pt idx="168">
                  <c:v>17.221400000000003</c:v>
                </c:pt>
                <c:pt idx="169">
                  <c:v>18.071099999999998</c:v>
                </c:pt>
                <c:pt idx="170">
                  <c:v>18.189800000000002</c:v>
                </c:pt>
                <c:pt idx="171">
                  <c:v>17.0411</c:v>
                </c:pt>
                <c:pt idx="172">
                  <c:v>17.278599999999997</c:v>
                </c:pt>
                <c:pt idx="173">
                  <c:v>17.7468</c:v>
                </c:pt>
                <c:pt idx="174">
                  <c:v>16.513100000000001</c:v>
                </c:pt>
                <c:pt idx="175">
                  <c:v>15.556900000000001</c:v>
                </c:pt>
                <c:pt idx="176">
                  <c:v>14.669</c:v>
                </c:pt>
                <c:pt idx="177">
                  <c:v>15.4214</c:v>
                </c:pt>
                <c:pt idx="178">
                  <c:v>16.130699999999997</c:v>
                </c:pt>
                <c:pt idx="179">
                  <c:v>15.324999999999999</c:v>
                </c:pt>
                <c:pt idx="180">
                  <c:v>14.877800000000001</c:v>
                </c:pt>
                <c:pt idx="181">
                  <c:v>13.974200000000002</c:v>
                </c:pt>
                <c:pt idx="182">
                  <c:v>14.556199999999999</c:v>
                </c:pt>
                <c:pt idx="183">
                  <c:v>14.9252</c:v>
                </c:pt>
                <c:pt idx="184">
                  <c:v>15.4331</c:v>
                </c:pt>
                <c:pt idx="185">
                  <c:v>15.4076</c:v>
                </c:pt>
                <c:pt idx="186">
                  <c:v>15.496700000000001</c:v>
                </c:pt>
                <c:pt idx="187">
                  <c:v>13.927100000000001</c:v>
                </c:pt>
                <c:pt idx="188">
                  <c:v>14.453199999999999</c:v>
                </c:pt>
                <c:pt idx="189">
                  <c:v>13.6769</c:v>
                </c:pt>
                <c:pt idx="190">
                  <c:v>11.727499999999999</c:v>
                </c:pt>
                <c:pt idx="191">
                  <c:v>11.158300000000001</c:v>
                </c:pt>
                <c:pt idx="192">
                  <c:v>13.0556</c:v>
                </c:pt>
                <c:pt idx="193">
                  <c:v>12.2662</c:v>
                </c:pt>
                <c:pt idx="194">
                  <c:v>11.5913</c:v>
                </c:pt>
                <c:pt idx="195">
                  <c:v>10.6136</c:v>
                </c:pt>
                <c:pt idx="196">
                  <c:v>9.8247</c:v>
                </c:pt>
                <c:pt idx="197">
                  <c:v>11.644200000000001</c:v>
                </c:pt>
                <c:pt idx="198">
                  <c:v>12.0754</c:v>
                </c:pt>
                <c:pt idx="199">
                  <c:v>11.248399999999998</c:v>
                </c:pt>
                <c:pt idx="200">
                  <c:v>13.126900000000001</c:v>
                </c:pt>
                <c:pt idx="201">
                  <c:v>12.716199999999999</c:v>
                </c:pt>
                <c:pt idx="202">
                  <c:v>14.044500000000001</c:v>
                </c:pt>
                <c:pt idx="203">
                  <c:v>13.683199999999999</c:v>
                </c:pt>
                <c:pt idx="204">
                  <c:v>13.737400000000001</c:v>
                </c:pt>
                <c:pt idx="205">
                  <c:v>12.4361</c:v>
                </c:pt>
                <c:pt idx="206">
                  <c:v>12.606300000000001</c:v>
                </c:pt>
                <c:pt idx="207">
                  <c:v>12.675000000000001</c:v>
                </c:pt>
                <c:pt idx="208">
                  <c:v>12.22</c:v>
                </c:pt>
                <c:pt idx="209">
                  <c:v>12.4849</c:v>
                </c:pt>
                <c:pt idx="210">
                  <c:v>11.932700000000001</c:v>
                </c:pt>
                <c:pt idx="211">
                  <c:v>12.2376</c:v>
                </c:pt>
                <c:pt idx="212">
                  <c:v>13.142999999999999</c:v>
                </c:pt>
                <c:pt idx="213">
                  <c:v>13.033199999999999</c:v>
                </c:pt>
                <c:pt idx="214">
                  <c:v>13.361300000000002</c:v>
                </c:pt>
                <c:pt idx="215">
                  <c:v>13.644300000000001</c:v>
                </c:pt>
                <c:pt idx="216">
                  <c:v>14.6372</c:v>
                </c:pt>
                <c:pt idx="217">
                  <c:v>14.5854</c:v>
                </c:pt>
                <c:pt idx="218">
                  <c:v>15.2851</c:v>
                </c:pt>
                <c:pt idx="219">
                  <c:v>15.883599999999999</c:v>
                </c:pt>
                <c:pt idx="220">
                  <c:v>15.478399999999999</c:v>
                </c:pt>
                <c:pt idx="221">
                  <c:v>15.491</c:v>
                </c:pt>
                <c:pt idx="222">
                  <c:v>15.939500000000001</c:v>
                </c:pt>
                <c:pt idx="223">
                  <c:v>15.480399999999999</c:v>
                </c:pt>
                <c:pt idx="224">
                  <c:v>14.908900000000001</c:v>
                </c:pt>
                <c:pt idx="225">
                  <c:v>14.854900000000001</c:v>
                </c:pt>
                <c:pt idx="226">
                  <c:v>14.548599999999999</c:v>
                </c:pt>
                <c:pt idx="227">
                  <c:v>14.9826</c:v>
                </c:pt>
                <c:pt idx="228">
                  <c:v>14.718699999999998</c:v>
                </c:pt>
                <c:pt idx="229">
                  <c:v>14.4129</c:v>
                </c:pt>
                <c:pt idx="230">
                  <c:v>15.165899999999999</c:v>
                </c:pt>
                <c:pt idx="231">
                  <c:v>15.4343</c:v>
                </c:pt>
                <c:pt idx="232">
                  <c:v>16.409500000000001</c:v>
                </c:pt>
                <c:pt idx="233">
                  <c:v>17.240099999999998</c:v>
                </c:pt>
                <c:pt idx="234">
                  <c:v>17.674500000000002</c:v>
                </c:pt>
                <c:pt idx="235">
                  <c:v>17.4435</c:v>
                </c:pt>
                <c:pt idx="236">
                  <c:v>18.2212</c:v>
                </c:pt>
                <c:pt idx="237">
                  <c:v>19.862300000000001</c:v>
                </c:pt>
                <c:pt idx="238">
                  <c:v>20.089300000000001</c:v>
                </c:pt>
                <c:pt idx="239">
                  <c:v>20.7121</c:v>
                </c:pt>
                <c:pt idx="240">
                  <c:v>20.7148</c:v>
                </c:pt>
                <c:pt idx="241">
                  <c:v>21.2776</c:v>
                </c:pt>
                <c:pt idx="242">
                  <c:v>22.5639</c:v>
                </c:pt>
                <c:pt idx="243">
                  <c:v>24.21</c:v>
                </c:pt>
                <c:pt idx="244">
                  <c:v>21.472200000000001</c:v>
                </c:pt>
                <c:pt idx="245">
                  <c:v>21.716799999999999</c:v>
                </c:pt>
                <c:pt idx="246">
                  <c:v>19.204799999999999</c:v>
                </c:pt>
                <c:pt idx="247">
                  <c:v>20.156600000000001</c:v>
                </c:pt>
                <c:pt idx="248">
                  <c:v>21.306699999999999</c:v>
                </c:pt>
                <c:pt idx="249">
                  <c:v>20.907599999999999</c:v>
                </c:pt>
                <c:pt idx="250">
                  <c:v>19.5992</c:v>
                </c:pt>
                <c:pt idx="251">
                  <c:v>19.227999999999998</c:v>
                </c:pt>
                <c:pt idx="252">
                  <c:v>18.819200000000002</c:v>
                </c:pt>
                <c:pt idx="253">
                  <c:v>18.6251</c:v>
                </c:pt>
                <c:pt idx="254">
                  <c:v>18.3614</c:v>
                </c:pt>
                <c:pt idx="255">
                  <c:v>17.194600000000001</c:v>
                </c:pt>
                <c:pt idx="256">
                  <c:v>13.4156</c:v>
                </c:pt>
                <c:pt idx="257">
                  <c:v>15.811</c:v>
                </c:pt>
                <c:pt idx="258">
                  <c:v>15.509</c:v>
                </c:pt>
                <c:pt idx="259">
                  <c:v>15.395799999999999</c:v>
                </c:pt>
                <c:pt idx="260">
                  <c:v>17.176099999999998</c:v>
                </c:pt>
                <c:pt idx="261">
                  <c:v>16.215800000000002</c:v>
                </c:pt>
                <c:pt idx="262">
                  <c:v>16.084200000000003</c:v>
                </c:pt>
                <c:pt idx="263">
                  <c:v>14.633900000000001</c:v>
                </c:pt>
                <c:pt idx="264">
                  <c:v>14.8947</c:v>
                </c:pt>
                <c:pt idx="265">
                  <c:v>15.684100000000001</c:v>
                </c:pt>
                <c:pt idx="266">
                  <c:v>15.1921</c:v>
                </c:pt>
                <c:pt idx="267">
                  <c:v>16.513800000000003</c:v>
                </c:pt>
                <c:pt idx="268">
                  <c:v>16.561900000000001</c:v>
                </c:pt>
                <c:pt idx="269">
                  <c:v>18.237500000000001</c:v>
                </c:pt>
                <c:pt idx="270">
                  <c:v>17.793199999999999</c:v>
                </c:pt>
                <c:pt idx="271">
                  <c:v>17.191099999999999</c:v>
                </c:pt>
                <c:pt idx="272">
                  <c:v>17.977999999999998</c:v>
                </c:pt>
                <c:pt idx="273">
                  <c:v>17.883399999999998</c:v>
                </c:pt>
                <c:pt idx="274">
                  <c:v>17.492899999999999</c:v>
                </c:pt>
                <c:pt idx="275">
                  <c:v>17.079000000000001</c:v>
                </c:pt>
                <c:pt idx="276">
                  <c:v>16.814399999999999</c:v>
                </c:pt>
                <c:pt idx="277">
                  <c:v>17.111499999999999</c:v>
                </c:pt>
                <c:pt idx="278">
                  <c:v>17.331099999999999</c:v>
                </c:pt>
                <c:pt idx="279">
                  <c:v>17.650700000000001</c:v>
                </c:pt>
                <c:pt idx="280">
                  <c:v>17.404199999999999</c:v>
                </c:pt>
                <c:pt idx="281">
                  <c:v>16.581800000000001</c:v>
                </c:pt>
                <c:pt idx="282">
                  <c:v>16.946800000000003</c:v>
                </c:pt>
                <c:pt idx="283">
                  <c:v>17.193200000000001</c:v>
                </c:pt>
                <c:pt idx="284">
                  <c:v>17.288800000000002</c:v>
                </c:pt>
                <c:pt idx="285">
                  <c:v>18.0258</c:v>
                </c:pt>
                <c:pt idx="286">
                  <c:v>18.169499999999999</c:v>
                </c:pt>
                <c:pt idx="287">
                  <c:v>18.0609</c:v>
                </c:pt>
                <c:pt idx="288">
                  <c:v>18.090399999999999</c:v>
                </c:pt>
                <c:pt idx="289">
                  <c:v>17.673199999999998</c:v>
                </c:pt>
                <c:pt idx="290">
                  <c:v>17.3398</c:v>
                </c:pt>
                <c:pt idx="291">
                  <c:v>17.163</c:v>
                </c:pt>
                <c:pt idx="292">
                  <c:v>16.922599999999999</c:v>
                </c:pt>
                <c:pt idx="293">
                  <c:v>16.747</c:v>
                </c:pt>
                <c:pt idx="294">
                  <c:v>16.667400000000001</c:v>
                </c:pt>
                <c:pt idx="295">
                  <c:v>16.154899999999998</c:v>
                </c:pt>
                <c:pt idx="296">
                  <c:v>16.838000000000001</c:v>
                </c:pt>
                <c:pt idx="297">
                  <c:v>16.542200000000001</c:v>
                </c:pt>
                <c:pt idx="298">
                  <c:v>16.527100000000001</c:v>
                </c:pt>
                <c:pt idx="299">
                  <c:v>16.391400000000001</c:v>
                </c:pt>
                <c:pt idx="300">
                  <c:v>16.077100000000002</c:v>
                </c:pt>
                <c:pt idx="301">
                  <c:v>16.571800000000003</c:v>
                </c:pt>
                <c:pt idx="302">
                  <c:v>16.631799999999998</c:v>
                </c:pt>
                <c:pt idx="303">
                  <c:v>16.349400000000003</c:v>
                </c:pt>
                <c:pt idx="304">
                  <c:v>15.693499999999998</c:v>
                </c:pt>
                <c:pt idx="305">
                  <c:v>15.695699999999999</c:v>
                </c:pt>
                <c:pt idx="306">
                  <c:v>16.755000000000003</c:v>
                </c:pt>
                <c:pt idx="307">
                  <c:v>16.488499999999998</c:v>
                </c:pt>
                <c:pt idx="308">
                  <c:v>16.3934</c:v>
                </c:pt>
                <c:pt idx="309">
                  <c:v>16.751300000000001</c:v>
                </c:pt>
                <c:pt idx="310">
                  <c:v>16.960799999999999</c:v>
                </c:pt>
                <c:pt idx="311">
                  <c:v>18.605999999999998</c:v>
                </c:pt>
                <c:pt idx="312">
                  <c:v>19.5731</c:v>
                </c:pt>
                <c:pt idx="313">
                  <c:v>18.9481</c:v>
                </c:pt>
                <c:pt idx="314">
                  <c:v>20.948599999999999</c:v>
                </c:pt>
                <c:pt idx="315">
                  <c:v>21.1191</c:v>
                </c:pt>
                <c:pt idx="316">
                  <c:v>21.421400000000002</c:v>
                </c:pt>
                <c:pt idx="317">
                  <c:v>21.671500000000002</c:v>
                </c:pt>
                <c:pt idx="318">
                  <c:v>22.388300000000001</c:v>
                </c:pt>
                <c:pt idx="319">
                  <c:v>22.5532</c:v>
                </c:pt>
                <c:pt idx="320">
                  <c:v>23.668400000000002</c:v>
                </c:pt>
                <c:pt idx="321">
                  <c:v>24.552700000000002</c:v>
                </c:pt>
                <c:pt idx="322">
                  <c:v>24.608800000000002</c:v>
                </c:pt>
                <c:pt idx="323">
                  <c:v>25.784800000000001</c:v>
                </c:pt>
                <c:pt idx="324">
                  <c:v>24.92</c:v>
                </c:pt>
                <c:pt idx="325">
                  <c:v>26.5047</c:v>
                </c:pt>
                <c:pt idx="326">
                  <c:v>26.6889</c:v>
                </c:pt>
                <c:pt idx="327">
                  <c:v>27.427399999999999</c:v>
                </c:pt>
                <c:pt idx="328">
                  <c:v>28.834199999999999</c:v>
                </c:pt>
                <c:pt idx="329">
                  <c:v>29.148699999999998</c:v>
                </c:pt>
                <c:pt idx="330">
                  <c:v>30.441700000000001</c:v>
                </c:pt>
                <c:pt idx="331">
                  <c:v>32.871499999999997</c:v>
                </c:pt>
                <c:pt idx="332">
                  <c:v>29.687600000000003</c:v>
                </c:pt>
                <c:pt idx="333">
                  <c:v>30.6265</c:v>
                </c:pt>
                <c:pt idx="334">
                  <c:v>33.038600000000002</c:v>
                </c:pt>
                <c:pt idx="335">
                  <c:v>33.137300000000003</c:v>
                </c:pt>
                <c:pt idx="336">
                  <c:v>34.8795</c:v>
                </c:pt>
                <c:pt idx="337">
                  <c:v>38.0227</c:v>
                </c:pt>
                <c:pt idx="338">
                  <c:v>40.277900000000002</c:v>
                </c:pt>
                <c:pt idx="339">
                  <c:v>40.785499999999999</c:v>
                </c:pt>
                <c:pt idx="340">
                  <c:v>40.352899999999998</c:v>
                </c:pt>
                <c:pt idx="341">
                  <c:v>49.807499999999997</c:v>
                </c:pt>
                <c:pt idx="342">
                  <c:v>46.8491</c:v>
                </c:pt>
                <c:pt idx="343">
                  <c:v>43.568900000000006</c:v>
                </c:pt>
                <c:pt idx="344">
                  <c:v>50.494399999999999</c:v>
                </c:pt>
                <c:pt idx="345">
                  <c:v>61.940100000000001</c:v>
                </c:pt>
                <c:pt idx="346">
                  <c:v>62.229099999999995</c:v>
                </c:pt>
                <c:pt idx="347">
                  <c:v>72.050899999999999</c:v>
                </c:pt>
                <c:pt idx="348">
                  <c:v>69.759200000000007</c:v>
                </c:pt>
                <c:pt idx="349">
                  <c:v>71.850300000000004</c:v>
                </c:pt>
                <c:pt idx="350">
                  <c:v>76.917900000000003</c:v>
                </c:pt>
                <c:pt idx="351">
                  <c:v>84.826800000000006</c:v>
                </c:pt>
                <c:pt idx="352">
                  <c:v>88.796900000000008</c:v>
                </c:pt>
                <c:pt idx="353">
                  <c:v>95.36930000000001</c:v>
                </c:pt>
                <c:pt idx="354">
                  <c:v>94.863900000000001</c:v>
                </c:pt>
                <c:pt idx="355">
                  <c:v>77.645799999999994</c:v>
                </c:pt>
                <c:pt idx="356">
                  <c:v>84.269500000000008</c:v>
                </c:pt>
                <c:pt idx="357">
                  <c:v>81.362299999999991</c:v>
                </c:pt>
                <c:pt idx="358">
                  <c:v>82.404600000000002</c:v>
                </c:pt>
                <c:pt idx="359">
                  <c:v>86.929699999999997</c:v>
                </c:pt>
                <c:pt idx="360">
                  <c:v>86.201900000000009</c:v>
                </c:pt>
                <c:pt idx="361">
                  <c:v>83.729200000000006</c:v>
                </c:pt>
                <c:pt idx="362">
                  <c:v>92.294500000000014</c:v>
                </c:pt>
                <c:pt idx="363">
                  <c:v>83.296800000000005</c:v>
                </c:pt>
                <c:pt idx="364">
                  <c:v>90.337199999999996</c:v>
                </c:pt>
                <c:pt idx="365">
                  <c:v>91.65270000000001</c:v>
                </c:pt>
                <c:pt idx="366">
                  <c:v>100.0448</c:v>
                </c:pt>
                <c:pt idx="367">
                  <c:v>111.8259</c:v>
                </c:pt>
                <c:pt idx="368">
                  <c:v>108.3034</c:v>
                </c:pt>
                <c:pt idx="369">
                  <c:v>106.78569999999999</c:v>
                </c:pt>
                <c:pt idx="370">
                  <c:v>112.6045</c:v>
                </c:pt>
                <c:pt idx="371">
                  <c:v>115.3733</c:v>
                </c:pt>
                <c:pt idx="372">
                  <c:v>109.48290000000001</c:v>
                </c:pt>
                <c:pt idx="373">
                  <c:v>111.5132</c:v>
                </c:pt>
                <c:pt idx="374">
                  <c:v>111.78749999999999</c:v>
                </c:pt>
                <c:pt idx="375">
                  <c:v>100.5689</c:v>
                </c:pt>
                <c:pt idx="376">
                  <c:v>109.26530000000001</c:v>
                </c:pt>
                <c:pt idx="377">
                  <c:v>115.83370000000001</c:v>
                </c:pt>
                <c:pt idx="378">
                  <c:v>108.92290000000001</c:v>
                </c:pt>
                <c:pt idx="379">
                  <c:v>104.49629999999999</c:v>
                </c:pt>
                <c:pt idx="380">
                  <c:v>80.232900000000001</c:v>
                </c:pt>
                <c:pt idx="381">
                  <c:v>82.442999999999998</c:v>
                </c:pt>
                <c:pt idx="382">
                  <c:v>84.178799999999995</c:v>
                </c:pt>
                <c:pt idx="383">
                  <c:v>86.83959999999999</c:v>
                </c:pt>
                <c:pt idx="384">
                  <c:v>94.727199999999996</c:v>
                </c:pt>
                <c:pt idx="385">
                  <c:v>84.481499999999997</c:v>
                </c:pt>
                <c:pt idx="386">
                  <c:v>78.548699999999997</c:v>
                </c:pt>
                <c:pt idx="387">
                  <c:v>77.9191</c:v>
                </c:pt>
                <c:pt idx="388">
                  <c:v>80.915800000000004</c:v>
                </c:pt>
                <c:pt idx="389">
                  <c:v>79.839500000000001</c:v>
                </c:pt>
                <c:pt idx="390">
                  <c:v>78.615099999999998</c:v>
                </c:pt>
                <c:pt idx="391">
                  <c:v>80.375900000000001</c:v>
                </c:pt>
                <c:pt idx="392">
                  <c:v>83.938700000000011</c:v>
                </c:pt>
                <c:pt idx="393">
                  <c:v>79.634799999999998</c:v>
                </c:pt>
                <c:pt idx="394">
                  <c:v>70.229600000000005</c:v>
                </c:pt>
                <c:pt idx="395">
                  <c:v>71.225899999999996</c:v>
                </c:pt>
                <c:pt idx="396">
                  <c:v>61.191099999999999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68-4DC8-B73E-97AAB23D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838816"/>
        <c:axId val="1947847136"/>
      </c:lineChart>
      <c:dateAx>
        <c:axId val="194783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47136"/>
        <c:crosses val="autoZero"/>
        <c:auto val="1"/>
        <c:lblOffset val="100"/>
        <c:baseTimeUnit val="days"/>
      </c:dateAx>
      <c:valAx>
        <c:axId val="19478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Return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Top [10,20,30] coins rebalanced monthly vs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BTC and BTC/ETH (No rebalance)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 Bull (Monthly)'!$J$1</c:f>
              <c:strCache>
                <c:ptCount val="1"/>
                <c:pt idx="0">
                  <c:v>BTC (Baseline)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'2021 Bull (Monthly)'!$A$2:$A$399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(Monthly)'!$J$2:$J$399</c:f>
              <c:numCache>
                <c:formatCode>0.00</c:formatCode>
                <c:ptCount val="398"/>
                <c:pt idx="0">
                  <c:v>0.94320000000000004</c:v>
                </c:pt>
                <c:pt idx="1">
                  <c:v>0.96440000000000003</c:v>
                </c:pt>
                <c:pt idx="2">
                  <c:v>0.97550000000000003</c:v>
                </c:pt>
                <c:pt idx="3">
                  <c:v>0.9415</c:v>
                </c:pt>
                <c:pt idx="4">
                  <c:v>0.96320000000000006</c:v>
                </c:pt>
                <c:pt idx="5">
                  <c:v>0.97360000000000002</c:v>
                </c:pt>
                <c:pt idx="6">
                  <c:v>0.96309999999999996</c:v>
                </c:pt>
                <c:pt idx="7">
                  <c:v>0.9204</c:v>
                </c:pt>
                <c:pt idx="8">
                  <c:v>0.93230000000000002</c:v>
                </c:pt>
                <c:pt idx="9">
                  <c:v>0.91549999999999998</c:v>
                </c:pt>
                <c:pt idx="10">
                  <c:v>0.95679999999999998</c:v>
                </c:pt>
                <c:pt idx="11">
                  <c:v>0.97519999999999996</c:v>
                </c:pt>
                <c:pt idx="12">
                  <c:v>0.97399999999999998</c:v>
                </c:pt>
                <c:pt idx="13">
                  <c:v>0.9879</c:v>
                </c:pt>
                <c:pt idx="14">
                  <c:v>1.0782</c:v>
                </c:pt>
                <c:pt idx="15">
                  <c:v>1.1543000000000001</c:v>
                </c:pt>
                <c:pt idx="16">
                  <c:v>1.1762999999999999</c:v>
                </c:pt>
                <c:pt idx="17">
                  <c:v>1.2101999999999999</c:v>
                </c:pt>
                <c:pt idx="18">
                  <c:v>1.1934</c:v>
                </c:pt>
                <c:pt idx="19">
                  <c:v>1.1567000000000001</c:v>
                </c:pt>
                <c:pt idx="20">
                  <c:v>1.2122999999999999</c:v>
                </c:pt>
                <c:pt idx="21">
                  <c:v>1.1804000000000001</c:v>
                </c:pt>
                <c:pt idx="22">
                  <c:v>1.2075</c:v>
                </c:pt>
                <c:pt idx="23">
                  <c:v>1.254</c:v>
                </c:pt>
                <c:pt idx="24">
                  <c:v>1.3426</c:v>
                </c:pt>
                <c:pt idx="25">
                  <c:v>1.3371999999999999</c:v>
                </c:pt>
                <c:pt idx="26">
                  <c:v>1.3754999999999999</c:v>
                </c:pt>
                <c:pt idx="27">
                  <c:v>1.3904000000000001</c:v>
                </c:pt>
                <c:pt idx="28">
                  <c:v>1.4661</c:v>
                </c:pt>
                <c:pt idx="29">
                  <c:v>1.4737</c:v>
                </c:pt>
                <c:pt idx="30">
                  <c:v>1.4925999999999999</c:v>
                </c:pt>
                <c:pt idx="31">
                  <c:v>1.6334</c:v>
                </c:pt>
                <c:pt idx="32">
                  <c:v>1.7134</c:v>
                </c:pt>
                <c:pt idx="33">
                  <c:v>1.6257000000000001</c:v>
                </c:pt>
                <c:pt idx="34">
                  <c:v>1.7109999999999999</c:v>
                </c:pt>
                <c:pt idx="35">
                  <c:v>1.8623000000000001</c:v>
                </c:pt>
                <c:pt idx="36">
                  <c:v>2.0109000000000004</c:v>
                </c:pt>
                <c:pt idx="37">
                  <c:v>2.0768</c:v>
                </c:pt>
                <c:pt idx="38">
                  <c:v>2.0559000000000003</c:v>
                </c:pt>
                <c:pt idx="39">
                  <c:v>1.9552</c:v>
                </c:pt>
                <c:pt idx="40">
                  <c:v>1.8075000000000001</c:v>
                </c:pt>
                <c:pt idx="41">
                  <c:v>1.7482</c:v>
                </c:pt>
                <c:pt idx="42">
                  <c:v>1.8879000000000001</c:v>
                </c:pt>
                <c:pt idx="43">
                  <c:v>1.9901</c:v>
                </c:pt>
                <c:pt idx="44">
                  <c:v>1.8734000000000002</c:v>
                </c:pt>
                <c:pt idx="45">
                  <c:v>1.8287</c:v>
                </c:pt>
                <c:pt idx="46">
                  <c:v>1.8206</c:v>
                </c:pt>
                <c:pt idx="47">
                  <c:v>1.8563000000000001</c:v>
                </c:pt>
                <c:pt idx="48">
                  <c:v>1.8268</c:v>
                </c:pt>
                <c:pt idx="49">
                  <c:v>1.8105</c:v>
                </c:pt>
                <c:pt idx="50">
                  <c:v>1.5729</c:v>
                </c:pt>
                <c:pt idx="51">
                  <c:v>1.6709000000000001</c:v>
                </c:pt>
                <c:pt idx="52">
                  <c:v>1.6314</c:v>
                </c:pt>
                <c:pt idx="53">
                  <c:v>1.6398999999999999</c:v>
                </c:pt>
                <c:pt idx="54">
                  <c:v>1.6402999999999999</c:v>
                </c:pt>
                <c:pt idx="55">
                  <c:v>1.6565000000000001</c:v>
                </c:pt>
                <c:pt idx="56">
                  <c:v>1.8092000000000001</c:v>
                </c:pt>
                <c:pt idx="57">
                  <c:v>1.8641999999999999</c:v>
                </c:pt>
                <c:pt idx="58">
                  <c:v>1.8595999999999999</c:v>
                </c:pt>
                <c:pt idx="59">
                  <c:v>1.7988</c:v>
                </c:pt>
                <c:pt idx="60">
                  <c:v>1.8224</c:v>
                </c:pt>
                <c:pt idx="61">
                  <c:v>1.923</c:v>
                </c:pt>
                <c:pt idx="62">
                  <c:v>2.0327000000000002</c:v>
                </c:pt>
                <c:pt idx="63">
                  <c:v>2.0068999999999999</c:v>
                </c:pt>
                <c:pt idx="64">
                  <c:v>2.0728999999999997</c:v>
                </c:pt>
                <c:pt idx="65">
                  <c:v>2.1402999999999999</c:v>
                </c:pt>
                <c:pt idx="66">
                  <c:v>2.1055000000000001</c:v>
                </c:pt>
                <c:pt idx="67">
                  <c:v>2.4883999999999999</c:v>
                </c:pt>
                <c:pt idx="68">
                  <c:v>2.5227000000000004</c:v>
                </c:pt>
                <c:pt idx="69">
                  <c:v>2.4241000000000001</c:v>
                </c:pt>
                <c:pt idx="70">
                  <c:v>2.6061000000000001</c:v>
                </c:pt>
                <c:pt idx="71">
                  <c:v>2.5766</c:v>
                </c:pt>
                <c:pt idx="72">
                  <c:v>2.5674999999999999</c:v>
                </c:pt>
                <c:pt idx="73">
                  <c:v>2.6448</c:v>
                </c:pt>
                <c:pt idx="74">
                  <c:v>2.6081000000000003</c:v>
                </c:pt>
                <c:pt idx="75">
                  <c:v>2.6787000000000001</c:v>
                </c:pt>
                <c:pt idx="76">
                  <c:v>2.8302</c:v>
                </c:pt>
                <c:pt idx="77">
                  <c:v>2.8044000000000002</c:v>
                </c:pt>
                <c:pt idx="78">
                  <c:v>3.0236000000000001</c:v>
                </c:pt>
                <c:pt idx="79">
                  <c:v>3.0508000000000002</c:v>
                </c:pt>
                <c:pt idx="80">
                  <c:v>3.1311</c:v>
                </c:pt>
                <c:pt idx="81">
                  <c:v>2.9487999999999999</c:v>
                </c:pt>
                <c:pt idx="82">
                  <c:v>2.6728999999999998</c:v>
                </c:pt>
                <c:pt idx="83">
                  <c:v>2.7111999999999998</c:v>
                </c:pt>
                <c:pt idx="84">
                  <c:v>2.5978000000000003</c:v>
                </c:pt>
                <c:pt idx="85">
                  <c:v>2.5375999999999999</c:v>
                </c:pt>
                <c:pt idx="86">
                  <c:v>2.5219</c:v>
                </c:pt>
                <c:pt idx="87">
                  <c:v>2.4524999999999997</c:v>
                </c:pt>
                <c:pt idx="88">
                  <c:v>2.6951000000000001</c:v>
                </c:pt>
                <c:pt idx="89">
                  <c:v>2.6448</c:v>
                </c:pt>
                <c:pt idx="90">
                  <c:v>2.7472000000000003</c:v>
                </c:pt>
                <c:pt idx="91">
                  <c:v>2.6481000000000003</c:v>
                </c:pt>
                <c:pt idx="92">
                  <c:v>2.6527000000000003</c:v>
                </c:pt>
                <c:pt idx="93">
                  <c:v>2.6477000000000004</c:v>
                </c:pt>
                <c:pt idx="94">
                  <c:v>2.766</c:v>
                </c:pt>
                <c:pt idx="95">
                  <c:v>2.843</c:v>
                </c:pt>
                <c:pt idx="96">
                  <c:v>2.9647999999999999</c:v>
                </c:pt>
                <c:pt idx="97">
                  <c:v>3.0411000000000001</c:v>
                </c:pt>
                <c:pt idx="98">
                  <c:v>3.1301000000000001</c:v>
                </c:pt>
                <c:pt idx="99">
                  <c:v>3.125</c:v>
                </c:pt>
                <c:pt idx="100">
                  <c:v>3.3065000000000002</c:v>
                </c:pt>
                <c:pt idx="101">
                  <c:v>3.2284000000000002</c:v>
                </c:pt>
                <c:pt idx="102">
                  <c:v>3.044</c:v>
                </c:pt>
                <c:pt idx="103">
                  <c:v>3.0840000000000001</c:v>
                </c:pt>
                <c:pt idx="104">
                  <c:v>3.1556000000000002</c:v>
                </c:pt>
                <c:pt idx="105">
                  <c:v>3.1522999999999999</c:v>
                </c:pt>
                <c:pt idx="106">
                  <c:v>3.1764999999999999</c:v>
                </c:pt>
                <c:pt idx="107">
                  <c:v>3.1987999999999999</c:v>
                </c:pt>
                <c:pt idx="108">
                  <c:v>3.1621999999999999</c:v>
                </c:pt>
                <c:pt idx="109">
                  <c:v>2.9592000000000001</c:v>
                </c:pt>
                <c:pt idx="110">
                  <c:v>2.9828000000000001</c:v>
                </c:pt>
                <c:pt idx="111">
                  <c:v>2.8896999999999999</c:v>
                </c:pt>
                <c:pt idx="112">
                  <c:v>2.8087999999999997</c:v>
                </c:pt>
                <c:pt idx="113">
                  <c:v>2.9830000000000001</c:v>
                </c:pt>
                <c:pt idx="114">
                  <c:v>3.0228999999999999</c:v>
                </c:pt>
                <c:pt idx="115">
                  <c:v>3.0362999999999998</c:v>
                </c:pt>
                <c:pt idx="116">
                  <c:v>3.1318999999999999</c:v>
                </c:pt>
                <c:pt idx="117">
                  <c:v>3.2008000000000001</c:v>
                </c:pt>
                <c:pt idx="118">
                  <c:v>3.2094</c:v>
                </c:pt>
                <c:pt idx="119">
                  <c:v>3.2101999999999999</c:v>
                </c:pt>
                <c:pt idx="120">
                  <c:v>3.2337000000000002</c:v>
                </c:pt>
                <c:pt idx="121">
                  <c:v>3.1543000000000001</c:v>
                </c:pt>
                <c:pt idx="122">
                  <c:v>3.1932</c:v>
                </c:pt>
                <c:pt idx="123">
                  <c:v>3.2479</c:v>
                </c:pt>
                <c:pt idx="124">
                  <c:v>3.1732</c:v>
                </c:pt>
                <c:pt idx="125">
                  <c:v>3.0562999999999998</c:v>
                </c:pt>
                <c:pt idx="126">
                  <c:v>3.1589</c:v>
                </c:pt>
                <c:pt idx="127">
                  <c:v>3.1727000000000003</c:v>
                </c:pt>
                <c:pt idx="128">
                  <c:v>3.2581000000000002</c:v>
                </c:pt>
                <c:pt idx="129">
                  <c:v>3.2654000000000001</c:v>
                </c:pt>
                <c:pt idx="130">
                  <c:v>3.2591000000000001</c:v>
                </c:pt>
                <c:pt idx="131">
                  <c:v>3.4546000000000001</c:v>
                </c:pt>
                <c:pt idx="132">
                  <c:v>3.4289000000000001</c:v>
                </c:pt>
                <c:pt idx="133">
                  <c:v>3.4371</c:v>
                </c:pt>
                <c:pt idx="134">
                  <c:v>3.347</c:v>
                </c:pt>
                <c:pt idx="135">
                  <c:v>3.2837000000000001</c:v>
                </c:pt>
                <c:pt idx="136">
                  <c:v>3.0634999999999999</c:v>
                </c:pt>
                <c:pt idx="137">
                  <c:v>3.0284</c:v>
                </c:pt>
                <c:pt idx="138">
                  <c:v>3.0621</c:v>
                </c:pt>
                <c:pt idx="139">
                  <c:v>2.9499000000000004</c:v>
                </c:pt>
                <c:pt idx="140">
                  <c:v>2.8293999999999997</c:v>
                </c:pt>
                <c:pt idx="141">
                  <c:v>2.774</c:v>
                </c:pt>
                <c:pt idx="142">
                  <c:v>2.7267000000000001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9-4174-99E1-6737D92437DE}"/>
            </c:ext>
          </c:extLst>
        </c:ser>
        <c:ser>
          <c:idx val="1"/>
          <c:order val="1"/>
          <c:tx>
            <c:strRef>
              <c:f>'2021 Bull (Monthly)'!$K$1</c:f>
              <c:strCache>
                <c:ptCount val="1"/>
                <c:pt idx="0">
                  <c:v>BTC/ETH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'2021 Bull (Monthly)'!$A$2:$A$399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(Monthly)'!$K$2:$K$399</c:f>
              <c:numCache>
                <c:formatCode>0.00</c:formatCode>
                <c:ptCount val="398"/>
                <c:pt idx="0">
                  <c:v>0.94410000000000005</c:v>
                </c:pt>
                <c:pt idx="1">
                  <c:v>0.96340000000000003</c:v>
                </c:pt>
                <c:pt idx="2">
                  <c:v>0.98329999999999995</c:v>
                </c:pt>
                <c:pt idx="3">
                  <c:v>0.93369999999999997</c:v>
                </c:pt>
                <c:pt idx="4">
                  <c:v>0.96189999999999998</c:v>
                </c:pt>
                <c:pt idx="5">
                  <c:v>0.97189999999999999</c:v>
                </c:pt>
                <c:pt idx="6">
                  <c:v>0.95830000000000004</c:v>
                </c:pt>
                <c:pt idx="7">
                  <c:v>0.90779999999999994</c:v>
                </c:pt>
                <c:pt idx="8">
                  <c:v>0.92810000000000004</c:v>
                </c:pt>
                <c:pt idx="9">
                  <c:v>0.90769999999999995</c:v>
                </c:pt>
                <c:pt idx="10">
                  <c:v>0.94669999999999999</c:v>
                </c:pt>
                <c:pt idx="11">
                  <c:v>0.97250000000000003</c:v>
                </c:pt>
                <c:pt idx="12">
                  <c:v>0.96960000000000002</c:v>
                </c:pt>
                <c:pt idx="13">
                  <c:v>0.97899999999999998</c:v>
                </c:pt>
                <c:pt idx="14">
                  <c:v>1.0617000000000001</c:v>
                </c:pt>
                <c:pt idx="15">
                  <c:v>1.1061000000000001</c:v>
                </c:pt>
                <c:pt idx="16">
                  <c:v>1.1371</c:v>
                </c:pt>
                <c:pt idx="17">
                  <c:v>1.1484000000000001</c:v>
                </c:pt>
                <c:pt idx="18">
                  <c:v>1.1243000000000001</c:v>
                </c:pt>
                <c:pt idx="19">
                  <c:v>1.0801000000000001</c:v>
                </c:pt>
                <c:pt idx="20">
                  <c:v>1.1318999999999999</c:v>
                </c:pt>
                <c:pt idx="21">
                  <c:v>1.0753999999999999</c:v>
                </c:pt>
                <c:pt idx="22">
                  <c:v>1.1080000000000001</c:v>
                </c:pt>
                <c:pt idx="23">
                  <c:v>1.1435</c:v>
                </c:pt>
                <c:pt idx="24">
                  <c:v>1.1961999999999999</c:v>
                </c:pt>
                <c:pt idx="25">
                  <c:v>1.2319</c:v>
                </c:pt>
                <c:pt idx="26">
                  <c:v>1.2902</c:v>
                </c:pt>
                <c:pt idx="27">
                  <c:v>1.2988</c:v>
                </c:pt>
                <c:pt idx="28">
                  <c:v>1.3526</c:v>
                </c:pt>
                <c:pt idx="29">
                  <c:v>1.3453999999999999</c:v>
                </c:pt>
                <c:pt idx="30">
                  <c:v>1.3489</c:v>
                </c:pt>
                <c:pt idx="31">
                  <c:v>1.4549000000000001</c:v>
                </c:pt>
                <c:pt idx="32">
                  <c:v>1.6634</c:v>
                </c:pt>
                <c:pt idx="33">
                  <c:v>1.6732</c:v>
                </c:pt>
                <c:pt idx="34">
                  <c:v>1.7648000000000001</c:v>
                </c:pt>
                <c:pt idx="35">
                  <c:v>1.9229000000000001</c:v>
                </c:pt>
                <c:pt idx="36">
                  <c:v>2.0221999999999998</c:v>
                </c:pt>
                <c:pt idx="37">
                  <c:v>2.0473999999999997</c:v>
                </c:pt>
                <c:pt idx="38">
                  <c:v>2.0819999999999999</c:v>
                </c:pt>
                <c:pt idx="39">
                  <c:v>2.0232000000000001</c:v>
                </c:pt>
                <c:pt idx="40">
                  <c:v>1.8006</c:v>
                </c:pt>
                <c:pt idx="41">
                  <c:v>1.748</c:v>
                </c:pt>
                <c:pt idx="42">
                  <c:v>1.875</c:v>
                </c:pt>
                <c:pt idx="43">
                  <c:v>2.0066999999999999</c:v>
                </c:pt>
                <c:pt idx="44">
                  <c:v>1.9034</c:v>
                </c:pt>
                <c:pt idx="45">
                  <c:v>1.9239999999999999</c:v>
                </c:pt>
                <c:pt idx="46">
                  <c:v>1.9270999999999998</c:v>
                </c:pt>
                <c:pt idx="47">
                  <c:v>1.9631000000000001</c:v>
                </c:pt>
                <c:pt idx="48">
                  <c:v>2.0411000000000001</c:v>
                </c:pt>
                <c:pt idx="49">
                  <c:v>2.0381</c:v>
                </c:pt>
                <c:pt idx="50">
                  <c:v>1.7096</c:v>
                </c:pt>
                <c:pt idx="51">
                  <c:v>1.8521999999999998</c:v>
                </c:pt>
                <c:pt idx="52">
                  <c:v>1.8332999999999999</c:v>
                </c:pt>
                <c:pt idx="53">
                  <c:v>1.9527999999999999</c:v>
                </c:pt>
                <c:pt idx="54">
                  <c:v>1.9102000000000001</c:v>
                </c:pt>
                <c:pt idx="55">
                  <c:v>1.9512999999999998</c:v>
                </c:pt>
                <c:pt idx="56">
                  <c:v>2.1061000000000001</c:v>
                </c:pt>
                <c:pt idx="57">
                  <c:v>2.1654999999999998</c:v>
                </c:pt>
                <c:pt idx="58">
                  <c:v>2.1654</c:v>
                </c:pt>
                <c:pt idx="59">
                  <c:v>2.0800999999999998</c:v>
                </c:pt>
                <c:pt idx="60">
                  <c:v>2.1402999999999999</c:v>
                </c:pt>
                <c:pt idx="61">
                  <c:v>2.3130000000000002</c:v>
                </c:pt>
                <c:pt idx="62">
                  <c:v>2.5018000000000002</c:v>
                </c:pt>
                <c:pt idx="63">
                  <c:v>2.4387999999999996</c:v>
                </c:pt>
                <c:pt idx="64">
                  <c:v>2.5777999999999999</c:v>
                </c:pt>
                <c:pt idx="65">
                  <c:v>2.5773000000000001</c:v>
                </c:pt>
                <c:pt idx="66">
                  <c:v>2.5007999999999999</c:v>
                </c:pt>
                <c:pt idx="67">
                  <c:v>2.8125999999999998</c:v>
                </c:pt>
                <c:pt idx="68">
                  <c:v>2.8487999999999998</c:v>
                </c:pt>
                <c:pt idx="69">
                  <c:v>2.7759</c:v>
                </c:pt>
                <c:pt idx="70">
                  <c:v>2.9080000000000004</c:v>
                </c:pt>
                <c:pt idx="71">
                  <c:v>2.9449000000000001</c:v>
                </c:pt>
                <c:pt idx="72">
                  <c:v>2.9184000000000001</c:v>
                </c:pt>
                <c:pt idx="73">
                  <c:v>2.9431000000000003</c:v>
                </c:pt>
                <c:pt idx="74">
                  <c:v>2.9066000000000001</c:v>
                </c:pt>
                <c:pt idx="75">
                  <c:v>2.9455</c:v>
                </c:pt>
                <c:pt idx="76">
                  <c:v>3.0779000000000001</c:v>
                </c:pt>
                <c:pt idx="77">
                  <c:v>3.1438999999999999</c:v>
                </c:pt>
                <c:pt idx="78">
                  <c:v>3.2726999999999999</c:v>
                </c:pt>
                <c:pt idx="79">
                  <c:v>3.254</c:v>
                </c:pt>
                <c:pt idx="80">
                  <c:v>3.3106</c:v>
                </c:pt>
                <c:pt idx="81">
                  <c:v>3.0783</c:v>
                </c:pt>
                <c:pt idx="82">
                  <c:v>2.7610000000000001</c:v>
                </c:pt>
                <c:pt idx="83">
                  <c:v>2.8216000000000001</c:v>
                </c:pt>
                <c:pt idx="84">
                  <c:v>2.6433</c:v>
                </c:pt>
                <c:pt idx="85">
                  <c:v>2.5768</c:v>
                </c:pt>
                <c:pt idx="86">
                  <c:v>2.5777000000000001</c:v>
                </c:pt>
                <c:pt idx="87">
                  <c:v>2.5045999999999999</c:v>
                </c:pt>
                <c:pt idx="88">
                  <c:v>2.76</c:v>
                </c:pt>
                <c:pt idx="89">
                  <c:v>2.6661000000000001</c:v>
                </c:pt>
                <c:pt idx="90">
                  <c:v>2.7877000000000001</c:v>
                </c:pt>
                <c:pt idx="91">
                  <c:v>2.7131999999999996</c:v>
                </c:pt>
                <c:pt idx="92">
                  <c:v>2.7040999999999999</c:v>
                </c:pt>
                <c:pt idx="93">
                  <c:v>2.8077000000000001</c:v>
                </c:pt>
                <c:pt idx="94">
                  <c:v>2.9324000000000003</c:v>
                </c:pt>
                <c:pt idx="95">
                  <c:v>3.0713999999999997</c:v>
                </c:pt>
                <c:pt idx="96">
                  <c:v>3.1553</c:v>
                </c:pt>
                <c:pt idx="97">
                  <c:v>3.1360000000000001</c:v>
                </c:pt>
                <c:pt idx="98">
                  <c:v>3.2052999999999998</c:v>
                </c:pt>
                <c:pt idx="99">
                  <c:v>3.1616999999999997</c:v>
                </c:pt>
                <c:pt idx="100">
                  <c:v>3.3736999999999999</c:v>
                </c:pt>
                <c:pt idx="101">
                  <c:v>3.2833000000000001</c:v>
                </c:pt>
                <c:pt idx="102">
                  <c:v>3.1387</c:v>
                </c:pt>
                <c:pt idx="103">
                  <c:v>3.1671</c:v>
                </c:pt>
                <c:pt idx="104">
                  <c:v>3.2177000000000002</c:v>
                </c:pt>
                <c:pt idx="105">
                  <c:v>3.1805000000000003</c:v>
                </c:pt>
                <c:pt idx="106">
                  <c:v>3.2176</c:v>
                </c:pt>
                <c:pt idx="107">
                  <c:v>3.2418999999999998</c:v>
                </c:pt>
                <c:pt idx="108">
                  <c:v>3.2081</c:v>
                </c:pt>
                <c:pt idx="109">
                  <c:v>2.9969000000000001</c:v>
                </c:pt>
                <c:pt idx="110">
                  <c:v>3.0058000000000002</c:v>
                </c:pt>
                <c:pt idx="111">
                  <c:v>2.8851</c:v>
                </c:pt>
                <c:pt idx="112">
                  <c:v>2.8426</c:v>
                </c:pt>
                <c:pt idx="113">
                  <c:v>3.0185</c:v>
                </c:pt>
                <c:pt idx="114">
                  <c:v>3.0480999999999998</c:v>
                </c:pt>
                <c:pt idx="115">
                  <c:v>3.0365000000000002</c:v>
                </c:pt>
                <c:pt idx="116">
                  <c:v>3.1962999999999999</c:v>
                </c:pt>
                <c:pt idx="117">
                  <c:v>3.2591000000000001</c:v>
                </c:pt>
                <c:pt idx="118">
                  <c:v>3.3315000000000001</c:v>
                </c:pt>
                <c:pt idx="119">
                  <c:v>3.3799000000000001</c:v>
                </c:pt>
                <c:pt idx="120">
                  <c:v>3.54</c:v>
                </c:pt>
                <c:pt idx="121">
                  <c:v>3.4114</c:v>
                </c:pt>
                <c:pt idx="122">
                  <c:v>3.4822000000000002</c:v>
                </c:pt>
                <c:pt idx="123">
                  <c:v>3.5388000000000002</c:v>
                </c:pt>
                <c:pt idx="124">
                  <c:v>3.4947999999999997</c:v>
                </c:pt>
                <c:pt idx="125">
                  <c:v>3.3003999999999998</c:v>
                </c:pt>
                <c:pt idx="126">
                  <c:v>3.4497</c:v>
                </c:pt>
                <c:pt idx="127">
                  <c:v>3.4506000000000001</c:v>
                </c:pt>
                <c:pt idx="128">
                  <c:v>3.5514999999999999</c:v>
                </c:pt>
                <c:pt idx="129">
                  <c:v>3.5713999999999997</c:v>
                </c:pt>
                <c:pt idx="130">
                  <c:v>3.5514999999999999</c:v>
                </c:pt>
                <c:pt idx="131">
                  <c:v>3.7919</c:v>
                </c:pt>
                <c:pt idx="132">
                  <c:v>3.8911000000000002</c:v>
                </c:pt>
                <c:pt idx="133">
                  <c:v>3.9761000000000002</c:v>
                </c:pt>
                <c:pt idx="134">
                  <c:v>3.8588999999999998</c:v>
                </c:pt>
                <c:pt idx="135">
                  <c:v>3.7381000000000002</c:v>
                </c:pt>
                <c:pt idx="136">
                  <c:v>3.5419</c:v>
                </c:pt>
                <c:pt idx="137">
                  <c:v>3.4563000000000001</c:v>
                </c:pt>
                <c:pt idx="138">
                  <c:v>3.5942000000000003</c:v>
                </c:pt>
                <c:pt idx="139">
                  <c:v>3.6093999999999999</c:v>
                </c:pt>
                <c:pt idx="140">
                  <c:v>3.5935000000000001</c:v>
                </c:pt>
                <c:pt idx="141">
                  <c:v>3.5133000000000001</c:v>
                </c:pt>
                <c:pt idx="142">
                  <c:v>3.3620999999999999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9-4174-99E1-6737D92437DE}"/>
            </c:ext>
          </c:extLst>
        </c:ser>
        <c:ser>
          <c:idx val="2"/>
          <c:order val="2"/>
          <c:tx>
            <c:strRef>
              <c:f>'2021 Bull (Monthly)'!$L$1</c:f>
              <c:strCache>
                <c:ptCount val="1"/>
                <c:pt idx="0">
                  <c:v>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 Bull (Monthly)'!$A$2:$A$399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(Monthly)'!$L$2:$L$399</c:f>
              <c:numCache>
                <c:formatCode>0.00</c:formatCode>
                <c:ptCount val="398"/>
                <c:pt idx="0">
                  <c:v>0.93189999999999995</c:v>
                </c:pt>
                <c:pt idx="1">
                  <c:v>0.95299999999999996</c:v>
                </c:pt>
                <c:pt idx="2">
                  <c:v>0.96509999999999996</c:v>
                </c:pt>
                <c:pt idx="3">
                  <c:v>0.89980000000000004</c:v>
                </c:pt>
                <c:pt idx="4">
                  <c:v>0.93500000000000005</c:v>
                </c:pt>
                <c:pt idx="5">
                  <c:v>0.94359999999999999</c:v>
                </c:pt>
                <c:pt idx="6">
                  <c:v>0.93369999999999997</c:v>
                </c:pt>
                <c:pt idx="7">
                  <c:v>0.87790000000000001</c:v>
                </c:pt>
                <c:pt idx="8">
                  <c:v>0.89200000000000002</c:v>
                </c:pt>
                <c:pt idx="9">
                  <c:v>0.87180000000000002</c:v>
                </c:pt>
                <c:pt idx="10">
                  <c:v>0.89680000000000004</c:v>
                </c:pt>
                <c:pt idx="11">
                  <c:v>0.92999999999999994</c:v>
                </c:pt>
                <c:pt idx="12">
                  <c:v>0.93179999999999996</c:v>
                </c:pt>
                <c:pt idx="13">
                  <c:v>0.92730000000000001</c:v>
                </c:pt>
                <c:pt idx="14">
                  <c:v>1.0036</c:v>
                </c:pt>
                <c:pt idx="15">
                  <c:v>1.0230999999999999</c:v>
                </c:pt>
                <c:pt idx="16">
                  <c:v>1.0599000000000001</c:v>
                </c:pt>
                <c:pt idx="17">
                  <c:v>1.0661</c:v>
                </c:pt>
                <c:pt idx="18">
                  <c:v>1.0623</c:v>
                </c:pt>
                <c:pt idx="19">
                  <c:v>0.99570000000000003</c:v>
                </c:pt>
                <c:pt idx="20">
                  <c:v>1.028</c:v>
                </c:pt>
                <c:pt idx="21">
                  <c:v>0.93279999999999996</c:v>
                </c:pt>
                <c:pt idx="22">
                  <c:v>0.96970000000000001</c:v>
                </c:pt>
                <c:pt idx="23">
                  <c:v>1.0058</c:v>
                </c:pt>
                <c:pt idx="24">
                  <c:v>1.0199</c:v>
                </c:pt>
                <c:pt idx="25">
                  <c:v>1.0306</c:v>
                </c:pt>
                <c:pt idx="26">
                  <c:v>1.077</c:v>
                </c:pt>
                <c:pt idx="27">
                  <c:v>1.0756000000000001</c:v>
                </c:pt>
                <c:pt idx="28">
                  <c:v>1.0759000000000001</c:v>
                </c:pt>
                <c:pt idx="29">
                  <c:v>1.0625</c:v>
                </c:pt>
                <c:pt idx="30">
                  <c:v>1.0641</c:v>
                </c:pt>
                <c:pt idx="31">
                  <c:v>1.0945</c:v>
                </c:pt>
                <c:pt idx="32">
                  <c:v>1.2208000000000001</c:v>
                </c:pt>
                <c:pt idx="33">
                  <c:v>1.2250000000000001</c:v>
                </c:pt>
                <c:pt idx="34">
                  <c:v>1.2758</c:v>
                </c:pt>
                <c:pt idx="35">
                  <c:v>1.4213</c:v>
                </c:pt>
                <c:pt idx="36">
                  <c:v>1.444</c:v>
                </c:pt>
                <c:pt idx="37">
                  <c:v>1.4419</c:v>
                </c:pt>
                <c:pt idx="38">
                  <c:v>1.5584</c:v>
                </c:pt>
                <c:pt idx="39">
                  <c:v>1.5154999999999998</c:v>
                </c:pt>
                <c:pt idx="40">
                  <c:v>1.3231999999999999</c:v>
                </c:pt>
                <c:pt idx="41">
                  <c:v>1.3090999999999999</c:v>
                </c:pt>
                <c:pt idx="42">
                  <c:v>1.4002000000000001</c:v>
                </c:pt>
                <c:pt idx="43">
                  <c:v>1.4495</c:v>
                </c:pt>
                <c:pt idx="44">
                  <c:v>1.4260999999999999</c:v>
                </c:pt>
                <c:pt idx="45">
                  <c:v>1.4551000000000001</c:v>
                </c:pt>
                <c:pt idx="46">
                  <c:v>1.5057</c:v>
                </c:pt>
                <c:pt idx="47">
                  <c:v>1.5110999999999999</c:v>
                </c:pt>
                <c:pt idx="48">
                  <c:v>1.5091999999999999</c:v>
                </c:pt>
                <c:pt idx="49">
                  <c:v>1.5163</c:v>
                </c:pt>
                <c:pt idx="50">
                  <c:v>1.3075000000000001</c:v>
                </c:pt>
                <c:pt idx="51">
                  <c:v>1.4053</c:v>
                </c:pt>
                <c:pt idx="52">
                  <c:v>1.4358</c:v>
                </c:pt>
                <c:pt idx="53">
                  <c:v>1.4670000000000001</c:v>
                </c:pt>
                <c:pt idx="54">
                  <c:v>1.4351</c:v>
                </c:pt>
                <c:pt idx="55">
                  <c:v>1.4318</c:v>
                </c:pt>
                <c:pt idx="56">
                  <c:v>1.5406</c:v>
                </c:pt>
                <c:pt idx="57">
                  <c:v>1.5623</c:v>
                </c:pt>
                <c:pt idx="58">
                  <c:v>1.6417999999999999</c:v>
                </c:pt>
                <c:pt idx="59">
                  <c:v>1.6726999999999999</c:v>
                </c:pt>
                <c:pt idx="60">
                  <c:v>1.7014</c:v>
                </c:pt>
                <c:pt idx="61">
                  <c:v>1.7543000000000002</c:v>
                </c:pt>
                <c:pt idx="62">
                  <c:v>1.8407</c:v>
                </c:pt>
                <c:pt idx="63">
                  <c:v>1.8393999999999999</c:v>
                </c:pt>
                <c:pt idx="64">
                  <c:v>2.0041000000000002</c:v>
                </c:pt>
                <c:pt idx="65">
                  <c:v>2.0656999999999996</c:v>
                </c:pt>
                <c:pt idx="66">
                  <c:v>2.0287999999999999</c:v>
                </c:pt>
                <c:pt idx="67">
                  <c:v>2.2106000000000003</c:v>
                </c:pt>
                <c:pt idx="68">
                  <c:v>2.4188999999999998</c:v>
                </c:pt>
                <c:pt idx="69">
                  <c:v>2.6013000000000002</c:v>
                </c:pt>
                <c:pt idx="70">
                  <c:v>2.6882000000000001</c:v>
                </c:pt>
                <c:pt idx="71">
                  <c:v>2.8847</c:v>
                </c:pt>
                <c:pt idx="72">
                  <c:v>3.0352999999999999</c:v>
                </c:pt>
                <c:pt idx="73">
                  <c:v>2.9470999999999998</c:v>
                </c:pt>
                <c:pt idx="74">
                  <c:v>2.8639000000000001</c:v>
                </c:pt>
                <c:pt idx="75">
                  <c:v>2.8462000000000001</c:v>
                </c:pt>
                <c:pt idx="76">
                  <c:v>3.0585</c:v>
                </c:pt>
                <c:pt idx="77">
                  <c:v>3.1713</c:v>
                </c:pt>
                <c:pt idx="78">
                  <c:v>3.7918000000000003</c:v>
                </c:pt>
                <c:pt idx="79">
                  <c:v>3.4986999999999999</c:v>
                </c:pt>
                <c:pt idx="80">
                  <c:v>3.6894999999999998</c:v>
                </c:pt>
                <c:pt idx="81">
                  <c:v>3.4546000000000001</c:v>
                </c:pt>
                <c:pt idx="82">
                  <c:v>2.9587000000000003</c:v>
                </c:pt>
                <c:pt idx="83">
                  <c:v>3.1238000000000001</c:v>
                </c:pt>
                <c:pt idx="84">
                  <c:v>2.9724000000000004</c:v>
                </c:pt>
                <c:pt idx="85">
                  <c:v>2.9659</c:v>
                </c:pt>
                <c:pt idx="86">
                  <c:v>3.0535000000000001</c:v>
                </c:pt>
                <c:pt idx="87">
                  <c:v>2.9115000000000002</c:v>
                </c:pt>
                <c:pt idx="88">
                  <c:v>3.1522999999999999</c:v>
                </c:pt>
                <c:pt idx="89">
                  <c:v>3.1116999999999999</c:v>
                </c:pt>
                <c:pt idx="90">
                  <c:v>3.1930999999999998</c:v>
                </c:pt>
                <c:pt idx="91">
                  <c:v>3.1046</c:v>
                </c:pt>
                <c:pt idx="92">
                  <c:v>3.0724999999999998</c:v>
                </c:pt>
                <c:pt idx="93">
                  <c:v>3.0983000000000001</c:v>
                </c:pt>
                <c:pt idx="94">
                  <c:v>3.1886000000000001</c:v>
                </c:pt>
                <c:pt idx="95">
                  <c:v>3.2873999999999999</c:v>
                </c:pt>
                <c:pt idx="96">
                  <c:v>3.4483999999999999</c:v>
                </c:pt>
                <c:pt idx="97">
                  <c:v>3.3531999999999997</c:v>
                </c:pt>
                <c:pt idx="98">
                  <c:v>3.3744000000000001</c:v>
                </c:pt>
                <c:pt idx="99">
                  <c:v>3.2944999999999998</c:v>
                </c:pt>
                <c:pt idx="100">
                  <c:v>3.4842</c:v>
                </c:pt>
                <c:pt idx="101">
                  <c:v>3.3431999999999999</c:v>
                </c:pt>
                <c:pt idx="102">
                  <c:v>3.2172999999999998</c:v>
                </c:pt>
                <c:pt idx="103">
                  <c:v>3.3237999999999999</c:v>
                </c:pt>
                <c:pt idx="104">
                  <c:v>3.4323999999999999</c:v>
                </c:pt>
                <c:pt idx="105">
                  <c:v>3.3573</c:v>
                </c:pt>
                <c:pt idx="106">
                  <c:v>3.3911000000000002</c:v>
                </c:pt>
                <c:pt idx="107">
                  <c:v>3.4677000000000002</c:v>
                </c:pt>
                <c:pt idx="108">
                  <c:v>3.4263999999999997</c:v>
                </c:pt>
                <c:pt idx="109">
                  <c:v>3.2608999999999999</c:v>
                </c:pt>
                <c:pt idx="110">
                  <c:v>3.2887</c:v>
                </c:pt>
                <c:pt idx="111">
                  <c:v>3.0756000000000001</c:v>
                </c:pt>
                <c:pt idx="112">
                  <c:v>3.0663999999999998</c:v>
                </c:pt>
                <c:pt idx="113">
                  <c:v>3.306</c:v>
                </c:pt>
                <c:pt idx="114">
                  <c:v>3.2911000000000001</c:v>
                </c:pt>
                <c:pt idx="115">
                  <c:v>3.2974999999999999</c:v>
                </c:pt>
                <c:pt idx="116">
                  <c:v>3.4226000000000001</c:v>
                </c:pt>
                <c:pt idx="117">
                  <c:v>3.5053999999999998</c:v>
                </c:pt>
                <c:pt idx="118">
                  <c:v>3.5207999999999999</c:v>
                </c:pt>
                <c:pt idx="119">
                  <c:v>3.6282999999999999</c:v>
                </c:pt>
                <c:pt idx="120">
                  <c:v>3.7818000000000001</c:v>
                </c:pt>
                <c:pt idx="121">
                  <c:v>3.5987</c:v>
                </c:pt>
                <c:pt idx="122">
                  <c:v>3.7732000000000001</c:v>
                </c:pt>
                <c:pt idx="123">
                  <c:v>4.2138999999999998</c:v>
                </c:pt>
                <c:pt idx="124">
                  <c:v>4.4026999999999994</c:v>
                </c:pt>
                <c:pt idx="125">
                  <c:v>3.9964999999999997</c:v>
                </c:pt>
                <c:pt idx="126">
                  <c:v>4.2635000000000005</c:v>
                </c:pt>
                <c:pt idx="127">
                  <c:v>4.2729999999999997</c:v>
                </c:pt>
                <c:pt idx="128">
                  <c:v>4.6668000000000003</c:v>
                </c:pt>
                <c:pt idx="129">
                  <c:v>4.8281000000000001</c:v>
                </c:pt>
                <c:pt idx="130">
                  <c:v>4.9358000000000004</c:v>
                </c:pt>
                <c:pt idx="131">
                  <c:v>5.3612000000000002</c:v>
                </c:pt>
                <c:pt idx="132">
                  <c:v>5.6101999999999999</c:v>
                </c:pt>
                <c:pt idx="133">
                  <c:v>5.6739999999999995</c:v>
                </c:pt>
                <c:pt idx="134">
                  <c:v>5.6596000000000002</c:v>
                </c:pt>
                <c:pt idx="135">
                  <c:v>5.4211</c:v>
                </c:pt>
                <c:pt idx="136">
                  <c:v>5.0415999999999999</c:v>
                </c:pt>
                <c:pt idx="137">
                  <c:v>4.7957000000000001</c:v>
                </c:pt>
                <c:pt idx="138">
                  <c:v>5.0166000000000004</c:v>
                </c:pt>
                <c:pt idx="139">
                  <c:v>4.8616000000000001</c:v>
                </c:pt>
                <c:pt idx="140">
                  <c:v>4.5836000000000006</c:v>
                </c:pt>
                <c:pt idx="141">
                  <c:v>4.5748999999999995</c:v>
                </c:pt>
                <c:pt idx="142">
                  <c:v>4.2872000000000003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9-4174-99E1-6737D92437DE}"/>
            </c:ext>
          </c:extLst>
        </c:ser>
        <c:ser>
          <c:idx val="3"/>
          <c:order val="3"/>
          <c:tx>
            <c:strRef>
              <c:f>'2021 Bull (Monthly)'!$M$1</c:f>
              <c:strCache>
                <c:ptCount val="1"/>
                <c:pt idx="0">
                  <c:v>Top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 Bull (Monthly)'!$A$2:$A$399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(Monthly)'!$M$2:$M$399</c:f>
              <c:numCache>
                <c:formatCode>0.00</c:formatCode>
                <c:ptCount val="398"/>
                <c:pt idx="0">
                  <c:v>0.93189999999999995</c:v>
                </c:pt>
                <c:pt idx="1">
                  <c:v>0.95620000000000005</c:v>
                </c:pt>
                <c:pt idx="2">
                  <c:v>0.96930000000000005</c:v>
                </c:pt>
                <c:pt idx="3">
                  <c:v>0.90820000000000001</c:v>
                </c:pt>
                <c:pt idx="4">
                  <c:v>0.94520000000000004</c:v>
                </c:pt>
                <c:pt idx="5">
                  <c:v>0.95169999999999999</c:v>
                </c:pt>
                <c:pt idx="6">
                  <c:v>0.93789999999999996</c:v>
                </c:pt>
                <c:pt idx="7">
                  <c:v>0.88080000000000003</c:v>
                </c:pt>
                <c:pt idx="8">
                  <c:v>0.8982</c:v>
                </c:pt>
                <c:pt idx="9">
                  <c:v>0.87329999999999997</c:v>
                </c:pt>
                <c:pt idx="10">
                  <c:v>0.90510000000000002</c:v>
                </c:pt>
                <c:pt idx="11">
                  <c:v>0.93520000000000003</c:v>
                </c:pt>
                <c:pt idx="12">
                  <c:v>0.93430000000000002</c:v>
                </c:pt>
                <c:pt idx="13">
                  <c:v>0.93130000000000002</c:v>
                </c:pt>
                <c:pt idx="14">
                  <c:v>1.0075000000000001</c:v>
                </c:pt>
                <c:pt idx="15">
                  <c:v>1.0238</c:v>
                </c:pt>
                <c:pt idx="16">
                  <c:v>1.0644</c:v>
                </c:pt>
                <c:pt idx="17">
                  <c:v>1.0667</c:v>
                </c:pt>
                <c:pt idx="18">
                  <c:v>1.0589999999999999</c:v>
                </c:pt>
                <c:pt idx="19">
                  <c:v>0.99739999999999995</c:v>
                </c:pt>
                <c:pt idx="20">
                  <c:v>1.0237000000000001</c:v>
                </c:pt>
                <c:pt idx="21">
                  <c:v>0.92100000000000004</c:v>
                </c:pt>
                <c:pt idx="22">
                  <c:v>0.96660000000000001</c:v>
                </c:pt>
                <c:pt idx="23">
                  <c:v>0.99480000000000002</c:v>
                </c:pt>
                <c:pt idx="24">
                  <c:v>1.0174000000000001</c:v>
                </c:pt>
                <c:pt idx="25">
                  <c:v>1.0241</c:v>
                </c:pt>
                <c:pt idx="26">
                  <c:v>1.0699000000000001</c:v>
                </c:pt>
                <c:pt idx="27">
                  <c:v>1.0615000000000001</c:v>
                </c:pt>
                <c:pt idx="28">
                  <c:v>1.0609999999999999</c:v>
                </c:pt>
                <c:pt idx="29">
                  <c:v>1.0580000000000001</c:v>
                </c:pt>
                <c:pt idx="30">
                  <c:v>1.0637000000000001</c:v>
                </c:pt>
                <c:pt idx="31">
                  <c:v>1.0882000000000001</c:v>
                </c:pt>
                <c:pt idx="32">
                  <c:v>1.2093</c:v>
                </c:pt>
                <c:pt idx="33">
                  <c:v>1.2217</c:v>
                </c:pt>
                <c:pt idx="34">
                  <c:v>1.2696000000000001</c:v>
                </c:pt>
                <c:pt idx="35">
                  <c:v>1.4352</c:v>
                </c:pt>
                <c:pt idx="36">
                  <c:v>1.4596</c:v>
                </c:pt>
                <c:pt idx="37">
                  <c:v>1.4473</c:v>
                </c:pt>
                <c:pt idx="38">
                  <c:v>1.5598000000000001</c:v>
                </c:pt>
                <c:pt idx="39">
                  <c:v>1.5303</c:v>
                </c:pt>
                <c:pt idx="40">
                  <c:v>1.351</c:v>
                </c:pt>
                <c:pt idx="41">
                  <c:v>1.3403</c:v>
                </c:pt>
                <c:pt idx="42">
                  <c:v>1.4393</c:v>
                </c:pt>
                <c:pt idx="43">
                  <c:v>1.4828000000000001</c:v>
                </c:pt>
                <c:pt idx="44">
                  <c:v>1.4602999999999999</c:v>
                </c:pt>
                <c:pt idx="45">
                  <c:v>1.4879</c:v>
                </c:pt>
                <c:pt idx="46">
                  <c:v>1.5245000000000002</c:v>
                </c:pt>
                <c:pt idx="47">
                  <c:v>1.5529999999999999</c:v>
                </c:pt>
                <c:pt idx="48">
                  <c:v>1.5467</c:v>
                </c:pt>
                <c:pt idx="49">
                  <c:v>1.5541</c:v>
                </c:pt>
                <c:pt idx="50">
                  <c:v>1.3371</c:v>
                </c:pt>
                <c:pt idx="51">
                  <c:v>1.4345000000000001</c:v>
                </c:pt>
                <c:pt idx="52">
                  <c:v>1.4595</c:v>
                </c:pt>
                <c:pt idx="53">
                  <c:v>1.4907999999999999</c:v>
                </c:pt>
                <c:pt idx="54">
                  <c:v>1.4586000000000001</c:v>
                </c:pt>
                <c:pt idx="55">
                  <c:v>1.4612000000000001</c:v>
                </c:pt>
                <c:pt idx="56">
                  <c:v>1.5739999999999998</c:v>
                </c:pt>
                <c:pt idx="57">
                  <c:v>1.5988</c:v>
                </c:pt>
                <c:pt idx="58">
                  <c:v>1.6575</c:v>
                </c:pt>
                <c:pt idx="59">
                  <c:v>1.6933</c:v>
                </c:pt>
                <c:pt idx="60">
                  <c:v>1.7210999999999999</c:v>
                </c:pt>
                <c:pt idx="61">
                  <c:v>1.7755000000000001</c:v>
                </c:pt>
                <c:pt idx="62">
                  <c:v>1.8640000000000001</c:v>
                </c:pt>
                <c:pt idx="63">
                  <c:v>1.8512999999999999</c:v>
                </c:pt>
                <c:pt idx="64">
                  <c:v>2.0181</c:v>
                </c:pt>
                <c:pt idx="65">
                  <c:v>2.0510999999999999</c:v>
                </c:pt>
                <c:pt idx="66">
                  <c:v>2.0255000000000001</c:v>
                </c:pt>
                <c:pt idx="67">
                  <c:v>2.2149000000000001</c:v>
                </c:pt>
                <c:pt idx="68">
                  <c:v>2.4027000000000003</c:v>
                </c:pt>
                <c:pt idx="69">
                  <c:v>2.5555000000000003</c:v>
                </c:pt>
                <c:pt idx="70">
                  <c:v>2.7552000000000003</c:v>
                </c:pt>
                <c:pt idx="71">
                  <c:v>2.9409000000000001</c:v>
                </c:pt>
                <c:pt idx="72">
                  <c:v>3.0958000000000001</c:v>
                </c:pt>
                <c:pt idx="73">
                  <c:v>2.9962</c:v>
                </c:pt>
                <c:pt idx="74">
                  <c:v>2.9587000000000003</c:v>
                </c:pt>
                <c:pt idx="75">
                  <c:v>2.9563999999999999</c:v>
                </c:pt>
                <c:pt idx="76">
                  <c:v>3.1425999999999998</c:v>
                </c:pt>
                <c:pt idx="77">
                  <c:v>3.2519</c:v>
                </c:pt>
                <c:pt idx="78">
                  <c:v>3.7304000000000004</c:v>
                </c:pt>
                <c:pt idx="79">
                  <c:v>3.4833000000000003</c:v>
                </c:pt>
                <c:pt idx="80">
                  <c:v>3.6430000000000002</c:v>
                </c:pt>
                <c:pt idx="81">
                  <c:v>3.4382999999999999</c:v>
                </c:pt>
                <c:pt idx="82">
                  <c:v>2.9546999999999999</c:v>
                </c:pt>
                <c:pt idx="83">
                  <c:v>3.0857000000000001</c:v>
                </c:pt>
                <c:pt idx="84">
                  <c:v>2.9238</c:v>
                </c:pt>
                <c:pt idx="85">
                  <c:v>2.9218999999999999</c:v>
                </c:pt>
                <c:pt idx="86">
                  <c:v>3.0040999999999998</c:v>
                </c:pt>
                <c:pt idx="87">
                  <c:v>2.8874000000000004</c:v>
                </c:pt>
                <c:pt idx="88">
                  <c:v>3.1150000000000002</c:v>
                </c:pt>
                <c:pt idx="89">
                  <c:v>3.0943999999999998</c:v>
                </c:pt>
                <c:pt idx="90">
                  <c:v>3.1995</c:v>
                </c:pt>
                <c:pt idx="91">
                  <c:v>3.1205000000000003</c:v>
                </c:pt>
                <c:pt idx="92">
                  <c:v>3.0867</c:v>
                </c:pt>
                <c:pt idx="93">
                  <c:v>3.1158999999999999</c:v>
                </c:pt>
                <c:pt idx="94">
                  <c:v>3.2033</c:v>
                </c:pt>
                <c:pt idx="95">
                  <c:v>3.3144</c:v>
                </c:pt>
                <c:pt idx="96">
                  <c:v>3.456</c:v>
                </c:pt>
                <c:pt idx="97">
                  <c:v>3.3794999999999997</c:v>
                </c:pt>
                <c:pt idx="98">
                  <c:v>3.4306000000000001</c:v>
                </c:pt>
                <c:pt idx="99">
                  <c:v>3.3330000000000002</c:v>
                </c:pt>
                <c:pt idx="100">
                  <c:v>3.4946999999999999</c:v>
                </c:pt>
                <c:pt idx="101">
                  <c:v>3.3734000000000002</c:v>
                </c:pt>
                <c:pt idx="102">
                  <c:v>3.2766000000000002</c:v>
                </c:pt>
                <c:pt idx="103">
                  <c:v>3.3784999999999998</c:v>
                </c:pt>
                <c:pt idx="104">
                  <c:v>3.4984999999999999</c:v>
                </c:pt>
                <c:pt idx="105">
                  <c:v>3.4405000000000001</c:v>
                </c:pt>
                <c:pt idx="106">
                  <c:v>3.4852000000000003</c:v>
                </c:pt>
                <c:pt idx="107">
                  <c:v>3.5657000000000001</c:v>
                </c:pt>
                <c:pt idx="108">
                  <c:v>3.5674999999999999</c:v>
                </c:pt>
                <c:pt idx="109">
                  <c:v>3.3986999999999998</c:v>
                </c:pt>
                <c:pt idx="110">
                  <c:v>3.4893000000000001</c:v>
                </c:pt>
                <c:pt idx="111">
                  <c:v>3.2481</c:v>
                </c:pt>
                <c:pt idx="112">
                  <c:v>3.2650999999999999</c:v>
                </c:pt>
                <c:pt idx="113">
                  <c:v>3.4933999999999998</c:v>
                </c:pt>
                <c:pt idx="114">
                  <c:v>3.4550000000000001</c:v>
                </c:pt>
                <c:pt idx="115">
                  <c:v>3.5013000000000001</c:v>
                </c:pt>
                <c:pt idx="116">
                  <c:v>3.6255999999999999</c:v>
                </c:pt>
                <c:pt idx="117">
                  <c:v>3.6866000000000003</c:v>
                </c:pt>
                <c:pt idx="118">
                  <c:v>3.7448000000000001</c:v>
                </c:pt>
                <c:pt idx="119">
                  <c:v>3.8393000000000002</c:v>
                </c:pt>
                <c:pt idx="120">
                  <c:v>4.0067000000000004</c:v>
                </c:pt>
                <c:pt idx="121">
                  <c:v>3.8395999999999999</c:v>
                </c:pt>
                <c:pt idx="122">
                  <c:v>4.0667</c:v>
                </c:pt>
                <c:pt idx="123">
                  <c:v>4.4978999999999996</c:v>
                </c:pt>
                <c:pt idx="124">
                  <c:v>4.6850000000000005</c:v>
                </c:pt>
                <c:pt idx="125">
                  <c:v>4.2652999999999999</c:v>
                </c:pt>
                <c:pt idx="126">
                  <c:v>4.5729000000000006</c:v>
                </c:pt>
                <c:pt idx="127">
                  <c:v>4.5780000000000003</c:v>
                </c:pt>
                <c:pt idx="128">
                  <c:v>4.9874999999999998</c:v>
                </c:pt>
                <c:pt idx="129">
                  <c:v>5.1363000000000003</c:v>
                </c:pt>
                <c:pt idx="130">
                  <c:v>5.2446999999999999</c:v>
                </c:pt>
                <c:pt idx="131">
                  <c:v>5.6836000000000002</c:v>
                </c:pt>
                <c:pt idx="132">
                  <c:v>5.8848000000000003</c:v>
                </c:pt>
                <c:pt idx="133">
                  <c:v>5.9844999999999997</c:v>
                </c:pt>
                <c:pt idx="134">
                  <c:v>6.0432999999999995</c:v>
                </c:pt>
                <c:pt idx="135">
                  <c:v>5.8770999999999995</c:v>
                </c:pt>
                <c:pt idx="136">
                  <c:v>5.5195999999999996</c:v>
                </c:pt>
                <c:pt idx="137">
                  <c:v>5.2720000000000002</c:v>
                </c:pt>
                <c:pt idx="138">
                  <c:v>5.4797000000000002</c:v>
                </c:pt>
                <c:pt idx="139">
                  <c:v>5.2932999999999995</c:v>
                </c:pt>
                <c:pt idx="140">
                  <c:v>4.9416000000000002</c:v>
                </c:pt>
                <c:pt idx="141">
                  <c:v>4.9105000000000008</c:v>
                </c:pt>
                <c:pt idx="142">
                  <c:v>4.6264000000000003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09-4174-99E1-6737D92437DE}"/>
            </c:ext>
          </c:extLst>
        </c:ser>
        <c:ser>
          <c:idx val="4"/>
          <c:order val="4"/>
          <c:tx>
            <c:strRef>
              <c:f>'2021 Bull (Monthly)'!$N$1</c:f>
              <c:strCache>
                <c:ptCount val="1"/>
                <c:pt idx="0">
                  <c:v>Top 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'2021 Bull (Monthly)'!$A$2:$A$399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(Monthly)'!$N$2:$N$399</c:f>
              <c:numCache>
                <c:formatCode>0.00</c:formatCode>
                <c:ptCount val="398"/>
                <c:pt idx="0">
                  <c:v>0.93240000000000001</c:v>
                </c:pt>
                <c:pt idx="1">
                  <c:v>0.96209999999999996</c:v>
                </c:pt>
                <c:pt idx="2">
                  <c:v>0.97729999999999995</c:v>
                </c:pt>
                <c:pt idx="3">
                  <c:v>0.91549999999999998</c:v>
                </c:pt>
                <c:pt idx="4">
                  <c:v>0.95609999999999995</c:v>
                </c:pt>
                <c:pt idx="5">
                  <c:v>0.95940000000000003</c:v>
                </c:pt>
                <c:pt idx="6">
                  <c:v>0.94930000000000003</c:v>
                </c:pt>
                <c:pt idx="7">
                  <c:v>0.88700000000000001</c:v>
                </c:pt>
                <c:pt idx="8">
                  <c:v>0.90449999999999997</c:v>
                </c:pt>
                <c:pt idx="9">
                  <c:v>0.87680000000000002</c:v>
                </c:pt>
                <c:pt idx="10">
                  <c:v>0.87680000000000002</c:v>
                </c:pt>
                <c:pt idx="11">
                  <c:v>0.91189999999999993</c:v>
                </c:pt>
                <c:pt idx="12">
                  <c:v>0.93959999999999999</c:v>
                </c:pt>
                <c:pt idx="13">
                  <c:v>0.93910000000000005</c:v>
                </c:pt>
                <c:pt idx="14">
                  <c:v>0.93640000000000001</c:v>
                </c:pt>
                <c:pt idx="15">
                  <c:v>1.0057</c:v>
                </c:pt>
                <c:pt idx="16">
                  <c:v>1.0135000000000001</c:v>
                </c:pt>
                <c:pt idx="17">
                  <c:v>1.0570999999999999</c:v>
                </c:pt>
                <c:pt idx="18">
                  <c:v>1.0562</c:v>
                </c:pt>
                <c:pt idx="19">
                  <c:v>1.0428999999999999</c:v>
                </c:pt>
                <c:pt idx="20">
                  <c:v>0.98380000000000001</c:v>
                </c:pt>
                <c:pt idx="21">
                  <c:v>1.0081</c:v>
                </c:pt>
                <c:pt idx="22">
                  <c:v>0.89800000000000002</c:v>
                </c:pt>
                <c:pt idx="23">
                  <c:v>0.94869999999999999</c:v>
                </c:pt>
                <c:pt idx="24">
                  <c:v>0.97150000000000003</c:v>
                </c:pt>
                <c:pt idx="25">
                  <c:v>0.99019999999999997</c:v>
                </c:pt>
                <c:pt idx="26">
                  <c:v>0.99639999999999995</c:v>
                </c:pt>
                <c:pt idx="27">
                  <c:v>1.0422</c:v>
                </c:pt>
                <c:pt idx="28">
                  <c:v>1.0347</c:v>
                </c:pt>
                <c:pt idx="29">
                  <c:v>1.0314000000000001</c:v>
                </c:pt>
                <c:pt idx="30">
                  <c:v>1.0294000000000001</c:v>
                </c:pt>
                <c:pt idx="31">
                  <c:v>1.0349999999999999</c:v>
                </c:pt>
                <c:pt idx="32">
                  <c:v>1.0535000000000001</c:v>
                </c:pt>
                <c:pt idx="33">
                  <c:v>1.1621000000000001</c:v>
                </c:pt>
                <c:pt idx="34">
                  <c:v>1.1753</c:v>
                </c:pt>
                <c:pt idx="35">
                  <c:v>1.2202999999999999</c:v>
                </c:pt>
                <c:pt idx="36">
                  <c:v>1.3673999999999999</c:v>
                </c:pt>
                <c:pt idx="37">
                  <c:v>1.3864000000000001</c:v>
                </c:pt>
                <c:pt idx="38">
                  <c:v>1.3764000000000001</c:v>
                </c:pt>
                <c:pt idx="39">
                  <c:v>1.4861</c:v>
                </c:pt>
                <c:pt idx="40">
                  <c:v>1.4651000000000001</c:v>
                </c:pt>
                <c:pt idx="41">
                  <c:v>1.2916000000000001</c:v>
                </c:pt>
                <c:pt idx="42">
                  <c:v>1.2786999999999999</c:v>
                </c:pt>
                <c:pt idx="43">
                  <c:v>1.3794999999999999</c:v>
                </c:pt>
                <c:pt idx="44">
                  <c:v>1.4168000000000001</c:v>
                </c:pt>
                <c:pt idx="45">
                  <c:v>1.4055</c:v>
                </c:pt>
                <c:pt idx="46">
                  <c:v>1.4339</c:v>
                </c:pt>
                <c:pt idx="47">
                  <c:v>1.4746999999999999</c:v>
                </c:pt>
                <c:pt idx="48">
                  <c:v>1.5064</c:v>
                </c:pt>
                <c:pt idx="49">
                  <c:v>1.4967999999999999</c:v>
                </c:pt>
                <c:pt idx="50">
                  <c:v>1.5097999999999998</c:v>
                </c:pt>
                <c:pt idx="51">
                  <c:v>1.2935000000000001</c:v>
                </c:pt>
                <c:pt idx="52">
                  <c:v>1.3889</c:v>
                </c:pt>
                <c:pt idx="53">
                  <c:v>1.4237</c:v>
                </c:pt>
                <c:pt idx="54">
                  <c:v>1.4449000000000001</c:v>
                </c:pt>
                <c:pt idx="55">
                  <c:v>1.4132</c:v>
                </c:pt>
                <c:pt idx="56">
                  <c:v>1.4176</c:v>
                </c:pt>
                <c:pt idx="57">
                  <c:v>1.4176</c:v>
                </c:pt>
                <c:pt idx="58">
                  <c:v>1.5159</c:v>
                </c:pt>
                <c:pt idx="59">
                  <c:v>1.5415999999999999</c:v>
                </c:pt>
                <c:pt idx="60">
                  <c:v>1.5916000000000001</c:v>
                </c:pt>
                <c:pt idx="61">
                  <c:v>1.6234999999999999</c:v>
                </c:pt>
                <c:pt idx="62">
                  <c:v>1.6562999999999999</c:v>
                </c:pt>
                <c:pt idx="63">
                  <c:v>1.7029000000000001</c:v>
                </c:pt>
                <c:pt idx="64">
                  <c:v>1.7927</c:v>
                </c:pt>
                <c:pt idx="65">
                  <c:v>1.7907</c:v>
                </c:pt>
                <c:pt idx="66">
                  <c:v>1.9581999999999999</c:v>
                </c:pt>
                <c:pt idx="67">
                  <c:v>2.0017</c:v>
                </c:pt>
                <c:pt idx="68">
                  <c:v>1.9746999999999999</c:v>
                </c:pt>
                <c:pt idx="69">
                  <c:v>2.1501000000000001</c:v>
                </c:pt>
                <c:pt idx="70">
                  <c:v>2.331</c:v>
                </c:pt>
                <c:pt idx="71">
                  <c:v>2.4767999999999999</c:v>
                </c:pt>
                <c:pt idx="72">
                  <c:v>2.7143000000000002</c:v>
                </c:pt>
                <c:pt idx="73">
                  <c:v>2.8750999999999998</c:v>
                </c:pt>
                <c:pt idx="74">
                  <c:v>3.0443000000000002</c:v>
                </c:pt>
                <c:pt idx="75">
                  <c:v>2.9421999999999997</c:v>
                </c:pt>
                <c:pt idx="76">
                  <c:v>2.8832</c:v>
                </c:pt>
                <c:pt idx="77">
                  <c:v>2.8959999999999999</c:v>
                </c:pt>
                <c:pt idx="78">
                  <c:v>3.0488</c:v>
                </c:pt>
                <c:pt idx="79">
                  <c:v>3.1654</c:v>
                </c:pt>
                <c:pt idx="80">
                  <c:v>3.5261</c:v>
                </c:pt>
                <c:pt idx="81">
                  <c:v>3.3193000000000001</c:v>
                </c:pt>
                <c:pt idx="82">
                  <c:v>3.4643000000000002</c:v>
                </c:pt>
                <c:pt idx="83">
                  <c:v>3.2387000000000001</c:v>
                </c:pt>
                <c:pt idx="84">
                  <c:v>2.7912999999999997</c:v>
                </c:pt>
                <c:pt idx="85">
                  <c:v>2.9046000000000003</c:v>
                </c:pt>
                <c:pt idx="86">
                  <c:v>2.7546999999999997</c:v>
                </c:pt>
                <c:pt idx="87">
                  <c:v>2.7358000000000002</c:v>
                </c:pt>
                <c:pt idx="88">
                  <c:v>2.8098000000000001</c:v>
                </c:pt>
                <c:pt idx="89">
                  <c:v>2.6922999999999999</c:v>
                </c:pt>
                <c:pt idx="90">
                  <c:v>2.9097999999999997</c:v>
                </c:pt>
                <c:pt idx="91">
                  <c:v>2.8881999999999999</c:v>
                </c:pt>
                <c:pt idx="92">
                  <c:v>3.0144000000000002</c:v>
                </c:pt>
                <c:pt idx="93">
                  <c:v>2.9264000000000001</c:v>
                </c:pt>
                <c:pt idx="94">
                  <c:v>2.9058999999999999</c:v>
                </c:pt>
                <c:pt idx="95">
                  <c:v>2.9387999999999996</c:v>
                </c:pt>
                <c:pt idx="96">
                  <c:v>3.0171999999999999</c:v>
                </c:pt>
                <c:pt idx="97">
                  <c:v>3.1284000000000001</c:v>
                </c:pt>
                <c:pt idx="98">
                  <c:v>3.2671999999999999</c:v>
                </c:pt>
                <c:pt idx="99">
                  <c:v>3.1968999999999999</c:v>
                </c:pt>
                <c:pt idx="100">
                  <c:v>3.2652999999999999</c:v>
                </c:pt>
                <c:pt idx="101">
                  <c:v>3.1591999999999998</c:v>
                </c:pt>
                <c:pt idx="102">
                  <c:v>3.3195999999999999</c:v>
                </c:pt>
                <c:pt idx="103">
                  <c:v>3.1952000000000003</c:v>
                </c:pt>
                <c:pt idx="104">
                  <c:v>3.1215000000000002</c:v>
                </c:pt>
                <c:pt idx="105">
                  <c:v>3.2252000000000001</c:v>
                </c:pt>
                <c:pt idx="106">
                  <c:v>3.3851</c:v>
                </c:pt>
                <c:pt idx="107">
                  <c:v>3.3277999999999999</c:v>
                </c:pt>
                <c:pt idx="108">
                  <c:v>3.3588</c:v>
                </c:pt>
                <c:pt idx="109">
                  <c:v>3.4071000000000002</c:v>
                </c:pt>
                <c:pt idx="110">
                  <c:v>3.4169</c:v>
                </c:pt>
                <c:pt idx="111">
                  <c:v>3.2519</c:v>
                </c:pt>
                <c:pt idx="112">
                  <c:v>3.3609</c:v>
                </c:pt>
                <c:pt idx="113">
                  <c:v>3.1212999999999997</c:v>
                </c:pt>
                <c:pt idx="114">
                  <c:v>3.1186000000000003</c:v>
                </c:pt>
                <c:pt idx="115">
                  <c:v>3.3468</c:v>
                </c:pt>
                <c:pt idx="116">
                  <c:v>3.3201000000000001</c:v>
                </c:pt>
                <c:pt idx="117">
                  <c:v>3.3875999999999999</c:v>
                </c:pt>
                <c:pt idx="118">
                  <c:v>3.5286</c:v>
                </c:pt>
                <c:pt idx="119">
                  <c:v>3.5810000000000004</c:v>
                </c:pt>
                <c:pt idx="120">
                  <c:v>3.6460000000000004</c:v>
                </c:pt>
                <c:pt idx="121">
                  <c:v>3.7229000000000001</c:v>
                </c:pt>
                <c:pt idx="122">
                  <c:v>3.903</c:v>
                </c:pt>
                <c:pt idx="123">
                  <c:v>3.7304000000000004</c:v>
                </c:pt>
                <c:pt idx="124">
                  <c:v>3.9995999999999996</c:v>
                </c:pt>
                <c:pt idx="125">
                  <c:v>4.3761000000000001</c:v>
                </c:pt>
                <c:pt idx="126">
                  <c:v>4.5058999999999996</c:v>
                </c:pt>
                <c:pt idx="127">
                  <c:v>4.1238999999999999</c:v>
                </c:pt>
                <c:pt idx="128">
                  <c:v>4.4158999999999997</c:v>
                </c:pt>
                <c:pt idx="129">
                  <c:v>4.4800000000000004</c:v>
                </c:pt>
                <c:pt idx="130">
                  <c:v>4.7885000000000009</c:v>
                </c:pt>
                <c:pt idx="131">
                  <c:v>4.9025999999999996</c:v>
                </c:pt>
                <c:pt idx="132">
                  <c:v>4.9693000000000005</c:v>
                </c:pt>
                <c:pt idx="133">
                  <c:v>5.3366000000000007</c:v>
                </c:pt>
                <c:pt idx="134">
                  <c:v>5.4733999999999998</c:v>
                </c:pt>
                <c:pt idx="135">
                  <c:v>5.6234999999999999</c:v>
                </c:pt>
                <c:pt idx="136">
                  <c:v>5.7214999999999998</c:v>
                </c:pt>
                <c:pt idx="137">
                  <c:v>5.6520999999999999</c:v>
                </c:pt>
                <c:pt idx="138">
                  <c:v>5.2885999999999997</c:v>
                </c:pt>
                <c:pt idx="139">
                  <c:v>5.0058999999999996</c:v>
                </c:pt>
                <c:pt idx="140">
                  <c:v>5.1646000000000001</c:v>
                </c:pt>
                <c:pt idx="141">
                  <c:v>5.0030000000000001</c:v>
                </c:pt>
                <c:pt idx="142">
                  <c:v>4.6576000000000004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09-4174-99E1-6737D9243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295744"/>
        <c:axId val="1689296576"/>
      </c:lineChart>
      <c:dateAx>
        <c:axId val="168929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6576"/>
        <c:crosses val="autoZero"/>
        <c:auto val="1"/>
        <c:lblOffset val="100"/>
        <c:baseTimeUnit val="days"/>
      </c:dateAx>
      <c:valAx>
        <c:axId val="16892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Return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Top [10,20,30] coins rebalanced monthly vs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BTC and BTC/ETH (No rebalance)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 Bull (Weekly)'!$J$1</c:f>
              <c:strCache>
                <c:ptCount val="1"/>
                <c:pt idx="0">
                  <c:v>BTC (Baseline)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'2021 Bull (Weekly)'!$A$2:$A$399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(Weekly)'!$J$2:$J$399</c:f>
              <c:numCache>
                <c:formatCode>0.00</c:formatCode>
                <c:ptCount val="398"/>
                <c:pt idx="0">
                  <c:v>0.94320000000000004</c:v>
                </c:pt>
                <c:pt idx="1">
                  <c:v>0.96440000000000003</c:v>
                </c:pt>
                <c:pt idx="2">
                  <c:v>0.97550000000000003</c:v>
                </c:pt>
                <c:pt idx="3">
                  <c:v>0.9415</c:v>
                </c:pt>
                <c:pt idx="4">
                  <c:v>0.96320000000000006</c:v>
                </c:pt>
                <c:pt idx="5">
                  <c:v>0.97360000000000002</c:v>
                </c:pt>
                <c:pt idx="6">
                  <c:v>0.96309999999999996</c:v>
                </c:pt>
                <c:pt idx="7">
                  <c:v>0.9204</c:v>
                </c:pt>
                <c:pt idx="8">
                  <c:v>0.93230000000000002</c:v>
                </c:pt>
                <c:pt idx="9">
                  <c:v>0.91549999999999998</c:v>
                </c:pt>
                <c:pt idx="10">
                  <c:v>0.95679999999999998</c:v>
                </c:pt>
                <c:pt idx="11">
                  <c:v>0.97519999999999996</c:v>
                </c:pt>
                <c:pt idx="12">
                  <c:v>0.97399999999999998</c:v>
                </c:pt>
                <c:pt idx="13">
                  <c:v>0.9879</c:v>
                </c:pt>
                <c:pt idx="14">
                  <c:v>1.0782</c:v>
                </c:pt>
                <c:pt idx="15">
                  <c:v>1.1543000000000001</c:v>
                </c:pt>
                <c:pt idx="16">
                  <c:v>1.1762999999999999</c:v>
                </c:pt>
                <c:pt idx="17">
                  <c:v>1.2101999999999999</c:v>
                </c:pt>
                <c:pt idx="18">
                  <c:v>1.1934</c:v>
                </c:pt>
                <c:pt idx="19">
                  <c:v>1.1567000000000001</c:v>
                </c:pt>
                <c:pt idx="20">
                  <c:v>1.2122999999999999</c:v>
                </c:pt>
                <c:pt idx="21">
                  <c:v>1.1804000000000001</c:v>
                </c:pt>
                <c:pt idx="22">
                  <c:v>1.2075</c:v>
                </c:pt>
                <c:pt idx="23">
                  <c:v>1.254</c:v>
                </c:pt>
                <c:pt idx="24">
                  <c:v>1.3426</c:v>
                </c:pt>
                <c:pt idx="25">
                  <c:v>1.3371999999999999</c:v>
                </c:pt>
                <c:pt idx="26">
                  <c:v>1.3754999999999999</c:v>
                </c:pt>
                <c:pt idx="27">
                  <c:v>1.3904000000000001</c:v>
                </c:pt>
                <c:pt idx="28">
                  <c:v>1.4661</c:v>
                </c:pt>
                <c:pt idx="29">
                  <c:v>1.4737</c:v>
                </c:pt>
                <c:pt idx="30">
                  <c:v>1.4925999999999999</c:v>
                </c:pt>
                <c:pt idx="31">
                  <c:v>1.6334</c:v>
                </c:pt>
                <c:pt idx="32">
                  <c:v>1.7134</c:v>
                </c:pt>
                <c:pt idx="33">
                  <c:v>1.6257000000000001</c:v>
                </c:pt>
                <c:pt idx="34">
                  <c:v>1.7109999999999999</c:v>
                </c:pt>
                <c:pt idx="35">
                  <c:v>1.8623000000000001</c:v>
                </c:pt>
                <c:pt idx="36">
                  <c:v>2.0109000000000004</c:v>
                </c:pt>
                <c:pt idx="37">
                  <c:v>2.0768</c:v>
                </c:pt>
                <c:pt idx="38">
                  <c:v>2.0559000000000003</c:v>
                </c:pt>
                <c:pt idx="39">
                  <c:v>1.9552</c:v>
                </c:pt>
                <c:pt idx="40">
                  <c:v>1.8075000000000001</c:v>
                </c:pt>
                <c:pt idx="41">
                  <c:v>1.7482</c:v>
                </c:pt>
                <c:pt idx="42">
                  <c:v>1.8879000000000001</c:v>
                </c:pt>
                <c:pt idx="43">
                  <c:v>1.9901</c:v>
                </c:pt>
                <c:pt idx="44">
                  <c:v>1.8734000000000002</c:v>
                </c:pt>
                <c:pt idx="45">
                  <c:v>1.8287</c:v>
                </c:pt>
                <c:pt idx="46">
                  <c:v>1.8206</c:v>
                </c:pt>
                <c:pt idx="47">
                  <c:v>1.8563000000000001</c:v>
                </c:pt>
                <c:pt idx="48">
                  <c:v>1.8268</c:v>
                </c:pt>
                <c:pt idx="49">
                  <c:v>1.8105</c:v>
                </c:pt>
                <c:pt idx="50">
                  <c:v>1.5729</c:v>
                </c:pt>
                <c:pt idx="51">
                  <c:v>1.6709000000000001</c:v>
                </c:pt>
                <c:pt idx="52">
                  <c:v>1.6314</c:v>
                </c:pt>
                <c:pt idx="53">
                  <c:v>1.6398999999999999</c:v>
                </c:pt>
                <c:pt idx="54">
                  <c:v>1.6402999999999999</c:v>
                </c:pt>
                <c:pt idx="55">
                  <c:v>1.6565000000000001</c:v>
                </c:pt>
                <c:pt idx="56">
                  <c:v>1.8092000000000001</c:v>
                </c:pt>
                <c:pt idx="57">
                  <c:v>1.8641999999999999</c:v>
                </c:pt>
                <c:pt idx="58">
                  <c:v>1.8595999999999999</c:v>
                </c:pt>
                <c:pt idx="59">
                  <c:v>1.7988</c:v>
                </c:pt>
                <c:pt idx="60">
                  <c:v>1.8224</c:v>
                </c:pt>
                <c:pt idx="61">
                  <c:v>1.923</c:v>
                </c:pt>
                <c:pt idx="62">
                  <c:v>2.0327000000000002</c:v>
                </c:pt>
                <c:pt idx="63">
                  <c:v>2.0068999999999999</c:v>
                </c:pt>
                <c:pt idx="64">
                  <c:v>2.0728999999999997</c:v>
                </c:pt>
                <c:pt idx="65">
                  <c:v>2.1402999999999999</c:v>
                </c:pt>
                <c:pt idx="66">
                  <c:v>2.1055000000000001</c:v>
                </c:pt>
                <c:pt idx="67">
                  <c:v>2.4883999999999999</c:v>
                </c:pt>
                <c:pt idx="68">
                  <c:v>2.5227000000000004</c:v>
                </c:pt>
                <c:pt idx="69">
                  <c:v>2.4241000000000001</c:v>
                </c:pt>
                <c:pt idx="70">
                  <c:v>2.6061000000000001</c:v>
                </c:pt>
                <c:pt idx="71">
                  <c:v>2.5766</c:v>
                </c:pt>
                <c:pt idx="72">
                  <c:v>2.5674999999999999</c:v>
                </c:pt>
                <c:pt idx="73">
                  <c:v>2.6448</c:v>
                </c:pt>
                <c:pt idx="74">
                  <c:v>2.6081000000000003</c:v>
                </c:pt>
                <c:pt idx="75">
                  <c:v>2.6787000000000001</c:v>
                </c:pt>
                <c:pt idx="76">
                  <c:v>2.8302</c:v>
                </c:pt>
                <c:pt idx="77">
                  <c:v>2.8044000000000002</c:v>
                </c:pt>
                <c:pt idx="78">
                  <c:v>3.0236000000000001</c:v>
                </c:pt>
                <c:pt idx="79">
                  <c:v>3.0508000000000002</c:v>
                </c:pt>
                <c:pt idx="80">
                  <c:v>3.1311</c:v>
                </c:pt>
                <c:pt idx="81">
                  <c:v>2.9487999999999999</c:v>
                </c:pt>
                <c:pt idx="82">
                  <c:v>2.6728999999999998</c:v>
                </c:pt>
                <c:pt idx="83">
                  <c:v>2.7111999999999998</c:v>
                </c:pt>
                <c:pt idx="84">
                  <c:v>2.5978000000000003</c:v>
                </c:pt>
                <c:pt idx="85">
                  <c:v>2.5375999999999999</c:v>
                </c:pt>
                <c:pt idx="86">
                  <c:v>2.5219</c:v>
                </c:pt>
                <c:pt idx="87">
                  <c:v>2.4524999999999997</c:v>
                </c:pt>
                <c:pt idx="88">
                  <c:v>2.6951000000000001</c:v>
                </c:pt>
                <c:pt idx="89">
                  <c:v>2.6448</c:v>
                </c:pt>
                <c:pt idx="90">
                  <c:v>2.7472000000000003</c:v>
                </c:pt>
                <c:pt idx="91">
                  <c:v>2.6481000000000003</c:v>
                </c:pt>
                <c:pt idx="92">
                  <c:v>2.6527000000000003</c:v>
                </c:pt>
                <c:pt idx="93">
                  <c:v>2.6477000000000004</c:v>
                </c:pt>
                <c:pt idx="94">
                  <c:v>2.766</c:v>
                </c:pt>
                <c:pt idx="95">
                  <c:v>2.843</c:v>
                </c:pt>
                <c:pt idx="96">
                  <c:v>2.9647999999999999</c:v>
                </c:pt>
                <c:pt idx="97">
                  <c:v>3.0411000000000001</c:v>
                </c:pt>
                <c:pt idx="98">
                  <c:v>3.1301000000000001</c:v>
                </c:pt>
                <c:pt idx="99">
                  <c:v>3.125</c:v>
                </c:pt>
                <c:pt idx="100">
                  <c:v>3.3065000000000002</c:v>
                </c:pt>
                <c:pt idx="101">
                  <c:v>3.2284000000000002</c:v>
                </c:pt>
                <c:pt idx="102">
                  <c:v>3.044</c:v>
                </c:pt>
                <c:pt idx="103">
                  <c:v>3.0840000000000001</c:v>
                </c:pt>
                <c:pt idx="104">
                  <c:v>3.1556000000000002</c:v>
                </c:pt>
                <c:pt idx="105">
                  <c:v>3.1522999999999999</c:v>
                </c:pt>
                <c:pt idx="106">
                  <c:v>3.1764999999999999</c:v>
                </c:pt>
                <c:pt idx="107">
                  <c:v>3.1987999999999999</c:v>
                </c:pt>
                <c:pt idx="108">
                  <c:v>3.1621999999999999</c:v>
                </c:pt>
                <c:pt idx="109">
                  <c:v>2.9592000000000001</c:v>
                </c:pt>
                <c:pt idx="110">
                  <c:v>2.9828000000000001</c:v>
                </c:pt>
                <c:pt idx="111">
                  <c:v>2.8896999999999999</c:v>
                </c:pt>
                <c:pt idx="112">
                  <c:v>2.8087999999999997</c:v>
                </c:pt>
                <c:pt idx="113">
                  <c:v>2.9830000000000001</c:v>
                </c:pt>
                <c:pt idx="114">
                  <c:v>3.0228999999999999</c:v>
                </c:pt>
                <c:pt idx="115">
                  <c:v>3.0362999999999998</c:v>
                </c:pt>
                <c:pt idx="116">
                  <c:v>3.1318999999999999</c:v>
                </c:pt>
                <c:pt idx="117">
                  <c:v>3.2008000000000001</c:v>
                </c:pt>
                <c:pt idx="118">
                  <c:v>3.2094</c:v>
                </c:pt>
                <c:pt idx="119">
                  <c:v>3.2101999999999999</c:v>
                </c:pt>
                <c:pt idx="120">
                  <c:v>3.2337000000000002</c:v>
                </c:pt>
                <c:pt idx="121">
                  <c:v>3.1543000000000001</c:v>
                </c:pt>
                <c:pt idx="122">
                  <c:v>3.1932</c:v>
                </c:pt>
                <c:pt idx="123">
                  <c:v>3.2479</c:v>
                </c:pt>
                <c:pt idx="124">
                  <c:v>3.1732</c:v>
                </c:pt>
                <c:pt idx="125">
                  <c:v>3.0562999999999998</c:v>
                </c:pt>
                <c:pt idx="126">
                  <c:v>3.1589</c:v>
                </c:pt>
                <c:pt idx="127">
                  <c:v>3.1727000000000003</c:v>
                </c:pt>
                <c:pt idx="128">
                  <c:v>3.2581000000000002</c:v>
                </c:pt>
                <c:pt idx="129">
                  <c:v>3.2654000000000001</c:v>
                </c:pt>
                <c:pt idx="130">
                  <c:v>3.2591000000000001</c:v>
                </c:pt>
                <c:pt idx="131">
                  <c:v>3.4546000000000001</c:v>
                </c:pt>
                <c:pt idx="132">
                  <c:v>3.4289000000000001</c:v>
                </c:pt>
                <c:pt idx="133">
                  <c:v>3.4371</c:v>
                </c:pt>
                <c:pt idx="134">
                  <c:v>3.347</c:v>
                </c:pt>
                <c:pt idx="135">
                  <c:v>3.2837000000000001</c:v>
                </c:pt>
                <c:pt idx="136">
                  <c:v>3.0634999999999999</c:v>
                </c:pt>
                <c:pt idx="137">
                  <c:v>3.0284</c:v>
                </c:pt>
                <c:pt idx="138">
                  <c:v>3.0621</c:v>
                </c:pt>
                <c:pt idx="139">
                  <c:v>2.9499000000000004</c:v>
                </c:pt>
                <c:pt idx="140">
                  <c:v>2.8293999999999997</c:v>
                </c:pt>
                <c:pt idx="141">
                  <c:v>2.774</c:v>
                </c:pt>
                <c:pt idx="142">
                  <c:v>2.7267000000000001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C-4A25-BAE5-DC8345DA699C}"/>
            </c:ext>
          </c:extLst>
        </c:ser>
        <c:ser>
          <c:idx val="1"/>
          <c:order val="1"/>
          <c:tx>
            <c:strRef>
              <c:f>'2021 Bull (Weekly)'!$K$1</c:f>
              <c:strCache>
                <c:ptCount val="1"/>
                <c:pt idx="0">
                  <c:v>BTC/ETH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'2021 Bull (Weekly)'!$A$2:$A$399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(Weekly)'!$K$2:$K$399</c:f>
              <c:numCache>
                <c:formatCode>0.00</c:formatCode>
                <c:ptCount val="398"/>
                <c:pt idx="0">
                  <c:v>0.94410000000000005</c:v>
                </c:pt>
                <c:pt idx="1">
                  <c:v>0.96340000000000003</c:v>
                </c:pt>
                <c:pt idx="2">
                  <c:v>0.98329999999999995</c:v>
                </c:pt>
                <c:pt idx="3">
                  <c:v>0.93369999999999997</c:v>
                </c:pt>
                <c:pt idx="4">
                  <c:v>0.96189999999999998</c:v>
                </c:pt>
                <c:pt idx="5">
                  <c:v>0.97189999999999999</c:v>
                </c:pt>
                <c:pt idx="6">
                  <c:v>0.95830000000000004</c:v>
                </c:pt>
                <c:pt idx="7">
                  <c:v>0.90779999999999994</c:v>
                </c:pt>
                <c:pt idx="8">
                  <c:v>0.92810000000000004</c:v>
                </c:pt>
                <c:pt idx="9">
                  <c:v>0.90769999999999995</c:v>
                </c:pt>
                <c:pt idx="10">
                  <c:v>0.94669999999999999</c:v>
                </c:pt>
                <c:pt idx="11">
                  <c:v>0.97250000000000003</c:v>
                </c:pt>
                <c:pt idx="12">
                  <c:v>0.96960000000000002</c:v>
                </c:pt>
                <c:pt idx="13">
                  <c:v>0.97899999999999998</c:v>
                </c:pt>
                <c:pt idx="14">
                  <c:v>1.0617000000000001</c:v>
                </c:pt>
                <c:pt idx="15">
                  <c:v>1.1061000000000001</c:v>
                </c:pt>
                <c:pt idx="16">
                  <c:v>1.1371</c:v>
                </c:pt>
                <c:pt idx="17">
                  <c:v>1.1484000000000001</c:v>
                </c:pt>
                <c:pt idx="18">
                  <c:v>1.1243000000000001</c:v>
                </c:pt>
                <c:pt idx="19">
                  <c:v>1.0801000000000001</c:v>
                </c:pt>
                <c:pt idx="20">
                  <c:v>1.1318999999999999</c:v>
                </c:pt>
                <c:pt idx="21">
                  <c:v>1.0753999999999999</c:v>
                </c:pt>
                <c:pt idx="22">
                  <c:v>1.1080000000000001</c:v>
                </c:pt>
                <c:pt idx="23">
                  <c:v>1.1435</c:v>
                </c:pt>
                <c:pt idx="24">
                  <c:v>1.1961999999999999</c:v>
                </c:pt>
                <c:pt idx="25">
                  <c:v>1.2319</c:v>
                </c:pt>
                <c:pt idx="26">
                  <c:v>1.2902</c:v>
                </c:pt>
                <c:pt idx="27">
                  <c:v>1.2988</c:v>
                </c:pt>
                <c:pt idx="28">
                  <c:v>1.3526</c:v>
                </c:pt>
                <c:pt idx="29">
                  <c:v>1.3453999999999999</c:v>
                </c:pt>
                <c:pt idx="30">
                  <c:v>1.3489</c:v>
                </c:pt>
                <c:pt idx="31">
                  <c:v>1.4549000000000001</c:v>
                </c:pt>
                <c:pt idx="32">
                  <c:v>1.6634</c:v>
                </c:pt>
                <c:pt idx="33">
                  <c:v>1.6732</c:v>
                </c:pt>
                <c:pt idx="34">
                  <c:v>1.7648000000000001</c:v>
                </c:pt>
                <c:pt idx="35">
                  <c:v>1.9229000000000001</c:v>
                </c:pt>
                <c:pt idx="36">
                  <c:v>2.0221999999999998</c:v>
                </c:pt>
                <c:pt idx="37">
                  <c:v>2.0473999999999997</c:v>
                </c:pt>
                <c:pt idx="38">
                  <c:v>2.0819999999999999</c:v>
                </c:pt>
                <c:pt idx="39">
                  <c:v>2.0232000000000001</c:v>
                </c:pt>
                <c:pt idx="40">
                  <c:v>1.8006</c:v>
                </c:pt>
                <c:pt idx="41">
                  <c:v>1.748</c:v>
                </c:pt>
                <c:pt idx="42">
                  <c:v>1.875</c:v>
                </c:pt>
                <c:pt idx="43">
                  <c:v>2.0066999999999999</c:v>
                </c:pt>
                <c:pt idx="44">
                  <c:v>1.9034</c:v>
                </c:pt>
                <c:pt idx="45">
                  <c:v>1.9239999999999999</c:v>
                </c:pt>
                <c:pt idx="46">
                  <c:v>1.9270999999999998</c:v>
                </c:pt>
                <c:pt idx="47">
                  <c:v>1.9631000000000001</c:v>
                </c:pt>
                <c:pt idx="48">
                  <c:v>2.0411000000000001</c:v>
                </c:pt>
                <c:pt idx="49">
                  <c:v>2.0381</c:v>
                </c:pt>
                <c:pt idx="50">
                  <c:v>1.7096</c:v>
                </c:pt>
                <c:pt idx="51">
                  <c:v>1.8521999999999998</c:v>
                </c:pt>
                <c:pt idx="52">
                  <c:v>1.8332999999999999</c:v>
                </c:pt>
                <c:pt idx="53">
                  <c:v>1.9527999999999999</c:v>
                </c:pt>
                <c:pt idx="54">
                  <c:v>1.9102000000000001</c:v>
                </c:pt>
                <c:pt idx="55">
                  <c:v>1.9512999999999998</c:v>
                </c:pt>
                <c:pt idx="56">
                  <c:v>2.1061000000000001</c:v>
                </c:pt>
                <c:pt idx="57">
                  <c:v>2.1654999999999998</c:v>
                </c:pt>
                <c:pt idx="58">
                  <c:v>2.1654</c:v>
                </c:pt>
                <c:pt idx="59">
                  <c:v>2.0800999999999998</c:v>
                </c:pt>
                <c:pt idx="60">
                  <c:v>2.1402999999999999</c:v>
                </c:pt>
                <c:pt idx="61">
                  <c:v>2.3130000000000002</c:v>
                </c:pt>
                <c:pt idx="62">
                  <c:v>2.5018000000000002</c:v>
                </c:pt>
                <c:pt idx="63">
                  <c:v>2.4387999999999996</c:v>
                </c:pt>
                <c:pt idx="64">
                  <c:v>2.5777999999999999</c:v>
                </c:pt>
                <c:pt idx="65">
                  <c:v>2.5773000000000001</c:v>
                </c:pt>
                <c:pt idx="66">
                  <c:v>2.5007999999999999</c:v>
                </c:pt>
                <c:pt idx="67">
                  <c:v>2.8125999999999998</c:v>
                </c:pt>
                <c:pt idx="68">
                  <c:v>2.8487999999999998</c:v>
                </c:pt>
                <c:pt idx="69">
                  <c:v>2.7759</c:v>
                </c:pt>
                <c:pt idx="70">
                  <c:v>2.9080000000000004</c:v>
                </c:pt>
                <c:pt idx="71">
                  <c:v>2.9449000000000001</c:v>
                </c:pt>
                <c:pt idx="72">
                  <c:v>2.9184000000000001</c:v>
                </c:pt>
                <c:pt idx="73">
                  <c:v>2.9431000000000003</c:v>
                </c:pt>
                <c:pt idx="74">
                  <c:v>2.9066000000000001</c:v>
                </c:pt>
                <c:pt idx="75">
                  <c:v>2.9455</c:v>
                </c:pt>
                <c:pt idx="76">
                  <c:v>3.0779000000000001</c:v>
                </c:pt>
                <c:pt idx="77">
                  <c:v>3.1438999999999999</c:v>
                </c:pt>
                <c:pt idx="78">
                  <c:v>3.2726999999999999</c:v>
                </c:pt>
                <c:pt idx="79">
                  <c:v>3.254</c:v>
                </c:pt>
                <c:pt idx="80">
                  <c:v>3.3106</c:v>
                </c:pt>
                <c:pt idx="81">
                  <c:v>3.0783</c:v>
                </c:pt>
                <c:pt idx="82">
                  <c:v>2.7610000000000001</c:v>
                </c:pt>
                <c:pt idx="83">
                  <c:v>2.8216000000000001</c:v>
                </c:pt>
                <c:pt idx="84">
                  <c:v>2.6433</c:v>
                </c:pt>
                <c:pt idx="85">
                  <c:v>2.5768</c:v>
                </c:pt>
                <c:pt idx="86">
                  <c:v>2.5777000000000001</c:v>
                </c:pt>
                <c:pt idx="87">
                  <c:v>2.5045999999999999</c:v>
                </c:pt>
                <c:pt idx="88">
                  <c:v>2.76</c:v>
                </c:pt>
                <c:pt idx="89">
                  <c:v>2.6661000000000001</c:v>
                </c:pt>
                <c:pt idx="90">
                  <c:v>2.7877000000000001</c:v>
                </c:pt>
                <c:pt idx="91">
                  <c:v>2.7131999999999996</c:v>
                </c:pt>
                <c:pt idx="92">
                  <c:v>2.7040999999999999</c:v>
                </c:pt>
                <c:pt idx="93">
                  <c:v>2.8077000000000001</c:v>
                </c:pt>
                <c:pt idx="94">
                  <c:v>2.9324000000000003</c:v>
                </c:pt>
                <c:pt idx="95">
                  <c:v>3.0713999999999997</c:v>
                </c:pt>
                <c:pt idx="96">
                  <c:v>3.1553</c:v>
                </c:pt>
                <c:pt idx="97">
                  <c:v>3.1360000000000001</c:v>
                </c:pt>
                <c:pt idx="98">
                  <c:v>3.2052999999999998</c:v>
                </c:pt>
                <c:pt idx="99">
                  <c:v>3.1616999999999997</c:v>
                </c:pt>
                <c:pt idx="100">
                  <c:v>3.3736999999999999</c:v>
                </c:pt>
                <c:pt idx="101">
                  <c:v>3.2833000000000001</c:v>
                </c:pt>
                <c:pt idx="102">
                  <c:v>3.1387</c:v>
                </c:pt>
                <c:pt idx="103">
                  <c:v>3.1671</c:v>
                </c:pt>
                <c:pt idx="104">
                  <c:v>3.2177000000000002</c:v>
                </c:pt>
                <c:pt idx="105">
                  <c:v>3.1805000000000003</c:v>
                </c:pt>
                <c:pt idx="106">
                  <c:v>3.2176</c:v>
                </c:pt>
                <c:pt idx="107">
                  <c:v>3.2418999999999998</c:v>
                </c:pt>
                <c:pt idx="108">
                  <c:v>3.2081</c:v>
                </c:pt>
                <c:pt idx="109">
                  <c:v>2.9969000000000001</c:v>
                </c:pt>
                <c:pt idx="110">
                  <c:v>3.0058000000000002</c:v>
                </c:pt>
                <c:pt idx="111">
                  <c:v>2.8851</c:v>
                </c:pt>
                <c:pt idx="112">
                  <c:v>2.8426</c:v>
                </c:pt>
                <c:pt idx="113">
                  <c:v>3.0185</c:v>
                </c:pt>
                <c:pt idx="114">
                  <c:v>3.0480999999999998</c:v>
                </c:pt>
                <c:pt idx="115">
                  <c:v>3.0365000000000002</c:v>
                </c:pt>
                <c:pt idx="116">
                  <c:v>3.1962999999999999</c:v>
                </c:pt>
                <c:pt idx="117">
                  <c:v>3.2591000000000001</c:v>
                </c:pt>
                <c:pt idx="118">
                  <c:v>3.3315000000000001</c:v>
                </c:pt>
                <c:pt idx="119">
                  <c:v>3.3799000000000001</c:v>
                </c:pt>
                <c:pt idx="120">
                  <c:v>3.54</c:v>
                </c:pt>
                <c:pt idx="121">
                  <c:v>3.4114</c:v>
                </c:pt>
                <c:pt idx="122">
                  <c:v>3.4822000000000002</c:v>
                </c:pt>
                <c:pt idx="123">
                  <c:v>3.5388000000000002</c:v>
                </c:pt>
                <c:pt idx="124">
                  <c:v>3.4947999999999997</c:v>
                </c:pt>
                <c:pt idx="125">
                  <c:v>3.3003999999999998</c:v>
                </c:pt>
                <c:pt idx="126">
                  <c:v>3.4497</c:v>
                </c:pt>
                <c:pt idx="127">
                  <c:v>3.4506000000000001</c:v>
                </c:pt>
                <c:pt idx="128">
                  <c:v>3.5514999999999999</c:v>
                </c:pt>
                <c:pt idx="129">
                  <c:v>3.5713999999999997</c:v>
                </c:pt>
                <c:pt idx="130">
                  <c:v>3.5514999999999999</c:v>
                </c:pt>
                <c:pt idx="131">
                  <c:v>3.7919</c:v>
                </c:pt>
                <c:pt idx="132">
                  <c:v>3.8911000000000002</c:v>
                </c:pt>
                <c:pt idx="133">
                  <c:v>3.9761000000000002</c:v>
                </c:pt>
                <c:pt idx="134">
                  <c:v>3.8588999999999998</c:v>
                </c:pt>
                <c:pt idx="135">
                  <c:v>3.7381000000000002</c:v>
                </c:pt>
                <c:pt idx="136">
                  <c:v>3.5419</c:v>
                </c:pt>
                <c:pt idx="137">
                  <c:v>3.4563000000000001</c:v>
                </c:pt>
                <c:pt idx="138">
                  <c:v>3.5942000000000003</c:v>
                </c:pt>
                <c:pt idx="139">
                  <c:v>3.6093999999999999</c:v>
                </c:pt>
                <c:pt idx="140">
                  <c:v>3.5935000000000001</c:v>
                </c:pt>
                <c:pt idx="141">
                  <c:v>3.5133000000000001</c:v>
                </c:pt>
                <c:pt idx="142">
                  <c:v>3.3620999999999999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C-4A25-BAE5-DC8345DA699C}"/>
            </c:ext>
          </c:extLst>
        </c:ser>
        <c:ser>
          <c:idx val="2"/>
          <c:order val="2"/>
          <c:tx>
            <c:strRef>
              <c:f>'2021 Bull (Weekly)'!$L$1</c:f>
              <c:strCache>
                <c:ptCount val="1"/>
                <c:pt idx="0">
                  <c:v>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 Bull (Weekly)'!$A$2:$A$399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(Weekly)'!$L$2:$L$399</c:f>
              <c:numCache>
                <c:formatCode>0.00</c:formatCode>
                <c:ptCount val="398"/>
                <c:pt idx="0">
                  <c:v>0.93189999999999995</c:v>
                </c:pt>
                <c:pt idx="1">
                  <c:v>0.95299999999999996</c:v>
                </c:pt>
                <c:pt idx="2">
                  <c:v>0.96509999999999996</c:v>
                </c:pt>
                <c:pt idx="3">
                  <c:v>0.89980000000000004</c:v>
                </c:pt>
                <c:pt idx="4">
                  <c:v>0.93500000000000005</c:v>
                </c:pt>
                <c:pt idx="5">
                  <c:v>0.94359999999999999</c:v>
                </c:pt>
                <c:pt idx="6">
                  <c:v>0.93369999999999997</c:v>
                </c:pt>
                <c:pt idx="7">
                  <c:v>0.87709999999999999</c:v>
                </c:pt>
                <c:pt idx="8">
                  <c:v>0.89180000000000004</c:v>
                </c:pt>
                <c:pt idx="9">
                  <c:v>0.87119999999999997</c:v>
                </c:pt>
                <c:pt idx="10">
                  <c:v>0.89580000000000004</c:v>
                </c:pt>
                <c:pt idx="11">
                  <c:v>0.92900000000000005</c:v>
                </c:pt>
                <c:pt idx="12">
                  <c:v>0.93069999999999997</c:v>
                </c:pt>
                <c:pt idx="13">
                  <c:v>0.92559999999999998</c:v>
                </c:pt>
                <c:pt idx="14">
                  <c:v>1.004</c:v>
                </c:pt>
                <c:pt idx="15">
                  <c:v>1.0228999999999999</c:v>
                </c:pt>
                <c:pt idx="16">
                  <c:v>1.0599000000000001</c:v>
                </c:pt>
                <c:pt idx="17">
                  <c:v>1.0653999999999999</c:v>
                </c:pt>
                <c:pt idx="18">
                  <c:v>1.0621</c:v>
                </c:pt>
                <c:pt idx="19">
                  <c:v>0.99460000000000004</c:v>
                </c:pt>
                <c:pt idx="20">
                  <c:v>1.0210999999999999</c:v>
                </c:pt>
                <c:pt idx="21">
                  <c:v>0.92500000000000004</c:v>
                </c:pt>
                <c:pt idx="22">
                  <c:v>0.95720000000000005</c:v>
                </c:pt>
                <c:pt idx="23">
                  <c:v>0.98850000000000005</c:v>
                </c:pt>
                <c:pt idx="24">
                  <c:v>0.99909999999999999</c:v>
                </c:pt>
                <c:pt idx="25">
                  <c:v>1.0112000000000001</c:v>
                </c:pt>
                <c:pt idx="26">
                  <c:v>1.0562</c:v>
                </c:pt>
                <c:pt idx="27">
                  <c:v>1.0454000000000001</c:v>
                </c:pt>
                <c:pt idx="28">
                  <c:v>1.0398000000000001</c:v>
                </c:pt>
                <c:pt idx="29">
                  <c:v>1.0275000000000001</c:v>
                </c:pt>
                <c:pt idx="30">
                  <c:v>1.0276000000000001</c:v>
                </c:pt>
                <c:pt idx="31">
                  <c:v>1.0589999999999999</c:v>
                </c:pt>
                <c:pt idx="32">
                  <c:v>1.1832</c:v>
                </c:pt>
                <c:pt idx="33">
                  <c:v>1.1871</c:v>
                </c:pt>
                <c:pt idx="34">
                  <c:v>1.2328999999999999</c:v>
                </c:pt>
                <c:pt idx="35">
                  <c:v>1.3695999999999999</c:v>
                </c:pt>
                <c:pt idx="36">
                  <c:v>1.3935999999999999</c:v>
                </c:pt>
                <c:pt idx="37">
                  <c:v>1.3915</c:v>
                </c:pt>
                <c:pt idx="38">
                  <c:v>1.5028999999999999</c:v>
                </c:pt>
                <c:pt idx="39">
                  <c:v>1.4704999999999999</c:v>
                </c:pt>
                <c:pt idx="40">
                  <c:v>1.2842</c:v>
                </c:pt>
                <c:pt idx="41">
                  <c:v>1.2703</c:v>
                </c:pt>
                <c:pt idx="42">
                  <c:v>1.3593999999999999</c:v>
                </c:pt>
                <c:pt idx="43">
                  <c:v>1.4092</c:v>
                </c:pt>
                <c:pt idx="44">
                  <c:v>1.3832</c:v>
                </c:pt>
                <c:pt idx="45">
                  <c:v>1.4108000000000001</c:v>
                </c:pt>
                <c:pt idx="46">
                  <c:v>1.4596</c:v>
                </c:pt>
                <c:pt idx="47">
                  <c:v>1.4681</c:v>
                </c:pt>
                <c:pt idx="48">
                  <c:v>1.4632000000000001</c:v>
                </c:pt>
                <c:pt idx="49">
                  <c:v>1.4650000000000001</c:v>
                </c:pt>
                <c:pt idx="50">
                  <c:v>1.2719</c:v>
                </c:pt>
                <c:pt idx="51">
                  <c:v>1.359</c:v>
                </c:pt>
                <c:pt idx="52">
                  <c:v>1.3791</c:v>
                </c:pt>
                <c:pt idx="53">
                  <c:v>1.4077</c:v>
                </c:pt>
                <c:pt idx="54">
                  <c:v>1.3769</c:v>
                </c:pt>
                <c:pt idx="55">
                  <c:v>1.3723000000000001</c:v>
                </c:pt>
                <c:pt idx="56">
                  <c:v>1.4935</c:v>
                </c:pt>
                <c:pt idx="57">
                  <c:v>1.514</c:v>
                </c:pt>
                <c:pt idx="58">
                  <c:v>1.5956999999999999</c:v>
                </c:pt>
                <c:pt idx="59">
                  <c:v>1.6261999999999999</c:v>
                </c:pt>
                <c:pt idx="60">
                  <c:v>1.6522000000000001</c:v>
                </c:pt>
                <c:pt idx="61">
                  <c:v>1.7098</c:v>
                </c:pt>
                <c:pt idx="62">
                  <c:v>1.7957999999999998</c:v>
                </c:pt>
                <c:pt idx="63">
                  <c:v>1.7843</c:v>
                </c:pt>
                <c:pt idx="64">
                  <c:v>1.9426000000000001</c:v>
                </c:pt>
                <c:pt idx="65">
                  <c:v>2.0003000000000002</c:v>
                </c:pt>
                <c:pt idx="66">
                  <c:v>1.9661</c:v>
                </c:pt>
                <c:pt idx="67">
                  <c:v>2.1427</c:v>
                </c:pt>
                <c:pt idx="68">
                  <c:v>2.3277000000000001</c:v>
                </c:pt>
                <c:pt idx="69">
                  <c:v>2.4546999999999999</c:v>
                </c:pt>
                <c:pt idx="70">
                  <c:v>2.5512000000000001</c:v>
                </c:pt>
                <c:pt idx="71">
                  <c:v>2.7409999999999997</c:v>
                </c:pt>
                <c:pt idx="72">
                  <c:v>2.9121000000000001</c:v>
                </c:pt>
                <c:pt idx="73">
                  <c:v>2.831</c:v>
                </c:pt>
                <c:pt idx="74">
                  <c:v>2.7511999999999999</c:v>
                </c:pt>
                <c:pt idx="75">
                  <c:v>2.7330000000000001</c:v>
                </c:pt>
                <c:pt idx="76">
                  <c:v>2.8997000000000002</c:v>
                </c:pt>
                <c:pt idx="77">
                  <c:v>2.9643999999999999</c:v>
                </c:pt>
                <c:pt idx="78">
                  <c:v>3.3782000000000001</c:v>
                </c:pt>
                <c:pt idx="79">
                  <c:v>3.1804000000000001</c:v>
                </c:pt>
                <c:pt idx="80">
                  <c:v>3.3138999999999998</c:v>
                </c:pt>
                <c:pt idx="81">
                  <c:v>3.1015999999999999</c:v>
                </c:pt>
                <c:pt idx="82">
                  <c:v>2.6421999999999999</c:v>
                </c:pt>
                <c:pt idx="83">
                  <c:v>2.7499000000000002</c:v>
                </c:pt>
                <c:pt idx="84">
                  <c:v>2.6124999999999998</c:v>
                </c:pt>
                <c:pt idx="85">
                  <c:v>2.6059999999999999</c:v>
                </c:pt>
                <c:pt idx="86">
                  <c:v>2.6816</c:v>
                </c:pt>
                <c:pt idx="87">
                  <c:v>2.5606999999999998</c:v>
                </c:pt>
                <c:pt idx="88">
                  <c:v>2.7674000000000003</c:v>
                </c:pt>
                <c:pt idx="89">
                  <c:v>2.7308000000000003</c:v>
                </c:pt>
                <c:pt idx="90">
                  <c:v>2.8018000000000001</c:v>
                </c:pt>
                <c:pt idx="91">
                  <c:v>2.7241999999999997</c:v>
                </c:pt>
                <c:pt idx="92">
                  <c:v>2.6969000000000003</c:v>
                </c:pt>
                <c:pt idx="93">
                  <c:v>2.7184999999999997</c:v>
                </c:pt>
                <c:pt idx="94">
                  <c:v>2.7961999999999998</c:v>
                </c:pt>
                <c:pt idx="95">
                  <c:v>2.8815999999999997</c:v>
                </c:pt>
                <c:pt idx="96">
                  <c:v>3.0258000000000003</c:v>
                </c:pt>
                <c:pt idx="97">
                  <c:v>2.9405999999999999</c:v>
                </c:pt>
                <c:pt idx="98">
                  <c:v>2.9572000000000003</c:v>
                </c:pt>
                <c:pt idx="99">
                  <c:v>2.8832</c:v>
                </c:pt>
                <c:pt idx="100">
                  <c:v>3.0491000000000001</c:v>
                </c:pt>
                <c:pt idx="101">
                  <c:v>2.9255000000000004</c:v>
                </c:pt>
                <c:pt idx="102">
                  <c:v>2.8169</c:v>
                </c:pt>
                <c:pt idx="103">
                  <c:v>2.9266999999999999</c:v>
                </c:pt>
                <c:pt idx="104">
                  <c:v>3.0291000000000001</c:v>
                </c:pt>
                <c:pt idx="105">
                  <c:v>2.9550000000000001</c:v>
                </c:pt>
                <c:pt idx="106">
                  <c:v>2.9885000000000002</c:v>
                </c:pt>
                <c:pt idx="107">
                  <c:v>3.0521000000000003</c:v>
                </c:pt>
                <c:pt idx="108">
                  <c:v>3.0155000000000003</c:v>
                </c:pt>
                <c:pt idx="109">
                  <c:v>2.8699000000000003</c:v>
                </c:pt>
                <c:pt idx="110">
                  <c:v>2.8940999999999999</c:v>
                </c:pt>
                <c:pt idx="111">
                  <c:v>2.7092000000000001</c:v>
                </c:pt>
                <c:pt idx="112">
                  <c:v>2.702</c:v>
                </c:pt>
                <c:pt idx="113">
                  <c:v>2.9131</c:v>
                </c:pt>
                <c:pt idx="114">
                  <c:v>2.8967999999999998</c:v>
                </c:pt>
                <c:pt idx="115">
                  <c:v>2.9051999999999998</c:v>
                </c:pt>
                <c:pt idx="116">
                  <c:v>3.0127000000000002</c:v>
                </c:pt>
                <c:pt idx="117">
                  <c:v>3.0688</c:v>
                </c:pt>
                <c:pt idx="118">
                  <c:v>3.0863999999999998</c:v>
                </c:pt>
                <c:pt idx="119">
                  <c:v>3.1835</c:v>
                </c:pt>
                <c:pt idx="120">
                  <c:v>3.3167</c:v>
                </c:pt>
                <c:pt idx="121">
                  <c:v>3.1563999999999997</c:v>
                </c:pt>
                <c:pt idx="122">
                  <c:v>3.3102</c:v>
                </c:pt>
                <c:pt idx="123">
                  <c:v>3.6927999999999996</c:v>
                </c:pt>
                <c:pt idx="124">
                  <c:v>3.8373000000000004</c:v>
                </c:pt>
                <c:pt idx="125">
                  <c:v>3.4986999999999999</c:v>
                </c:pt>
                <c:pt idx="126">
                  <c:v>3.7166000000000001</c:v>
                </c:pt>
                <c:pt idx="127">
                  <c:v>3.7286999999999999</c:v>
                </c:pt>
                <c:pt idx="128">
                  <c:v>4.0232000000000001</c:v>
                </c:pt>
                <c:pt idx="129">
                  <c:v>4.1680999999999999</c:v>
                </c:pt>
                <c:pt idx="130">
                  <c:v>4.2458999999999998</c:v>
                </c:pt>
                <c:pt idx="131">
                  <c:v>4.5806000000000004</c:v>
                </c:pt>
                <c:pt idx="132">
                  <c:v>4.8167</c:v>
                </c:pt>
                <c:pt idx="133">
                  <c:v>4.9132999999999996</c:v>
                </c:pt>
                <c:pt idx="134">
                  <c:v>4.9560000000000004</c:v>
                </c:pt>
                <c:pt idx="135">
                  <c:v>4.7183999999999999</c:v>
                </c:pt>
                <c:pt idx="136">
                  <c:v>4.3997000000000002</c:v>
                </c:pt>
                <c:pt idx="137">
                  <c:v>4.1669999999999998</c:v>
                </c:pt>
                <c:pt idx="138">
                  <c:v>4.3608999999999991</c:v>
                </c:pt>
                <c:pt idx="139">
                  <c:v>4.2293000000000003</c:v>
                </c:pt>
                <c:pt idx="140">
                  <c:v>4.0144000000000002</c:v>
                </c:pt>
                <c:pt idx="141">
                  <c:v>4.0142000000000007</c:v>
                </c:pt>
                <c:pt idx="142">
                  <c:v>3.7620999999999998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C-4A25-BAE5-DC8345DA699C}"/>
            </c:ext>
          </c:extLst>
        </c:ser>
        <c:ser>
          <c:idx val="3"/>
          <c:order val="3"/>
          <c:tx>
            <c:strRef>
              <c:f>'2021 Bull (Weekly)'!$M$1</c:f>
              <c:strCache>
                <c:ptCount val="1"/>
                <c:pt idx="0">
                  <c:v>Top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 Bull (Weekly)'!$A$2:$A$399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(Weekly)'!$M$2:$M$399</c:f>
              <c:numCache>
                <c:formatCode>0.00</c:formatCode>
                <c:ptCount val="398"/>
                <c:pt idx="0">
                  <c:v>0.93169999999999997</c:v>
                </c:pt>
                <c:pt idx="1">
                  <c:v>0.95599999999999996</c:v>
                </c:pt>
                <c:pt idx="2">
                  <c:v>0.96909999999999996</c:v>
                </c:pt>
                <c:pt idx="3">
                  <c:v>0.90800000000000003</c:v>
                </c:pt>
                <c:pt idx="4">
                  <c:v>0.94499999999999995</c:v>
                </c:pt>
                <c:pt idx="5">
                  <c:v>0.95150000000000001</c:v>
                </c:pt>
                <c:pt idx="6">
                  <c:v>0.93769999999999998</c:v>
                </c:pt>
                <c:pt idx="7">
                  <c:v>0.87960000000000005</c:v>
                </c:pt>
                <c:pt idx="8">
                  <c:v>0.89790000000000003</c:v>
                </c:pt>
                <c:pt idx="9">
                  <c:v>0.87270000000000003</c:v>
                </c:pt>
                <c:pt idx="10">
                  <c:v>0.90280000000000005</c:v>
                </c:pt>
                <c:pt idx="11">
                  <c:v>0.93379999999999996</c:v>
                </c:pt>
                <c:pt idx="12">
                  <c:v>0.93290000000000006</c:v>
                </c:pt>
                <c:pt idx="13">
                  <c:v>0.92910000000000004</c:v>
                </c:pt>
                <c:pt idx="14">
                  <c:v>1.0077</c:v>
                </c:pt>
                <c:pt idx="15">
                  <c:v>1.0235000000000001</c:v>
                </c:pt>
                <c:pt idx="16">
                  <c:v>1.0631999999999999</c:v>
                </c:pt>
                <c:pt idx="17">
                  <c:v>1.0653999999999999</c:v>
                </c:pt>
                <c:pt idx="18">
                  <c:v>1.0579000000000001</c:v>
                </c:pt>
                <c:pt idx="19">
                  <c:v>0.99480000000000002</c:v>
                </c:pt>
                <c:pt idx="20">
                  <c:v>1.0148999999999999</c:v>
                </c:pt>
                <c:pt idx="21">
                  <c:v>0.91120000000000001</c:v>
                </c:pt>
                <c:pt idx="22">
                  <c:v>0.95189999999999997</c:v>
                </c:pt>
                <c:pt idx="23">
                  <c:v>0.97719999999999996</c:v>
                </c:pt>
                <c:pt idx="24">
                  <c:v>0.99299999999999999</c:v>
                </c:pt>
                <c:pt idx="25">
                  <c:v>1.0037</c:v>
                </c:pt>
                <c:pt idx="26">
                  <c:v>1.0467</c:v>
                </c:pt>
                <c:pt idx="27">
                  <c:v>1.0306999999999999</c:v>
                </c:pt>
                <c:pt idx="28">
                  <c:v>1.022</c:v>
                </c:pt>
                <c:pt idx="29">
                  <c:v>1.0201</c:v>
                </c:pt>
                <c:pt idx="30">
                  <c:v>1.0241</c:v>
                </c:pt>
                <c:pt idx="31">
                  <c:v>1.0502</c:v>
                </c:pt>
                <c:pt idx="32">
                  <c:v>1.1685000000000001</c:v>
                </c:pt>
                <c:pt idx="33">
                  <c:v>1.1797</c:v>
                </c:pt>
                <c:pt idx="34">
                  <c:v>1.2238</c:v>
                </c:pt>
                <c:pt idx="35">
                  <c:v>1.383</c:v>
                </c:pt>
                <c:pt idx="36">
                  <c:v>1.4083000000000001</c:v>
                </c:pt>
                <c:pt idx="37">
                  <c:v>1.3972</c:v>
                </c:pt>
                <c:pt idx="38">
                  <c:v>1.5044</c:v>
                </c:pt>
                <c:pt idx="39">
                  <c:v>1.4834000000000001</c:v>
                </c:pt>
                <c:pt idx="40">
                  <c:v>1.3105</c:v>
                </c:pt>
                <c:pt idx="41">
                  <c:v>1.2997000000000001</c:v>
                </c:pt>
                <c:pt idx="42">
                  <c:v>1.3951</c:v>
                </c:pt>
                <c:pt idx="43">
                  <c:v>1.4353</c:v>
                </c:pt>
                <c:pt idx="44">
                  <c:v>1.4128000000000001</c:v>
                </c:pt>
                <c:pt idx="45">
                  <c:v>1.4401999999999999</c:v>
                </c:pt>
                <c:pt idx="46">
                  <c:v>1.4736</c:v>
                </c:pt>
                <c:pt idx="47">
                  <c:v>1.5028999999999999</c:v>
                </c:pt>
                <c:pt idx="48">
                  <c:v>1.4995000000000001</c:v>
                </c:pt>
                <c:pt idx="49">
                  <c:v>1.5013999999999998</c:v>
                </c:pt>
                <c:pt idx="50">
                  <c:v>1.2988</c:v>
                </c:pt>
                <c:pt idx="51">
                  <c:v>1.3831</c:v>
                </c:pt>
                <c:pt idx="52">
                  <c:v>1.3989</c:v>
                </c:pt>
                <c:pt idx="53">
                  <c:v>1.4277</c:v>
                </c:pt>
                <c:pt idx="54">
                  <c:v>1.3989</c:v>
                </c:pt>
                <c:pt idx="55">
                  <c:v>1.4016999999999999</c:v>
                </c:pt>
                <c:pt idx="56">
                  <c:v>1.5086999999999999</c:v>
                </c:pt>
                <c:pt idx="57">
                  <c:v>1.5356000000000001</c:v>
                </c:pt>
                <c:pt idx="58">
                  <c:v>1.5943999999999998</c:v>
                </c:pt>
                <c:pt idx="59">
                  <c:v>1.63</c:v>
                </c:pt>
                <c:pt idx="60">
                  <c:v>1.6552</c:v>
                </c:pt>
                <c:pt idx="61">
                  <c:v>1.714</c:v>
                </c:pt>
                <c:pt idx="62">
                  <c:v>1.8015000000000001</c:v>
                </c:pt>
                <c:pt idx="63">
                  <c:v>1.7786</c:v>
                </c:pt>
                <c:pt idx="64">
                  <c:v>1.9377</c:v>
                </c:pt>
                <c:pt idx="65">
                  <c:v>1.9673</c:v>
                </c:pt>
                <c:pt idx="66">
                  <c:v>1.9433</c:v>
                </c:pt>
                <c:pt idx="67">
                  <c:v>2.1273999999999997</c:v>
                </c:pt>
                <c:pt idx="68">
                  <c:v>2.2961</c:v>
                </c:pt>
                <c:pt idx="69">
                  <c:v>2.4018000000000002</c:v>
                </c:pt>
                <c:pt idx="70">
                  <c:v>2.5949</c:v>
                </c:pt>
                <c:pt idx="71">
                  <c:v>2.7701000000000002</c:v>
                </c:pt>
                <c:pt idx="72">
                  <c:v>2.9439000000000002</c:v>
                </c:pt>
                <c:pt idx="73">
                  <c:v>2.8532999999999999</c:v>
                </c:pt>
                <c:pt idx="74">
                  <c:v>2.8138999999999998</c:v>
                </c:pt>
                <c:pt idx="75">
                  <c:v>2.8083</c:v>
                </c:pt>
                <c:pt idx="76">
                  <c:v>2.9718999999999998</c:v>
                </c:pt>
                <c:pt idx="77">
                  <c:v>3.0379</c:v>
                </c:pt>
                <c:pt idx="78">
                  <c:v>3.3864000000000001</c:v>
                </c:pt>
                <c:pt idx="79">
                  <c:v>3.2069999999999999</c:v>
                </c:pt>
                <c:pt idx="80">
                  <c:v>3.3262999999999998</c:v>
                </c:pt>
                <c:pt idx="81">
                  <c:v>3.1368</c:v>
                </c:pt>
                <c:pt idx="82">
                  <c:v>2.6901000000000002</c:v>
                </c:pt>
                <c:pt idx="83">
                  <c:v>2.7834000000000003</c:v>
                </c:pt>
                <c:pt idx="84">
                  <c:v>2.6441999999999997</c:v>
                </c:pt>
                <c:pt idx="85">
                  <c:v>2.6459000000000001</c:v>
                </c:pt>
                <c:pt idx="86">
                  <c:v>2.7187000000000001</c:v>
                </c:pt>
                <c:pt idx="87">
                  <c:v>2.6173000000000002</c:v>
                </c:pt>
                <c:pt idx="88">
                  <c:v>2.8146</c:v>
                </c:pt>
                <c:pt idx="89">
                  <c:v>2.7948</c:v>
                </c:pt>
                <c:pt idx="90">
                  <c:v>2.8887999999999998</c:v>
                </c:pt>
                <c:pt idx="91">
                  <c:v>2.8171999999999997</c:v>
                </c:pt>
                <c:pt idx="92">
                  <c:v>2.7875000000000001</c:v>
                </c:pt>
                <c:pt idx="93">
                  <c:v>2.8127000000000004</c:v>
                </c:pt>
                <c:pt idx="94">
                  <c:v>2.8898999999999999</c:v>
                </c:pt>
                <c:pt idx="95">
                  <c:v>2.9896000000000003</c:v>
                </c:pt>
                <c:pt idx="96">
                  <c:v>3.1181000000000001</c:v>
                </c:pt>
                <c:pt idx="97">
                  <c:v>3.0415999999999999</c:v>
                </c:pt>
                <c:pt idx="98">
                  <c:v>3.0794999999999999</c:v>
                </c:pt>
                <c:pt idx="99">
                  <c:v>2.9897999999999998</c:v>
                </c:pt>
                <c:pt idx="100">
                  <c:v>3.1375999999999999</c:v>
                </c:pt>
                <c:pt idx="101">
                  <c:v>3.0247999999999999</c:v>
                </c:pt>
                <c:pt idx="102">
                  <c:v>2.9350999999999998</c:v>
                </c:pt>
                <c:pt idx="103">
                  <c:v>3.0478000000000001</c:v>
                </c:pt>
                <c:pt idx="104">
                  <c:v>3.1612999999999998</c:v>
                </c:pt>
                <c:pt idx="105">
                  <c:v>3.0901000000000001</c:v>
                </c:pt>
                <c:pt idx="106">
                  <c:v>3.1352000000000002</c:v>
                </c:pt>
                <c:pt idx="107">
                  <c:v>3.1957</c:v>
                </c:pt>
                <c:pt idx="108">
                  <c:v>3.1839</c:v>
                </c:pt>
                <c:pt idx="109">
                  <c:v>3.0274000000000001</c:v>
                </c:pt>
                <c:pt idx="110">
                  <c:v>3.0785</c:v>
                </c:pt>
                <c:pt idx="111">
                  <c:v>2.8763999999999998</c:v>
                </c:pt>
                <c:pt idx="112">
                  <c:v>2.8731999999999998</c:v>
                </c:pt>
                <c:pt idx="113">
                  <c:v>3.0882000000000001</c:v>
                </c:pt>
                <c:pt idx="114">
                  <c:v>3.0625999999999998</c:v>
                </c:pt>
                <c:pt idx="115">
                  <c:v>3.0952999999999999</c:v>
                </c:pt>
                <c:pt idx="116">
                  <c:v>3.2056999999999998</c:v>
                </c:pt>
                <c:pt idx="117">
                  <c:v>3.2759</c:v>
                </c:pt>
                <c:pt idx="118">
                  <c:v>3.3311000000000002</c:v>
                </c:pt>
                <c:pt idx="119">
                  <c:v>3.4180000000000001</c:v>
                </c:pt>
                <c:pt idx="120">
                  <c:v>3.5655999999999999</c:v>
                </c:pt>
                <c:pt idx="121">
                  <c:v>3.4171999999999998</c:v>
                </c:pt>
                <c:pt idx="122">
                  <c:v>3.6198999999999999</c:v>
                </c:pt>
                <c:pt idx="123">
                  <c:v>3.9994999999999998</c:v>
                </c:pt>
                <c:pt idx="124">
                  <c:v>4.1513</c:v>
                </c:pt>
                <c:pt idx="125">
                  <c:v>3.7999000000000001</c:v>
                </c:pt>
                <c:pt idx="126">
                  <c:v>4.0558999999999994</c:v>
                </c:pt>
                <c:pt idx="127">
                  <c:v>4.0678999999999998</c:v>
                </c:pt>
                <c:pt idx="128">
                  <c:v>4.3803000000000001</c:v>
                </c:pt>
                <c:pt idx="129">
                  <c:v>4.5188000000000006</c:v>
                </c:pt>
                <c:pt idx="130">
                  <c:v>4.5976999999999997</c:v>
                </c:pt>
                <c:pt idx="131">
                  <c:v>4.9436</c:v>
                </c:pt>
                <c:pt idx="132">
                  <c:v>5.1291000000000002</c:v>
                </c:pt>
                <c:pt idx="133">
                  <c:v>5.2526999999999999</c:v>
                </c:pt>
                <c:pt idx="134">
                  <c:v>5.3639000000000001</c:v>
                </c:pt>
                <c:pt idx="135">
                  <c:v>5.1937999999999995</c:v>
                </c:pt>
                <c:pt idx="136">
                  <c:v>4.8882999999999992</c:v>
                </c:pt>
                <c:pt idx="137">
                  <c:v>4.6556999999999995</c:v>
                </c:pt>
                <c:pt idx="138">
                  <c:v>4.8410000000000002</c:v>
                </c:pt>
                <c:pt idx="139">
                  <c:v>4.6929999999999996</c:v>
                </c:pt>
                <c:pt idx="140">
                  <c:v>4.4112</c:v>
                </c:pt>
                <c:pt idx="141">
                  <c:v>4.3872</c:v>
                </c:pt>
                <c:pt idx="142">
                  <c:v>4.1349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C-4A25-BAE5-DC8345DA699C}"/>
            </c:ext>
          </c:extLst>
        </c:ser>
        <c:ser>
          <c:idx val="4"/>
          <c:order val="4"/>
          <c:tx>
            <c:strRef>
              <c:f>'2021 Bull (Weekly)'!$N$1</c:f>
              <c:strCache>
                <c:ptCount val="1"/>
                <c:pt idx="0">
                  <c:v>Top 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'2021 Bull (Weekly)'!$A$2:$A$399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(Weekly)'!$N$2:$N$399</c:f>
              <c:numCache>
                <c:formatCode>0.00</c:formatCode>
                <c:ptCount val="398"/>
                <c:pt idx="0">
                  <c:v>0.93240000000000001</c:v>
                </c:pt>
                <c:pt idx="1">
                  <c:v>0.96209999999999996</c:v>
                </c:pt>
                <c:pt idx="2">
                  <c:v>0.97719999999999996</c:v>
                </c:pt>
                <c:pt idx="3">
                  <c:v>0.91539999999999999</c:v>
                </c:pt>
                <c:pt idx="4">
                  <c:v>0.95599999999999996</c:v>
                </c:pt>
                <c:pt idx="5">
                  <c:v>0.95930000000000004</c:v>
                </c:pt>
                <c:pt idx="6">
                  <c:v>0.94920000000000004</c:v>
                </c:pt>
                <c:pt idx="7">
                  <c:v>0.88849999999999996</c:v>
                </c:pt>
                <c:pt idx="8">
                  <c:v>0.90620000000000001</c:v>
                </c:pt>
                <c:pt idx="9">
                  <c:v>0.87829999999999997</c:v>
                </c:pt>
                <c:pt idx="10">
                  <c:v>0.87829999999999997</c:v>
                </c:pt>
                <c:pt idx="11">
                  <c:v>0.91259999999999997</c:v>
                </c:pt>
                <c:pt idx="12">
                  <c:v>0.93989999999999996</c:v>
                </c:pt>
                <c:pt idx="13">
                  <c:v>0.9385</c:v>
                </c:pt>
                <c:pt idx="14">
                  <c:v>0.9345</c:v>
                </c:pt>
                <c:pt idx="15">
                  <c:v>1.0057</c:v>
                </c:pt>
                <c:pt idx="16">
                  <c:v>1.0145999999999999</c:v>
                </c:pt>
                <c:pt idx="17">
                  <c:v>1.0566</c:v>
                </c:pt>
                <c:pt idx="18">
                  <c:v>1.0553999999999999</c:v>
                </c:pt>
                <c:pt idx="19">
                  <c:v>1.0434000000000001</c:v>
                </c:pt>
                <c:pt idx="20">
                  <c:v>0.9829</c:v>
                </c:pt>
                <c:pt idx="21">
                  <c:v>1.0016</c:v>
                </c:pt>
                <c:pt idx="22">
                  <c:v>0.89470000000000005</c:v>
                </c:pt>
                <c:pt idx="23">
                  <c:v>0.94099999999999995</c:v>
                </c:pt>
                <c:pt idx="24">
                  <c:v>0.96279999999999999</c:v>
                </c:pt>
                <c:pt idx="25">
                  <c:v>0.98550000000000004</c:v>
                </c:pt>
                <c:pt idx="26">
                  <c:v>0.99060000000000004</c:v>
                </c:pt>
                <c:pt idx="27">
                  <c:v>1.0392999999999999</c:v>
                </c:pt>
                <c:pt idx="28">
                  <c:v>1.0222</c:v>
                </c:pt>
                <c:pt idx="29">
                  <c:v>1.0084</c:v>
                </c:pt>
                <c:pt idx="30">
                  <c:v>1.0078</c:v>
                </c:pt>
                <c:pt idx="31">
                  <c:v>1.0121</c:v>
                </c:pt>
                <c:pt idx="32">
                  <c:v>1.0326</c:v>
                </c:pt>
                <c:pt idx="33">
                  <c:v>1.1404000000000001</c:v>
                </c:pt>
                <c:pt idx="34">
                  <c:v>1.1525000000000001</c:v>
                </c:pt>
                <c:pt idx="35">
                  <c:v>1.1947000000000001</c:v>
                </c:pt>
                <c:pt idx="36">
                  <c:v>1.3380000000000001</c:v>
                </c:pt>
                <c:pt idx="37">
                  <c:v>1.3580000000000001</c:v>
                </c:pt>
                <c:pt idx="38">
                  <c:v>1.3484</c:v>
                </c:pt>
                <c:pt idx="39">
                  <c:v>1.456</c:v>
                </c:pt>
                <c:pt idx="40">
                  <c:v>1.4410000000000001</c:v>
                </c:pt>
                <c:pt idx="41">
                  <c:v>1.2711000000000001</c:v>
                </c:pt>
                <c:pt idx="42">
                  <c:v>1.2585999999999999</c:v>
                </c:pt>
                <c:pt idx="43">
                  <c:v>1.3578000000000001</c:v>
                </c:pt>
                <c:pt idx="44">
                  <c:v>1.3929</c:v>
                </c:pt>
                <c:pt idx="45">
                  <c:v>1.3817999999999999</c:v>
                </c:pt>
                <c:pt idx="46">
                  <c:v>1.4114</c:v>
                </c:pt>
                <c:pt idx="47">
                  <c:v>1.4514</c:v>
                </c:pt>
                <c:pt idx="48">
                  <c:v>1.4842</c:v>
                </c:pt>
                <c:pt idx="49">
                  <c:v>1.474</c:v>
                </c:pt>
                <c:pt idx="50">
                  <c:v>1.4826999999999999</c:v>
                </c:pt>
                <c:pt idx="51">
                  <c:v>1.2753999999999999</c:v>
                </c:pt>
                <c:pt idx="52">
                  <c:v>1.3631</c:v>
                </c:pt>
                <c:pt idx="53">
                  <c:v>1.391</c:v>
                </c:pt>
                <c:pt idx="54">
                  <c:v>1.4111</c:v>
                </c:pt>
                <c:pt idx="55">
                  <c:v>1.3837999999999999</c:v>
                </c:pt>
                <c:pt idx="56">
                  <c:v>1.3877999999999999</c:v>
                </c:pt>
                <c:pt idx="57">
                  <c:v>1.3877999999999999</c:v>
                </c:pt>
                <c:pt idx="58">
                  <c:v>1.4832000000000001</c:v>
                </c:pt>
                <c:pt idx="59">
                  <c:v>1.5112000000000001</c:v>
                </c:pt>
                <c:pt idx="60">
                  <c:v>1.5625</c:v>
                </c:pt>
                <c:pt idx="61">
                  <c:v>1.595</c:v>
                </c:pt>
                <c:pt idx="62">
                  <c:v>1.6257000000000001</c:v>
                </c:pt>
                <c:pt idx="63">
                  <c:v>1.6766000000000001</c:v>
                </c:pt>
                <c:pt idx="64">
                  <c:v>1.7662</c:v>
                </c:pt>
                <c:pt idx="65">
                  <c:v>1.7549999999999999</c:v>
                </c:pt>
                <c:pt idx="66">
                  <c:v>1.9184000000000001</c:v>
                </c:pt>
                <c:pt idx="67">
                  <c:v>1.9590999999999998</c:v>
                </c:pt>
                <c:pt idx="68">
                  <c:v>1.9336</c:v>
                </c:pt>
                <c:pt idx="69">
                  <c:v>2.1078999999999999</c:v>
                </c:pt>
                <c:pt idx="70">
                  <c:v>2.2803</c:v>
                </c:pt>
                <c:pt idx="71">
                  <c:v>2.3938999999999999</c:v>
                </c:pt>
                <c:pt idx="72">
                  <c:v>2.6253000000000002</c:v>
                </c:pt>
                <c:pt idx="73">
                  <c:v>2.7822</c:v>
                </c:pt>
                <c:pt idx="74">
                  <c:v>2.9705000000000004</c:v>
                </c:pt>
                <c:pt idx="75">
                  <c:v>2.8780999999999999</c:v>
                </c:pt>
                <c:pt idx="76">
                  <c:v>2.8182999999999998</c:v>
                </c:pt>
                <c:pt idx="77">
                  <c:v>2.8307000000000002</c:v>
                </c:pt>
                <c:pt idx="78">
                  <c:v>2.9722999999999997</c:v>
                </c:pt>
                <c:pt idx="79">
                  <c:v>3.0571999999999999</c:v>
                </c:pt>
                <c:pt idx="80">
                  <c:v>3.3359000000000001</c:v>
                </c:pt>
                <c:pt idx="81">
                  <c:v>3.1749000000000001</c:v>
                </c:pt>
                <c:pt idx="82">
                  <c:v>3.2899000000000003</c:v>
                </c:pt>
                <c:pt idx="83">
                  <c:v>3.0749</c:v>
                </c:pt>
                <c:pt idx="84">
                  <c:v>2.6322000000000001</c:v>
                </c:pt>
                <c:pt idx="85">
                  <c:v>2.7324999999999999</c:v>
                </c:pt>
                <c:pt idx="86">
                  <c:v>2.5934999999999997</c:v>
                </c:pt>
                <c:pt idx="87">
                  <c:v>2.5799000000000003</c:v>
                </c:pt>
                <c:pt idx="88">
                  <c:v>2.6478999999999999</c:v>
                </c:pt>
                <c:pt idx="89">
                  <c:v>2.5422000000000002</c:v>
                </c:pt>
                <c:pt idx="90">
                  <c:v>2.7490000000000001</c:v>
                </c:pt>
                <c:pt idx="91">
                  <c:v>2.7277</c:v>
                </c:pt>
                <c:pt idx="92">
                  <c:v>2.8460000000000001</c:v>
                </c:pt>
                <c:pt idx="93">
                  <c:v>2.7629999999999999</c:v>
                </c:pt>
                <c:pt idx="94">
                  <c:v>2.7439999999999998</c:v>
                </c:pt>
                <c:pt idx="95">
                  <c:v>2.774</c:v>
                </c:pt>
                <c:pt idx="96">
                  <c:v>2.8468</c:v>
                </c:pt>
                <c:pt idx="97">
                  <c:v>2.9512999999999998</c:v>
                </c:pt>
                <c:pt idx="98">
                  <c:v>3.0832999999999999</c:v>
                </c:pt>
                <c:pt idx="99">
                  <c:v>3.0088999999999997</c:v>
                </c:pt>
                <c:pt idx="100">
                  <c:v>3.0665</c:v>
                </c:pt>
                <c:pt idx="101">
                  <c:v>2.9657</c:v>
                </c:pt>
                <c:pt idx="102">
                  <c:v>3.1187999999999998</c:v>
                </c:pt>
                <c:pt idx="103">
                  <c:v>2.9984000000000002</c:v>
                </c:pt>
                <c:pt idx="104">
                  <c:v>2.9253</c:v>
                </c:pt>
                <c:pt idx="105">
                  <c:v>3.0179</c:v>
                </c:pt>
                <c:pt idx="106">
                  <c:v>3.1430000000000002</c:v>
                </c:pt>
                <c:pt idx="107">
                  <c:v>3.0861999999999998</c:v>
                </c:pt>
                <c:pt idx="108">
                  <c:v>3.1242999999999999</c:v>
                </c:pt>
                <c:pt idx="109">
                  <c:v>3.1677</c:v>
                </c:pt>
                <c:pt idx="110">
                  <c:v>3.1572999999999998</c:v>
                </c:pt>
                <c:pt idx="111">
                  <c:v>3.0003000000000002</c:v>
                </c:pt>
                <c:pt idx="112">
                  <c:v>3.0701000000000001</c:v>
                </c:pt>
                <c:pt idx="113">
                  <c:v>2.8659999999999997</c:v>
                </c:pt>
                <c:pt idx="114">
                  <c:v>2.8488999999999995</c:v>
                </c:pt>
                <c:pt idx="115">
                  <c:v>3.0792999999999999</c:v>
                </c:pt>
                <c:pt idx="116">
                  <c:v>3.0581999999999998</c:v>
                </c:pt>
                <c:pt idx="117">
                  <c:v>3.1063999999999998</c:v>
                </c:pt>
                <c:pt idx="118">
                  <c:v>3.2406000000000001</c:v>
                </c:pt>
                <c:pt idx="119">
                  <c:v>3.3264</c:v>
                </c:pt>
                <c:pt idx="120">
                  <c:v>3.3938000000000001</c:v>
                </c:pt>
                <c:pt idx="121">
                  <c:v>3.4693000000000001</c:v>
                </c:pt>
                <c:pt idx="122">
                  <c:v>3.6392000000000002</c:v>
                </c:pt>
                <c:pt idx="123">
                  <c:v>3.4793000000000003</c:v>
                </c:pt>
                <c:pt idx="124">
                  <c:v>3.7363999999999997</c:v>
                </c:pt>
                <c:pt idx="125">
                  <c:v>4.0861000000000001</c:v>
                </c:pt>
                <c:pt idx="126">
                  <c:v>4.2103000000000002</c:v>
                </c:pt>
                <c:pt idx="127">
                  <c:v>3.8631000000000002</c:v>
                </c:pt>
                <c:pt idx="128">
                  <c:v>4.1286000000000005</c:v>
                </c:pt>
                <c:pt idx="129">
                  <c:v>4.2027000000000001</c:v>
                </c:pt>
                <c:pt idx="130">
                  <c:v>4.4517000000000007</c:v>
                </c:pt>
                <c:pt idx="131">
                  <c:v>4.5532000000000004</c:v>
                </c:pt>
                <c:pt idx="132">
                  <c:v>4.6000999999999994</c:v>
                </c:pt>
                <c:pt idx="133">
                  <c:v>4.9013</c:v>
                </c:pt>
                <c:pt idx="134">
                  <c:v>5.0554000000000006</c:v>
                </c:pt>
                <c:pt idx="135">
                  <c:v>5.2194000000000003</c:v>
                </c:pt>
                <c:pt idx="136">
                  <c:v>5.3708</c:v>
                </c:pt>
                <c:pt idx="137">
                  <c:v>5.2718999999999996</c:v>
                </c:pt>
                <c:pt idx="138">
                  <c:v>4.9339999999999993</c:v>
                </c:pt>
                <c:pt idx="139">
                  <c:v>4.6564999999999994</c:v>
                </c:pt>
                <c:pt idx="140">
                  <c:v>4.8146000000000004</c:v>
                </c:pt>
                <c:pt idx="141">
                  <c:v>4.6745999999999999</c:v>
                </c:pt>
                <c:pt idx="142">
                  <c:v>4.3624000000000001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BC-4A25-BAE5-DC8345DA6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295744"/>
        <c:axId val="1689296576"/>
      </c:lineChart>
      <c:dateAx>
        <c:axId val="168929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6576"/>
        <c:crosses val="autoZero"/>
        <c:auto val="1"/>
        <c:lblOffset val="100"/>
        <c:baseTimeUnit val="days"/>
      </c:dateAx>
      <c:valAx>
        <c:axId val="16892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Return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Top 10 &amp; 20 </a:t>
            </a:r>
            <a:r>
              <a:rPr lang="en-US" sz="1800" b="1" i="0" baseline="0">
                <a:effectLst/>
              </a:rPr>
              <a:t>DeFi</a:t>
            </a:r>
            <a:r>
              <a:rPr lang="en-US" sz="1800" b="0" i="0" baseline="0">
                <a:effectLst/>
              </a:rPr>
              <a:t> coins rebalanced monthly vs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BTC and BTC/ETH (No rebalance)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 Bull DeFi (Monthly)'!$H$1</c:f>
              <c:strCache>
                <c:ptCount val="1"/>
                <c:pt idx="0">
                  <c:v>BTC (Baseline)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'2021 Bull DeFi (Monthly)'!$A$2:$A$399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DeFi (Monthly)'!$H$2:$H$399</c:f>
              <c:numCache>
                <c:formatCode>0.00</c:formatCode>
                <c:ptCount val="398"/>
                <c:pt idx="0">
                  <c:v>0.94320000000000004</c:v>
                </c:pt>
                <c:pt idx="1">
                  <c:v>0.96440000000000003</c:v>
                </c:pt>
                <c:pt idx="2">
                  <c:v>0.97550000000000003</c:v>
                </c:pt>
                <c:pt idx="3">
                  <c:v>0.9415</c:v>
                </c:pt>
                <c:pt idx="4">
                  <c:v>0.96320000000000006</c:v>
                </c:pt>
                <c:pt idx="5">
                  <c:v>0.97360000000000002</c:v>
                </c:pt>
                <c:pt idx="6">
                  <c:v>0.96309999999999996</c:v>
                </c:pt>
                <c:pt idx="7">
                  <c:v>0.9204</c:v>
                </c:pt>
                <c:pt idx="8">
                  <c:v>0.93230000000000002</c:v>
                </c:pt>
                <c:pt idx="9">
                  <c:v>0.91549999999999998</c:v>
                </c:pt>
                <c:pt idx="10">
                  <c:v>0.95679999999999998</c:v>
                </c:pt>
                <c:pt idx="11">
                  <c:v>0.97519999999999996</c:v>
                </c:pt>
                <c:pt idx="12">
                  <c:v>0.97399999999999998</c:v>
                </c:pt>
                <c:pt idx="13">
                  <c:v>0.9879</c:v>
                </c:pt>
                <c:pt idx="14">
                  <c:v>1.0782</c:v>
                </c:pt>
                <c:pt idx="15">
                  <c:v>1.1543000000000001</c:v>
                </c:pt>
                <c:pt idx="16">
                  <c:v>1.1762999999999999</c:v>
                </c:pt>
                <c:pt idx="17">
                  <c:v>1.2101999999999999</c:v>
                </c:pt>
                <c:pt idx="18">
                  <c:v>1.1934</c:v>
                </c:pt>
                <c:pt idx="19">
                  <c:v>1.1567000000000001</c:v>
                </c:pt>
                <c:pt idx="20">
                  <c:v>1.2122999999999999</c:v>
                </c:pt>
                <c:pt idx="21">
                  <c:v>1.1804000000000001</c:v>
                </c:pt>
                <c:pt idx="22">
                  <c:v>1.2075</c:v>
                </c:pt>
                <c:pt idx="23">
                  <c:v>1.254</c:v>
                </c:pt>
                <c:pt idx="24">
                  <c:v>1.3426</c:v>
                </c:pt>
                <c:pt idx="25">
                  <c:v>1.3371999999999999</c:v>
                </c:pt>
                <c:pt idx="26">
                  <c:v>1.3754999999999999</c:v>
                </c:pt>
                <c:pt idx="27">
                  <c:v>1.3904000000000001</c:v>
                </c:pt>
                <c:pt idx="28">
                  <c:v>1.4661</c:v>
                </c:pt>
                <c:pt idx="29">
                  <c:v>1.4737</c:v>
                </c:pt>
                <c:pt idx="30">
                  <c:v>1.4925999999999999</c:v>
                </c:pt>
                <c:pt idx="31">
                  <c:v>1.6334</c:v>
                </c:pt>
                <c:pt idx="32">
                  <c:v>1.7134</c:v>
                </c:pt>
                <c:pt idx="33">
                  <c:v>1.6257000000000001</c:v>
                </c:pt>
                <c:pt idx="34">
                  <c:v>1.7109999999999999</c:v>
                </c:pt>
                <c:pt idx="35">
                  <c:v>1.8623000000000001</c:v>
                </c:pt>
                <c:pt idx="36">
                  <c:v>2.0109000000000004</c:v>
                </c:pt>
                <c:pt idx="37">
                  <c:v>2.0768</c:v>
                </c:pt>
                <c:pt idx="38">
                  <c:v>2.0559000000000003</c:v>
                </c:pt>
                <c:pt idx="39">
                  <c:v>1.9552</c:v>
                </c:pt>
                <c:pt idx="40">
                  <c:v>1.8075000000000001</c:v>
                </c:pt>
                <c:pt idx="41">
                  <c:v>1.7482</c:v>
                </c:pt>
                <c:pt idx="42">
                  <c:v>1.8879000000000001</c:v>
                </c:pt>
                <c:pt idx="43">
                  <c:v>1.9901</c:v>
                </c:pt>
                <c:pt idx="44">
                  <c:v>1.8734000000000002</c:v>
                </c:pt>
                <c:pt idx="45">
                  <c:v>1.8287</c:v>
                </c:pt>
                <c:pt idx="46">
                  <c:v>1.8206</c:v>
                </c:pt>
                <c:pt idx="47">
                  <c:v>1.8563000000000001</c:v>
                </c:pt>
                <c:pt idx="48">
                  <c:v>1.8268</c:v>
                </c:pt>
                <c:pt idx="49">
                  <c:v>1.8105</c:v>
                </c:pt>
                <c:pt idx="50">
                  <c:v>1.5729</c:v>
                </c:pt>
                <c:pt idx="51">
                  <c:v>1.6709000000000001</c:v>
                </c:pt>
                <c:pt idx="52">
                  <c:v>1.6314</c:v>
                </c:pt>
                <c:pt idx="53">
                  <c:v>1.6398999999999999</c:v>
                </c:pt>
                <c:pt idx="54">
                  <c:v>1.6402999999999999</c:v>
                </c:pt>
                <c:pt idx="55">
                  <c:v>1.6565000000000001</c:v>
                </c:pt>
                <c:pt idx="56">
                  <c:v>1.8092000000000001</c:v>
                </c:pt>
                <c:pt idx="57">
                  <c:v>1.8641999999999999</c:v>
                </c:pt>
                <c:pt idx="58">
                  <c:v>1.8595999999999999</c:v>
                </c:pt>
                <c:pt idx="59">
                  <c:v>1.7988</c:v>
                </c:pt>
                <c:pt idx="60">
                  <c:v>1.8224</c:v>
                </c:pt>
                <c:pt idx="61">
                  <c:v>1.923</c:v>
                </c:pt>
                <c:pt idx="62">
                  <c:v>2.0327000000000002</c:v>
                </c:pt>
                <c:pt idx="63">
                  <c:v>2.0068999999999999</c:v>
                </c:pt>
                <c:pt idx="64">
                  <c:v>2.0728999999999997</c:v>
                </c:pt>
                <c:pt idx="65">
                  <c:v>2.1402999999999999</c:v>
                </c:pt>
                <c:pt idx="66">
                  <c:v>2.1055000000000001</c:v>
                </c:pt>
                <c:pt idx="67">
                  <c:v>2.4883999999999999</c:v>
                </c:pt>
                <c:pt idx="68">
                  <c:v>2.5227000000000004</c:v>
                </c:pt>
                <c:pt idx="69">
                  <c:v>2.4241000000000001</c:v>
                </c:pt>
                <c:pt idx="70">
                  <c:v>2.6061000000000001</c:v>
                </c:pt>
                <c:pt idx="71">
                  <c:v>2.5766</c:v>
                </c:pt>
                <c:pt idx="72">
                  <c:v>2.5674999999999999</c:v>
                </c:pt>
                <c:pt idx="73">
                  <c:v>2.6448</c:v>
                </c:pt>
                <c:pt idx="74">
                  <c:v>2.6081000000000003</c:v>
                </c:pt>
                <c:pt idx="75">
                  <c:v>2.6787000000000001</c:v>
                </c:pt>
                <c:pt idx="76">
                  <c:v>2.8302</c:v>
                </c:pt>
                <c:pt idx="77">
                  <c:v>2.8044000000000002</c:v>
                </c:pt>
                <c:pt idx="78">
                  <c:v>3.0236000000000001</c:v>
                </c:pt>
                <c:pt idx="79">
                  <c:v>3.0508000000000002</c:v>
                </c:pt>
                <c:pt idx="80">
                  <c:v>3.1311</c:v>
                </c:pt>
                <c:pt idx="81">
                  <c:v>2.9487999999999999</c:v>
                </c:pt>
                <c:pt idx="82">
                  <c:v>2.6728999999999998</c:v>
                </c:pt>
                <c:pt idx="83">
                  <c:v>2.7111999999999998</c:v>
                </c:pt>
                <c:pt idx="84">
                  <c:v>2.5978000000000003</c:v>
                </c:pt>
                <c:pt idx="85">
                  <c:v>2.5375999999999999</c:v>
                </c:pt>
                <c:pt idx="86">
                  <c:v>2.5219</c:v>
                </c:pt>
                <c:pt idx="87">
                  <c:v>2.4524999999999997</c:v>
                </c:pt>
                <c:pt idx="88">
                  <c:v>2.6951000000000001</c:v>
                </c:pt>
                <c:pt idx="89">
                  <c:v>2.6448</c:v>
                </c:pt>
                <c:pt idx="90">
                  <c:v>2.7472000000000003</c:v>
                </c:pt>
                <c:pt idx="91">
                  <c:v>2.6481000000000003</c:v>
                </c:pt>
                <c:pt idx="92">
                  <c:v>2.6527000000000003</c:v>
                </c:pt>
                <c:pt idx="93">
                  <c:v>2.6477000000000004</c:v>
                </c:pt>
                <c:pt idx="94">
                  <c:v>2.766</c:v>
                </c:pt>
                <c:pt idx="95">
                  <c:v>2.843</c:v>
                </c:pt>
                <c:pt idx="96">
                  <c:v>2.9647999999999999</c:v>
                </c:pt>
                <c:pt idx="97">
                  <c:v>3.0411000000000001</c:v>
                </c:pt>
                <c:pt idx="98">
                  <c:v>3.1301000000000001</c:v>
                </c:pt>
                <c:pt idx="99">
                  <c:v>3.125</c:v>
                </c:pt>
                <c:pt idx="100">
                  <c:v>3.3065000000000002</c:v>
                </c:pt>
                <c:pt idx="101">
                  <c:v>3.2284000000000002</c:v>
                </c:pt>
                <c:pt idx="102">
                  <c:v>3.044</c:v>
                </c:pt>
                <c:pt idx="103">
                  <c:v>3.0840000000000001</c:v>
                </c:pt>
                <c:pt idx="104">
                  <c:v>3.1556000000000002</c:v>
                </c:pt>
                <c:pt idx="105">
                  <c:v>3.1522999999999999</c:v>
                </c:pt>
                <c:pt idx="106">
                  <c:v>3.1764999999999999</c:v>
                </c:pt>
                <c:pt idx="107">
                  <c:v>3.1987999999999999</c:v>
                </c:pt>
                <c:pt idx="108">
                  <c:v>3.1621999999999999</c:v>
                </c:pt>
                <c:pt idx="109">
                  <c:v>2.9592000000000001</c:v>
                </c:pt>
                <c:pt idx="110">
                  <c:v>2.9828000000000001</c:v>
                </c:pt>
                <c:pt idx="111">
                  <c:v>2.8896999999999999</c:v>
                </c:pt>
                <c:pt idx="112">
                  <c:v>2.8087999999999997</c:v>
                </c:pt>
                <c:pt idx="113">
                  <c:v>2.9830000000000001</c:v>
                </c:pt>
                <c:pt idx="114">
                  <c:v>3.0228999999999999</c:v>
                </c:pt>
                <c:pt idx="115">
                  <c:v>3.0362999999999998</c:v>
                </c:pt>
                <c:pt idx="116">
                  <c:v>3.1318999999999999</c:v>
                </c:pt>
                <c:pt idx="117">
                  <c:v>3.2008000000000001</c:v>
                </c:pt>
                <c:pt idx="118">
                  <c:v>3.2094</c:v>
                </c:pt>
                <c:pt idx="119">
                  <c:v>3.2101999999999999</c:v>
                </c:pt>
                <c:pt idx="120">
                  <c:v>3.2337000000000002</c:v>
                </c:pt>
                <c:pt idx="121">
                  <c:v>3.1543000000000001</c:v>
                </c:pt>
                <c:pt idx="122">
                  <c:v>3.1932</c:v>
                </c:pt>
                <c:pt idx="123">
                  <c:v>3.2479</c:v>
                </c:pt>
                <c:pt idx="124">
                  <c:v>3.1732</c:v>
                </c:pt>
                <c:pt idx="125">
                  <c:v>3.0562999999999998</c:v>
                </c:pt>
                <c:pt idx="126">
                  <c:v>3.1589</c:v>
                </c:pt>
                <c:pt idx="127">
                  <c:v>3.1727000000000003</c:v>
                </c:pt>
                <c:pt idx="128">
                  <c:v>3.2581000000000002</c:v>
                </c:pt>
                <c:pt idx="129">
                  <c:v>3.2654000000000001</c:v>
                </c:pt>
                <c:pt idx="130">
                  <c:v>3.2591000000000001</c:v>
                </c:pt>
                <c:pt idx="131">
                  <c:v>3.4546000000000001</c:v>
                </c:pt>
                <c:pt idx="132">
                  <c:v>3.4289000000000001</c:v>
                </c:pt>
                <c:pt idx="133">
                  <c:v>3.4371</c:v>
                </c:pt>
                <c:pt idx="134">
                  <c:v>3.347</c:v>
                </c:pt>
                <c:pt idx="135">
                  <c:v>3.2837000000000001</c:v>
                </c:pt>
                <c:pt idx="136">
                  <c:v>3.0634999999999999</c:v>
                </c:pt>
                <c:pt idx="137">
                  <c:v>3.0284</c:v>
                </c:pt>
                <c:pt idx="138">
                  <c:v>3.0621</c:v>
                </c:pt>
                <c:pt idx="139">
                  <c:v>2.9499000000000004</c:v>
                </c:pt>
                <c:pt idx="140">
                  <c:v>2.8293999999999997</c:v>
                </c:pt>
                <c:pt idx="141">
                  <c:v>2.774</c:v>
                </c:pt>
                <c:pt idx="142">
                  <c:v>2.7267000000000001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0-456B-9A33-EBD020ABBDE5}"/>
            </c:ext>
          </c:extLst>
        </c:ser>
        <c:ser>
          <c:idx val="1"/>
          <c:order val="1"/>
          <c:tx>
            <c:strRef>
              <c:f>'2021 Bull DeFi (Monthly)'!$I$1</c:f>
              <c:strCache>
                <c:ptCount val="1"/>
                <c:pt idx="0">
                  <c:v>BTC/ETH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'2021 Bull DeFi (Monthly)'!$A$2:$A$399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DeFi (Monthly)'!$I$2:$I$399</c:f>
              <c:numCache>
                <c:formatCode>0.00</c:formatCode>
                <c:ptCount val="398"/>
                <c:pt idx="0">
                  <c:v>0.94410000000000005</c:v>
                </c:pt>
                <c:pt idx="1">
                  <c:v>0.96340000000000003</c:v>
                </c:pt>
                <c:pt idx="2">
                  <c:v>0.98329999999999995</c:v>
                </c:pt>
                <c:pt idx="3">
                  <c:v>0.93369999999999997</c:v>
                </c:pt>
                <c:pt idx="4">
                  <c:v>0.96189999999999998</c:v>
                </c:pt>
                <c:pt idx="5">
                  <c:v>0.97189999999999999</c:v>
                </c:pt>
                <c:pt idx="6">
                  <c:v>0.95830000000000004</c:v>
                </c:pt>
                <c:pt idx="7">
                  <c:v>0.90779999999999994</c:v>
                </c:pt>
                <c:pt idx="8">
                  <c:v>0.92810000000000004</c:v>
                </c:pt>
                <c:pt idx="9">
                  <c:v>0.90769999999999995</c:v>
                </c:pt>
                <c:pt idx="10">
                  <c:v>0.94669999999999999</c:v>
                </c:pt>
                <c:pt idx="11">
                  <c:v>0.97250000000000003</c:v>
                </c:pt>
                <c:pt idx="12">
                  <c:v>0.96960000000000002</c:v>
                </c:pt>
                <c:pt idx="13">
                  <c:v>0.97899999999999998</c:v>
                </c:pt>
                <c:pt idx="14">
                  <c:v>1.0617000000000001</c:v>
                </c:pt>
                <c:pt idx="15">
                  <c:v>1.1061000000000001</c:v>
                </c:pt>
                <c:pt idx="16">
                  <c:v>1.1371</c:v>
                </c:pt>
                <c:pt idx="17">
                  <c:v>1.1484000000000001</c:v>
                </c:pt>
                <c:pt idx="18">
                  <c:v>1.1243000000000001</c:v>
                </c:pt>
                <c:pt idx="19">
                  <c:v>1.0801000000000001</c:v>
                </c:pt>
                <c:pt idx="20">
                  <c:v>1.1318999999999999</c:v>
                </c:pt>
                <c:pt idx="21">
                  <c:v>1.0753999999999999</c:v>
                </c:pt>
                <c:pt idx="22">
                  <c:v>1.1080000000000001</c:v>
                </c:pt>
                <c:pt idx="23">
                  <c:v>1.1435</c:v>
                </c:pt>
                <c:pt idx="24">
                  <c:v>1.1961999999999999</c:v>
                </c:pt>
                <c:pt idx="25">
                  <c:v>1.2319</c:v>
                </c:pt>
                <c:pt idx="26">
                  <c:v>1.2902</c:v>
                </c:pt>
                <c:pt idx="27">
                  <c:v>1.2988</c:v>
                </c:pt>
                <c:pt idx="28">
                  <c:v>1.3526</c:v>
                </c:pt>
                <c:pt idx="29">
                  <c:v>1.3453999999999999</c:v>
                </c:pt>
                <c:pt idx="30">
                  <c:v>1.3489</c:v>
                </c:pt>
                <c:pt idx="31">
                  <c:v>1.4549000000000001</c:v>
                </c:pt>
                <c:pt idx="32">
                  <c:v>1.6634</c:v>
                </c:pt>
                <c:pt idx="33">
                  <c:v>1.6732</c:v>
                </c:pt>
                <c:pt idx="34">
                  <c:v>1.7648000000000001</c:v>
                </c:pt>
                <c:pt idx="35">
                  <c:v>1.9229000000000001</c:v>
                </c:pt>
                <c:pt idx="36">
                  <c:v>2.0221999999999998</c:v>
                </c:pt>
                <c:pt idx="37">
                  <c:v>2.0473999999999997</c:v>
                </c:pt>
                <c:pt idx="38">
                  <c:v>2.0819999999999999</c:v>
                </c:pt>
                <c:pt idx="39">
                  <c:v>2.0232000000000001</c:v>
                </c:pt>
                <c:pt idx="40">
                  <c:v>1.8006</c:v>
                </c:pt>
                <c:pt idx="41">
                  <c:v>1.748</c:v>
                </c:pt>
                <c:pt idx="42">
                  <c:v>1.875</c:v>
                </c:pt>
                <c:pt idx="43">
                  <c:v>2.0066999999999999</c:v>
                </c:pt>
                <c:pt idx="44">
                  <c:v>1.9034</c:v>
                </c:pt>
                <c:pt idx="45">
                  <c:v>1.9239999999999999</c:v>
                </c:pt>
                <c:pt idx="46">
                  <c:v>1.9270999999999998</c:v>
                </c:pt>
                <c:pt idx="47">
                  <c:v>1.9631000000000001</c:v>
                </c:pt>
                <c:pt idx="48">
                  <c:v>2.0411000000000001</c:v>
                </c:pt>
                <c:pt idx="49">
                  <c:v>2.0381</c:v>
                </c:pt>
                <c:pt idx="50">
                  <c:v>1.7096</c:v>
                </c:pt>
                <c:pt idx="51">
                  <c:v>1.8521999999999998</c:v>
                </c:pt>
                <c:pt idx="52">
                  <c:v>1.8332999999999999</c:v>
                </c:pt>
                <c:pt idx="53">
                  <c:v>1.9527999999999999</c:v>
                </c:pt>
                <c:pt idx="54">
                  <c:v>1.9102000000000001</c:v>
                </c:pt>
                <c:pt idx="55">
                  <c:v>1.9512999999999998</c:v>
                </c:pt>
                <c:pt idx="56">
                  <c:v>2.1061000000000001</c:v>
                </c:pt>
                <c:pt idx="57">
                  <c:v>2.1654999999999998</c:v>
                </c:pt>
                <c:pt idx="58">
                  <c:v>2.1654</c:v>
                </c:pt>
                <c:pt idx="59">
                  <c:v>2.0800999999999998</c:v>
                </c:pt>
                <c:pt idx="60">
                  <c:v>2.1402999999999999</c:v>
                </c:pt>
                <c:pt idx="61">
                  <c:v>2.3130000000000002</c:v>
                </c:pt>
                <c:pt idx="62">
                  <c:v>2.5018000000000002</c:v>
                </c:pt>
                <c:pt idx="63">
                  <c:v>2.4387999999999996</c:v>
                </c:pt>
                <c:pt idx="64">
                  <c:v>2.5777999999999999</c:v>
                </c:pt>
                <c:pt idx="65">
                  <c:v>2.5773000000000001</c:v>
                </c:pt>
                <c:pt idx="66">
                  <c:v>2.5007999999999999</c:v>
                </c:pt>
                <c:pt idx="67">
                  <c:v>2.8125999999999998</c:v>
                </c:pt>
                <c:pt idx="68">
                  <c:v>2.8487999999999998</c:v>
                </c:pt>
                <c:pt idx="69">
                  <c:v>2.7759</c:v>
                </c:pt>
                <c:pt idx="70">
                  <c:v>2.9080000000000004</c:v>
                </c:pt>
                <c:pt idx="71">
                  <c:v>2.9449000000000001</c:v>
                </c:pt>
                <c:pt idx="72">
                  <c:v>2.9184000000000001</c:v>
                </c:pt>
                <c:pt idx="73">
                  <c:v>2.9431000000000003</c:v>
                </c:pt>
                <c:pt idx="74">
                  <c:v>2.9066000000000001</c:v>
                </c:pt>
                <c:pt idx="75">
                  <c:v>2.9455</c:v>
                </c:pt>
                <c:pt idx="76">
                  <c:v>3.0779000000000001</c:v>
                </c:pt>
                <c:pt idx="77">
                  <c:v>3.1438999999999999</c:v>
                </c:pt>
                <c:pt idx="78">
                  <c:v>3.2726999999999999</c:v>
                </c:pt>
                <c:pt idx="79">
                  <c:v>3.254</c:v>
                </c:pt>
                <c:pt idx="80">
                  <c:v>3.3106</c:v>
                </c:pt>
                <c:pt idx="81">
                  <c:v>3.0783</c:v>
                </c:pt>
                <c:pt idx="82">
                  <c:v>2.7610000000000001</c:v>
                </c:pt>
                <c:pt idx="83">
                  <c:v>2.8216000000000001</c:v>
                </c:pt>
                <c:pt idx="84">
                  <c:v>2.6433</c:v>
                </c:pt>
                <c:pt idx="85">
                  <c:v>2.5768</c:v>
                </c:pt>
                <c:pt idx="86">
                  <c:v>2.5777000000000001</c:v>
                </c:pt>
                <c:pt idx="87">
                  <c:v>2.5045999999999999</c:v>
                </c:pt>
                <c:pt idx="88">
                  <c:v>2.76</c:v>
                </c:pt>
                <c:pt idx="89">
                  <c:v>2.6661000000000001</c:v>
                </c:pt>
                <c:pt idx="90">
                  <c:v>2.7877000000000001</c:v>
                </c:pt>
                <c:pt idx="91">
                  <c:v>2.7131999999999996</c:v>
                </c:pt>
                <c:pt idx="92">
                  <c:v>2.7040999999999999</c:v>
                </c:pt>
                <c:pt idx="93">
                  <c:v>2.8077000000000001</c:v>
                </c:pt>
                <c:pt idx="94">
                  <c:v>2.9324000000000003</c:v>
                </c:pt>
                <c:pt idx="95">
                  <c:v>3.0713999999999997</c:v>
                </c:pt>
                <c:pt idx="96">
                  <c:v>3.1553</c:v>
                </c:pt>
                <c:pt idx="97">
                  <c:v>3.1360000000000001</c:v>
                </c:pt>
                <c:pt idx="98">
                  <c:v>3.2052999999999998</c:v>
                </c:pt>
                <c:pt idx="99">
                  <c:v>3.1616999999999997</c:v>
                </c:pt>
                <c:pt idx="100">
                  <c:v>3.3736999999999999</c:v>
                </c:pt>
                <c:pt idx="101">
                  <c:v>3.2833000000000001</c:v>
                </c:pt>
                <c:pt idx="102">
                  <c:v>3.1387</c:v>
                </c:pt>
                <c:pt idx="103">
                  <c:v>3.1671</c:v>
                </c:pt>
                <c:pt idx="104">
                  <c:v>3.2177000000000002</c:v>
                </c:pt>
                <c:pt idx="105">
                  <c:v>3.1805000000000003</c:v>
                </c:pt>
                <c:pt idx="106">
                  <c:v>3.2176</c:v>
                </c:pt>
                <c:pt idx="107">
                  <c:v>3.2418999999999998</c:v>
                </c:pt>
                <c:pt idx="108">
                  <c:v>3.2081</c:v>
                </c:pt>
                <c:pt idx="109">
                  <c:v>2.9969000000000001</c:v>
                </c:pt>
                <c:pt idx="110">
                  <c:v>3.0058000000000002</c:v>
                </c:pt>
                <c:pt idx="111">
                  <c:v>2.8851</c:v>
                </c:pt>
                <c:pt idx="112">
                  <c:v>2.8426</c:v>
                </c:pt>
                <c:pt idx="113">
                  <c:v>3.0185</c:v>
                </c:pt>
                <c:pt idx="114">
                  <c:v>3.0480999999999998</c:v>
                </c:pt>
                <c:pt idx="115">
                  <c:v>3.0365000000000002</c:v>
                </c:pt>
                <c:pt idx="116">
                  <c:v>3.1962999999999999</c:v>
                </c:pt>
                <c:pt idx="117">
                  <c:v>3.2591000000000001</c:v>
                </c:pt>
                <c:pt idx="118">
                  <c:v>3.3315000000000001</c:v>
                </c:pt>
                <c:pt idx="119">
                  <c:v>3.3799000000000001</c:v>
                </c:pt>
                <c:pt idx="120">
                  <c:v>3.54</c:v>
                </c:pt>
                <c:pt idx="121">
                  <c:v>3.4114</c:v>
                </c:pt>
                <c:pt idx="122">
                  <c:v>3.4822000000000002</c:v>
                </c:pt>
                <c:pt idx="123">
                  <c:v>3.5388000000000002</c:v>
                </c:pt>
                <c:pt idx="124">
                  <c:v>3.4947999999999997</c:v>
                </c:pt>
                <c:pt idx="125">
                  <c:v>3.3003999999999998</c:v>
                </c:pt>
                <c:pt idx="126">
                  <c:v>3.4497</c:v>
                </c:pt>
                <c:pt idx="127">
                  <c:v>3.4506000000000001</c:v>
                </c:pt>
                <c:pt idx="128">
                  <c:v>3.5514999999999999</c:v>
                </c:pt>
                <c:pt idx="129">
                  <c:v>3.5713999999999997</c:v>
                </c:pt>
                <c:pt idx="130">
                  <c:v>3.5514999999999999</c:v>
                </c:pt>
                <c:pt idx="131">
                  <c:v>3.7919</c:v>
                </c:pt>
                <c:pt idx="132">
                  <c:v>3.8911000000000002</c:v>
                </c:pt>
                <c:pt idx="133">
                  <c:v>3.9761000000000002</c:v>
                </c:pt>
                <c:pt idx="134">
                  <c:v>3.8588999999999998</c:v>
                </c:pt>
                <c:pt idx="135">
                  <c:v>3.7381000000000002</c:v>
                </c:pt>
                <c:pt idx="136">
                  <c:v>3.5419</c:v>
                </c:pt>
                <c:pt idx="137">
                  <c:v>3.4563000000000001</c:v>
                </c:pt>
                <c:pt idx="138">
                  <c:v>3.5942000000000003</c:v>
                </c:pt>
                <c:pt idx="139">
                  <c:v>3.6093999999999999</c:v>
                </c:pt>
                <c:pt idx="140">
                  <c:v>3.5935000000000001</c:v>
                </c:pt>
                <c:pt idx="141">
                  <c:v>3.5133000000000001</c:v>
                </c:pt>
                <c:pt idx="142">
                  <c:v>3.3620999999999999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0-456B-9A33-EBD020ABBDE5}"/>
            </c:ext>
          </c:extLst>
        </c:ser>
        <c:ser>
          <c:idx val="2"/>
          <c:order val="2"/>
          <c:tx>
            <c:strRef>
              <c:f>'2021 Bull DeFi (Monthly)'!$J$1</c:f>
              <c:strCache>
                <c:ptCount val="1"/>
                <c:pt idx="0">
                  <c:v>Top 10 DeFi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 Bull DeFi (Monthly)'!$A$2:$A$399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DeFi (Monthly)'!$J$2:$J$399</c:f>
              <c:numCache>
                <c:formatCode>0.00</c:formatCode>
                <c:ptCount val="398"/>
                <c:pt idx="0">
                  <c:v>0.9365</c:v>
                </c:pt>
                <c:pt idx="1">
                  <c:v>0.98599999999999999</c:v>
                </c:pt>
                <c:pt idx="2">
                  <c:v>0.99460000000000004</c:v>
                </c:pt>
                <c:pt idx="3">
                  <c:v>0.93599999999999994</c:v>
                </c:pt>
                <c:pt idx="4">
                  <c:v>0.98799999999999999</c:v>
                </c:pt>
                <c:pt idx="5">
                  <c:v>0.97529999999999994</c:v>
                </c:pt>
                <c:pt idx="6">
                  <c:v>0.96399999999999997</c:v>
                </c:pt>
                <c:pt idx="7">
                  <c:v>0.9173</c:v>
                </c:pt>
                <c:pt idx="8">
                  <c:v>0.92</c:v>
                </c:pt>
                <c:pt idx="9">
                  <c:v>0.87680000000000002</c:v>
                </c:pt>
                <c:pt idx="10">
                  <c:v>0.87680000000000002</c:v>
                </c:pt>
                <c:pt idx="11">
                  <c:v>0.91759999999999997</c:v>
                </c:pt>
                <c:pt idx="12">
                  <c:v>0.94240000000000002</c:v>
                </c:pt>
                <c:pt idx="13">
                  <c:v>0.95209999999999995</c:v>
                </c:pt>
                <c:pt idx="14">
                  <c:v>0.9506</c:v>
                </c:pt>
                <c:pt idx="15">
                  <c:v>0.99390000000000001</c:v>
                </c:pt>
                <c:pt idx="16">
                  <c:v>0.96840000000000004</c:v>
                </c:pt>
                <c:pt idx="17">
                  <c:v>1.026</c:v>
                </c:pt>
                <c:pt idx="18">
                  <c:v>1.0257000000000001</c:v>
                </c:pt>
                <c:pt idx="19">
                  <c:v>1.0053000000000001</c:v>
                </c:pt>
                <c:pt idx="20">
                  <c:v>0.96140000000000003</c:v>
                </c:pt>
                <c:pt idx="21">
                  <c:v>1.0094000000000001</c:v>
                </c:pt>
                <c:pt idx="22">
                  <c:v>0.89949999999999997</c:v>
                </c:pt>
                <c:pt idx="23">
                  <c:v>0.97199999999999998</c:v>
                </c:pt>
                <c:pt idx="24">
                  <c:v>0.98560000000000003</c:v>
                </c:pt>
                <c:pt idx="25">
                  <c:v>1.0327999999999999</c:v>
                </c:pt>
                <c:pt idx="26">
                  <c:v>1.0189999999999999</c:v>
                </c:pt>
                <c:pt idx="27">
                  <c:v>1.083</c:v>
                </c:pt>
                <c:pt idx="28">
                  <c:v>1.0670999999999999</c:v>
                </c:pt>
                <c:pt idx="29">
                  <c:v>1.0751999999999999</c:v>
                </c:pt>
                <c:pt idx="30">
                  <c:v>1.0865</c:v>
                </c:pt>
                <c:pt idx="31">
                  <c:v>1.1113999999999999</c:v>
                </c:pt>
                <c:pt idx="32">
                  <c:v>1.1385000000000001</c:v>
                </c:pt>
                <c:pt idx="33">
                  <c:v>1.2490000000000001</c:v>
                </c:pt>
                <c:pt idx="34">
                  <c:v>1.2995000000000001</c:v>
                </c:pt>
                <c:pt idx="35">
                  <c:v>1.4266000000000001</c:v>
                </c:pt>
                <c:pt idx="36">
                  <c:v>1.4537</c:v>
                </c:pt>
                <c:pt idx="37">
                  <c:v>1.4087000000000001</c:v>
                </c:pt>
                <c:pt idx="38">
                  <c:v>1.385</c:v>
                </c:pt>
                <c:pt idx="39">
                  <c:v>1.5354999999999999</c:v>
                </c:pt>
                <c:pt idx="40">
                  <c:v>1.4643999999999999</c:v>
                </c:pt>
                <c:pt idx="41">
                  <c:v>1.2882</c:v>
                </c:pt>
                <c:pt idx="42">
                  <c:v>1.2842</c:v>
                </c:pt>
                <c:pt idx="43">
                  <c:v>1.4470000000000001</c:v>
                </c:pt>
                <c:pt idx="44">
                  <c:v>1.4798</c:v>
                </c:pt>
                <c:pt idx="45">
                  <c:v>1.5209000000000001</c:v>
                </c:pt>
                <c:pt idx="46">
                  <c:v>1.5490999999999999</c:v>
                </c:pt>
                <c:pt idx="47">
                  <c:v>1.6577999999999999</c:v>
                </c:pt>
                <c:pt idx="48">
                  <c:v>1.6600999999999999</c:v>
                </c:pt>
                <c:pt idx="49">
                  <c:v>1.6684000000000001</c:v>
                </c:pt>
                <c:pt idx="50">
                  <c:v>1.7042000000000002</c:v>
                </c:pt>
                <c:pt idx="51">
                  <c:v>1.4379</c:v>
                </c:pt>
                <c:pt idx="52">
                  <c:v>1.5787</c:v>
                </c:pt>
                <c:pt idx="53">
                  <c:v>1.6516</c:v>
                </c:pt>
                <c:pt idx="54">
                  <c:v>1.6553</c:v>
                </c:pt>
                <c:pt idx="55">
                  <c:v>1.6225000000000001</c:v>
                </c:pt>
                <c:pt idx="56">
                  <c:v>1.6465999999999998</c:v>
                </c:pt>
                <c:pt idx="57">
                  <c:v>1.6240000000000001</c:v>
                </c:pt>
                <c:pt idx="58">
                  <c:v>1.7278</c:v>
                </c:pt>
                <c:pt idx="59">
                  <c:v>1.7345000000000002</c:v>
                </c:pt>
                <c:pt idx="60">
                  <c:v>1.7951999999999999</c:v>
                </c:pt>
                <c:pt idx="61">
                  <c:v>1.7915000000000001</c:v>
                </c:pt>
                <c:pt idx="62">
                  <c:v>1.8933</c:v>
                </c:pt>
                <c:pt idx="63">
                  <c:v>1.9451000000000001</c:v>
                </c:pt>
                <c:pt idx="64">
                  <c:v>2.0508999999999999</c:v>
                </c:pt>
                <c:pt idx="65">
                  <c:v>2.1120000000000001</c:v>
                </c:pt>
                <c:pt idx="66">
                  <c:v>2.4035000000000002</c:v>
                </c:pt>
                <c:pt idx="67">
                  <c:v>2.4500999999999999</c:v>
                </c:pt>
                <c:pt idx="68">
                  <c:v>2.4217</c:v>
                </c:pt>
                <c:pt idx="69">
                  <c:v>2.6905000000000001</c:v>
                </c:pt>
                <c:pt idx="70">
                  <c:v>3.0632999999999999</c:v>
                </c:pt>
                <c:pt idx="71">
                  <c:v>3.2989999999999999</c:v>
                </c:pt>
                <c:pt idx="72">
                  <c:v>3.5263</c:v>
                </c:pt>
                <c:pt idx="73">
                  <c:v>3.7274000000000003</c:v>
                </c:pt>
                <c:pt idx="74">
                  <c:v>3.9233999999999996</c:v>
                </c:pt>
                <c:pt idx="75">
                  <c:v>3.6754000000000002</c:v>
                </c:pt>
                <c:pt idx="76">
                  <c:v>3.5424000000000002</c:v>
                </c:pt>
                <c:pt idx="77">
                  <c:v>3.6075999999999997</c:v>
                </c:pt>
                <c:pt idx="78">
                  <c:v>3.8031999999999999</c:v>
                </c:pt>
                <c:pt idx="79">
                  <c:v>4.0716000000000001</c:v>
                </c:pt>
                <c:pt idx="80">
                  <c:v>4.7251999999999992</c:v>
                </c:pt>
                <c:pt idx="81">
                  <c:v>4.3536999999999999</c:v>
                </c:pt>
                <c:pt idx="82">
                  <c:v>4.6543999999999999</c:v>
                </c:pt>
                <c:pt idx="83">
                  <c:v>4.2801999999999998</c:v>
                </c:pt>
                <c:pt idx="84">
                  <c:v>3.7039</c:v>
                </c:pt>
                <c:pt idx="85">
                  <c:v>3.9077999999999999</c:v>
                </c:pt>
                <c:pt idx="86">
                  <c:v>3.6370999999999998</c:v>
                </c:pt>
                <c:pt idx="87">
                  <c:v>3.5303999999999998</c:v>
                </c:pt>
                <c:pt idx="88">
                  <c:v>3.5916000000000001</c:v>
                </c:pt>
                <c:pt idx="89">
                  <c:v>3.3819999999999997</c:v>
                </c:pt>
                <c:pt idx="90">
                  <c:v>3.7589999999999999</c:v>
                </c:pt>
                <c:pt idx="91">
                  <c:v>3.7877999999999998</c:v>
                </c:pt>
                <c:pt idx="92">
                  <c:v>4.0591000000000008</c:v>
                </c:pt>
                <c:pt idx="93">
                  <c:v>3.9341000000000004</c:v>
                </c:pt>
                <c:pt idx="94">
                  <c:v>3.9027999999999996</c:v>
                </c:pt>
                <c:pt idx="95">
                  <c:v>3.9202999999999997</c:v>
                </c:pt>
                <c:pt idx="96">
                  <c:v>4.0293000000000001</c:v>
                </c:pt>
                <c:pt idx="97">
                  <c:v>4.2219999999999995</c:v>
                </c:pt>
                <c:pt idx="98">
                  <c:v>4.4677999999999995</c:v>
                </c:pt>
                <c:pt idx="99">
                  <c:v>4.4687000000000001</c:v>
                </c:pt>
                <c:pt idx="100">
                  <c:v>4.7347000000000001</c:v>
                </c:pt>
                <c:pt idx="101">
                  <c:v>4.4824999999999999</c:v>
                </c:pt>
                <c:pt idx="102">
                  <c:v>4.6448999999999998</c:v>
                </c:pt>
                <c:pt idx="103">
                  <c:v>4.5207999999999995</c:v>
                </c:pt>
                <c:pt idx="104">
                  <c:v>4.4082999999999997</c:v>
                </c:pt>
                <c:pt idx="105">
                  <c:v>4.6200999999999999</c:v>
                </c:pt>
                <c:pt idx="106">
                  <c:v>5.1372999999999998</c:v>
                </c:pt>
                <c:pt idx="107">
                  <c:v>5.1523000000000003</c:v>
                </c:pt>
                <c:pt idx="108">
                  <c:v>5.1436999999999999</c:v>
                </c:pt>
                <c:pt idx="109">
                  <c:v>5.1972000000000005</c:v>
                </c:pt>
                <c:pt idx="110">
                  <c:v>5.2883999999999993</c:v>
                </c:pt>
                <c:pt idx="111">
                  <c:v>5.0001999999999995</c:v>
                </c:pt>
                <c:pt idx="112">
                  <c:v>5.3806000000000003</c:v>
                </c:pt>
                <c:pt idx="113">
                  <c:v>4.9081000000000001</c:v>
                </c:pt>
                <c:pt idx="114">
                  <c:v>5.0232000000000001</c:v>
                </c:pt>
                <c:pt idx="115">
                  <c:v>5.2754000000000003</c:v>
                </c:pt>
                <c:pt idx="116">
                  <c:v>5.1937999999999995</c:v>
                </c:pt>
                <c:pt idx="117">
                  <c:v>5.4220999999999995</c:v>
                </c:pt>
                <c:pt idx="118">
                  <c:v>5.7027000000000001</c:v>
                </c:pt>
                <c:pt idx="119">
                  <c:v>5.8593000000000002</c:v>
                </c:pt>
                <c:pt idx="120">
                  <c:v>5.8620000000000001</c:v>
                </c:pt>
                <c:pt idx="121">
                  <c:v>5.9558999999999997</c:v>
                </c:pt>
                <c:pt idx="122">
                  <c:v>6.3605999999999998</c:v>
                </c:pt>
                <c:pt idx="123">
                  <c:v>6.0182000000000002</c:v>
                </c:pt>
                <c:pt idx="124">
                  <c:v>6.7034000000000002</c:v>
                </c:pt>
                <c:pt idx="125">
                  <c:v>7.0275999999999996</c:v>
                </c:pt>
                <c:pt idx="126">
                  <c:v>6.9661</c:v>
                </c:pt>
                <c:pt idx="127">
                  <c:v>6.4621000000000004</c:v>
                </c:pt>
                <c:pt idx="128">
                  <c:v>6.8688000000000002</c:v>
                </c:pt>
                <c:pt idx="129">
                  <c:v>7.2421000000000006</c:v>
                </c:pt>
                <c:pt idx="130">
                  <c:v>7.0822000000000003</c:v>
                </c:pt>
                <c:pt idx="131">
                  <c:v>7.2326999999999995</c:v>
                </c:pt>
                <c:pt idx="132">
                  <c:v>7.3187999999999995</c:v>
                </c:pt>
                <c:pt idx="133">
                  <c:v>7.3907000000000007</c:v>
                </c:pt>
                <c:pt idx="134">
                  <c:v>7.4173999999999998</c:v>
                </c:pt>
                <c:pt idx="135">
                  <c:v>7.6725000000000003</c:v>
                </c:pt>
                <c:pt idx="136">
                  <c:v>7.581900000000001</c:v>
                </c:pt>
                <c:pt idx="137">
                  <c:v>7.6672000000000002</c:v>
                </c:pt>
                <c:pt idx="138">
                  <c:v>7.0438000000000001</c:v>
                </c:pt>
                <c:pt idx="139">
                  <c:v>6.5826000000000002</c:v>
                </c:pt>
                <c:pt idx="140">
                  <c:v>6.7125000000000004</c:v>
                </c:pt>
                <c:pt idx="141">
                  <c:v>6.5111999999999997</c:v>
                </c:pt>
                <c:pt idx="142">
                  <c:v>5.8982999999999999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C0-456B-9A33-EBD020ABBDE5}"/>
            </c:ext>
          </c:extLst>
        </c:ser>
        <c:ser>
          <c:idx val="3"/>
          <c:order val="3"/>
          <c:tx>
            <c:strRef>
              <c:f>'2021 Bull DeFi (Monthly)'!$K$1</c:f>
              <c:strCache>
                <c:ptCount val="1"/>
                <c:pt idx="0">
                  <c:v>Top 20 DeFi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 Bull DeFi (Monthly)'!$A$2:$A$399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DeFi (Monthly)'!$K$2:$K$399</c:f>
              <c:numCache>
                <c:formatCode>0.00</c:formatCode>
                <c:ptCount val="398"/>
                <c:pt idx="0">
                  <c:v>0.94059999999999999</c:v>
                </c:pt>
                <c:pt idx="1">
                  <c:v>0.99009999999999998</c:v>
                </c:pt>
                <c:pt idx="2">
                  <c:v>1.0004999999999999</c:v>
                </c:pt>
                <c:pt idx="3">
                  <c:v>0.94230000000000003</c:v>
                </c:pt>
                <c:pt idx="4">
                  <c:v>0.998</c:v>
                </c:pt>
                <c:pt idx="5">
                  <c:v>0.98950000000000005</c:v>
                </c:pt>
                <c:pt idx="6">
                  <c:v>0.97750000000000004</c:v>
                </c:pt>
                <c:pt idx="7">
                  <c:v>0.92410000000000003</c:v>
                </c:pt>
                <c:pt idx="8">
                  <c:v>0.92999999999999994</c:v>
                </c:pt>
                <c:pt idx="9">
                  <c:v>0.89529999999999998</c:v>
                </c:pt>
                <c:pt idx="10">
                  <c:v>0.89480000000000004</c:v>
                </c:pt>
                <c:pt idx="11">
                  <c:v>0.93720000000000003</c:v>
                </c:pt>
                <c:pt idx="12">
                  <c:v>0.96089999999999998</c:v>
                </c:pt>
                <c:pt idx="13">
                  <c:v>0.97889999999999999</c:v>
                </c:pt>
                <c:pt idx="14">
                  <c:v>0.98719999999999997</c:v>
                </c:pt>
                <c:pt idx="15">
                  <c:v>1.0306</c:v>
                </c:pt>
                <c:pt idx="16">
                  <c:v>1.0096000000000001</c:v>
                </c:pt>
                <c:pt idx="17">
                  <c:v>1.0773999999999999</c:v>
                </c:pt>
                <c:pt idx="18">
                  <c:v>1.0867</c:v>
                </c:pt>
                <c:pt idx="19">
                  <c:v>1.0589</c:v>
                </c:pt>
                <c:pt idx="20">
                  <c:v>1.0246</c:v>
                </c:pt>
                <c:pt idx="21">
                  <c:v>1.0752999999999999</c:v>
                </c:pt>
                <c:pt idx="22">
                  <c:v>0.97570000000000001</c:v>
                </c:pt>
                <c:pt idx="23">
                  <c:v>1.0477000000000001</c:v>
                </c:pt>
                <c:pt idx="24">
                  <c:v>1.071</c:v>
                </c:pt>
                <c:pt idx="25">
                  <c:v>1.1567000000000001</c:v>
                </c:pt>
                <c:pt idx="26">
                  <c:v>1.1225000000000001</c:v>
                </c:pt>
                <c:pt idx="27">
                  <c:v>1.1993</c:v>
                </c:pt>
                <c:pt idx="28">
                  <c:v>1.1726000000000001</c:v>
                </c:pt>
                <c:pt idx="29">
                  <c:v>1.1718999999999999</c:v>
                </c:pt>
                <c:pt idx="30">
                  <c:v>1.1780999999999999</c:v>
                </c:pt>
                <c:pt idx="31">
                  <c:v>1.2109000000000001</c:v>
                </c:pt>
                <c:pt idx="32">
                  <c:v>1.2426999999999999</c:v>
                </c:pt>
                <c:pt idx="33">
                  <c:v>1.3431999999999999</c:v>
                </c:pt>
                <c:pt idx="34">
                  <c:v>1.3604000000000001</c:v>
                </c:pt>
                <c:pt idx="35">
                  <c:v>1.4668000000000001</c:v>
                </c:pt>
                <c:pt idx="36">
                  <c:v>1.5556000000000001</c:v>
                </c:pt>
                <c:pt idx="37">
                  <c:v>1.5379999999999998</c:v>
                </c:pt>
                <c:pt idx="38">
                  <c:v>1.5556999999999999</c:v>
                </c:pt>
                <c:pt idx="39">
                  <c:v>1.6907000000000001</c:v>
                </c:pt>
                <c:pt idx="40">
                  <c:v>1.6057000000000001</c:v>
                </c:pt>
                <c:pt idx="41">
                  <c:v>1.4203999999999999</c:v>
                </c:pt>
                <c:pt idx="42">
                  <c:v>1.4198</c:v>
                </c:pt>
                <c:pt idx="43">
                  <c:v>1.5623</c:v>
                </c:pt>
                <c:pt idx="44">
                  <c:v>1.6137999999999999</c:v>
                </c:pt>
                <c:pt idx="45">
                  <c:v>1.6848000000000001</c:v>
                </c:pt>
                <c:pt idx="46">
                  <c:v>1.7315</c:v>
                </c:pt>
                <c:pt idx="47">
                  <c:v>1.8245</c:v>
                </c:pt>
                <c:pt idx="48">
                  <c:v>1.8431000000000002</c:v>
                </c:pt>
                <c:pt idx="49">
                  <c:v>1.8571</c:v>
                </c:pt>
                <c:pt idx="50">
                  <c:v>1.9262999999999999</c:v>
                </c:pt>
                <c:pt idx="51">
                  <c:v>1.6377999999999999</c:v>
                </c:pt>
                <c:pt idx="52">
                  <c:v>1.7968999999999999</c:v>
                </c:pt>
                <c:pt idx="53">
                  <c:v>1.9048</c:v>
                </c:pt>
                <c:pt idx="54">
                  <c:v>1.9064000000000001</c:v>
                </c:pt>
                <c:pt idx="55">
                  <c:v>1.8969</c:v>
                </c:pt>
                <c:pt idx="56">
                  <c:v>1.8945000000000001</c:v>
                </c:pt>
                <c:pt idx="57">
                  <c:v>1.8734000000000002</c:v>
                </c:pt>
                <c:pt idx="58">
                  <c:v>1.9830999999999999</c:v>
                </c:pt>
                <c:pt idx="59">
                  <c:v>1.9841</c:v>
                </c:pt>
                <c:pt idx="60">
                  <c:v>2.0323000000000002</c:v>
                </c:pt>
                <c:pt idx="61">
                  <c:v>2.0066999999999999</c:v>
                </c:pt>
                <c:pt idx="62">
                  <c:v>2.1267</c:v>
                </c:pt>
                <c:pt idx="63">
                  <c:v>2.1821999999999999</c:v>
                </c:pt>
                <c:pt idx="64">
                  <c:v>2.2971000000000004</c:v>
                </c:pt>
                <c:pt idx="65">
                  <c:v>2.3403</c:v>
                </c:pt>
                <c:pt idx="66">
                  <c:v>2.6683000000000003</c:v>
                </c:pt>
                <c:pt idx="67">
                  <c:v>2.6865000000000001</c:v>
                </c:pt>
                <c:pt idx="68">
                  <c:v>2.6452</c:v>
                </c:pt>
                <c:pt idx="69">
                  <c:v>2.8893</c:v>
                </c:pt>
                <c:pt idx="70">
                  <c:v>3.2553000000000001</c:v>
                </c:pt>
                <c:pt idx="71">
                  <c:v>3.4866999999999999</c:v>
                </c:pt>
                <c:pt idx="72">
                  <c:v>3.7688000000000001</c:v>
                </c:pt>
                <c:pt idx="73">
                  <c:v>3.9958999999999998</c:v>
                </c:pt>
                <c:pt idx="74">
                  <c:v>4.2393999999999998</c:v>
                </c:pt>
                <c:pt idx="75">
                  <c:v>3.9912000000000001</c:v>
                </c:pt>
                <c:pt idx="76">
                  <c:v>3.8675999999999999</c:v>
                </c:pt>
                <c:pt idx="77">
                  <c:v>3.911</c:v>
                </c:pt>
                <c:pt idx="78">
                  <c:v>4.1890999999999998</c:v>
                </c:pt>
                <c:pt idx="79">
                  <c:v>4.5093999999999994</c:v>
                </c:pt>
                <c:pt idx="80">
                  <c:v>5.2603</c:v>
                </c:pt>
                <c:pt idx="81">
                  <c:v>4.8033999999999999</c:v>
                </c:pt>
                <c:pt idx="82">
                  <c:v>5.1591000000000005</c:v>
                </c:pt>
                <c:pt idx="83">
                  <c:v>4.7422000000000004</c:v>
                </c:pt>
                <c:pt idx="84">
                  <c:v>4.0816999999999997</c:v>
                </c:pt>
                <c:pt idx="85">
                  <c:v>4.3057999999999996</c:v>
                </c:pt>
                <c:pt idx="86">
                  <c:v>4.0279000000000007</c:v>
                </c:pt>
                <c:pt idx="87">
                  <c:v>3.9398</c:v>
                </c:pt>
                <c:pt idx="88">
                  <c:v>4.0093999999999994</c:v>
                </c:pt>
                <c:pt idx="89">
                  <c:v>3.7707999999999999</c:v>
                </c:pt>
                <c:pt idx="90">
                  <c:v>4.1875</c:v>
                </c:pt>
                <c:pt idx="91">
                  <c:v>4.2404999999999999</c:v>
                </c:pt>
                <c:pt idx="92">
                  <c:v>4.5041000000000002</c:v>
                </c:pt>
                <c:pt idx="93">
                  <c:v>4.4443000000000001</c:v>
                </c:pt>
                <c:pt idx="94">
                  <c:v>4.4092000000000002</c:v>
                </c:pt>
                <c:pt idx="95">
                  <c:v>4.4429999999999996</c:v>
                </c:pt>
                <c:pt idx="96">
                  <c:v>4.5907999999999998</c:v>
                </c:pt>
                <c:pt idx="97">
                  <c:v>4.8735999999999997</c:v>
                </c:pt>
                <c:pt idx="98">
                  <c:v>5.1608000000000001</c:v>
                </c:pt>
                <c:pt idx="99">
                  <c:v>5.1354000000000006</c:v>
                </c:pt>
                <c:pt idx="100">
                  <c:v>5.4611999999999998</c:v>
                </c:pt>
                <c:pt idx="101">
                  <c:v>5.2862</c:v>
                </c:pt>
                <c:pt idx="102">
                  <c:v>5.5453000000000001</c:v>
                </c:pt>
                <c:pt idx="103">
                  <c:v>5.49</c:v>
                </c:pt>
                <c:pt idx="104">
                  <c:v>5.3918999999999997</c:v>
                </c:pt>
                <c:pt idx="105">
                  <c:v>5.4622000000000002</c:v>
                </c:pt>
                <c:pt idx="106">
                  <c:v>6.0084</c:v>
                </c:pt>
                <c:pt idx="107">
                  <c:v>6.0322000000000005</c:v>
                </c:pt>
                <c:pt idx="108">
                  <c:v>6.1108000000000002</c:v>
                </c:pt>
                <c:pt idx="109">
                  <c:v>6.0350999999999999</c:v>
                </c:pt>
                <c:pt idx="110">
                  <c:v>6.3595000000000006</c:v>
                </c:pt>
                <c:pt idx="111">
                  <c:v>6.077</c:v>
                </c:pt>
                <c:pt idx="112">
                  <c:v>6.4226000000000001</c:v>
                </c:pt>
                <c:pt idx="113">
                  <c:v>5.9442000000000004</c:v>
                </c:pt>
                <c:pt idx="114">
                  <c:v>6.0766999999999998</c:v>
                </c:pt>
                <c:pt idx="115">
                  <c:v>6.4315999999999995</c:v>
                </c:pt>
                <c:pt idx="116">
                  <c:v>6.3649000000000004</c:v>
                </c:pt>
                <c:pt idx="117">
                  <c:v>6.668099999999999</c:v>
                </c:pt>
                <c:pt idx="118">
                  <c:v>6.9835000000000003</c:v>
                </c:pt>
                <c:pt idx="119">
                  <c:v>7.3136999999999999</c:v>
                </c:pt>
                <c:pt idx="120">
                  <c:v>7.3580999999999994</c:v>
                </c:pt>
                <c:pt idx="121">
                  <c:v>7.4494000000000007</c:v>
                </c:pt>
                <c:pt idx="122">
                  <c:v>7.9074999999999998</c:v>
                </c:pt>
                <c:pt idx="123">
                  <c:v>7.4653999999999998</c:v>
                </c:pt>
                <c:pt idx="124">
                  <c:v>8.2175000000000011</c:v>
                </c:pt>
                <c:pt idx="125">
                  <c:v>8.5729000000000006</c:v>
                </c:pt>
                <c:pt idx="126">
                  <c:v>8.5130999999999997</c:v>
                </c:pt>
                <c:pt idx="127">
                  <c:v>7.9759000000000002</c:v>
                </c:pt>
                <c:pt idx="128">
                  <c:v>8.5417999999999985</c:v>
                </c:pt>
                <c:pt idx="129">
                  <c:v>8.889800000000001</c:v>
                </c:pt>
                <c:pt idx="130">
                  <c:v>8.7440999999999995</c:v>
                </c:pt>
                <c:pt idx="131">
                  <c:v>8.9002999999999997</c:v>
                </c:pt>
                <c:pt idx="132">
                  <c:v>8.9885000000000002</c:v>
                </c:pt>
                <c:pt idx="133">
                  <c:v>9.1082000000000001</c:v>
                </c:pt>
                <c:pt idx="134">
                  <c:v>9.2050000000000001</c:v>
                </c:pt>
                <c:pt idx="135">
                  <c:v>9.6329999999999991</c:v>
                </c:pt>
                <c:pt idx="136">
                  <c:v>9.5355999999999987</c:v>
                </c:pt>
                <c:pt idx="137">
                  <c:v>9.4884000000000004</c:v>
                </c:pt>
                <c:pt idx="138">
                  <c:v>8.7691999999999997</c:v>
                </c:pt>
                <c:pt idx="139">
                  <c:v>8.1375999999999991</c:v>
                </c:pt>
                <c:pt idx="140">
                  <c:v>8.3389999999999986</c:v>
                </c:pt>
                <c:pt idx="141">
                  <c:v>8.1152999999999995</c:v>
                </c:pt>
                <c:pt idx="142">
                  <c:v>7.3027999999999995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C0-456B-9A33-EBD020ABB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295744"/>
        <c:axId val="1689296576"/>
      </c:lineChart>
      <c:dateAx>
        <c:axId val="168929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6576"/>
        <c:crosses val="autoZero"/>
        <c:auto val="1"/>
        <c:lblOffset val="100"/>
        <c:baseTimeUnit val="days"/>
      </c:dateAx>
      <c:valAx>
        <c:axId val="16892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Return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Top</a:t>
            </a:r>
            <a:r>
              <a:rPr lang="en-US" sz="1800" baseline="0"/>
              <a:t> [10,20,30] coins rebalanced monthly vs </a:t>
            </a:r>
          </a:p>
          <a:p>
            <a:pPr>
              <a:defRPr/>
            </a:pPr>
            <a:r>
              <a:rPr lang="en-US" sz="1800" baseline="0"/>
              <a:t>BTC and BTC/ETH (No rebalance)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 Bull (Monthly)'!$J$2</c:f>
              <c:strCache>
                <c:ptCount val="1"/>
                <c:pt idx="0">
                  <c:v>BTC (Baseline)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'2017 Bull (Monthly)'!$A$3:$A$400</c:f>
              <c:numCache>
                <c:formatCode>m/d/yyyy</c:formatCode>
                <c:ptCount val="39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(Monthly)'!$J$3:$J$400</c:f>
              <c:numCache>
                <c:formatCode>0.00</c:formatCode>
                <c:ptCount val="398"/>
                <c:pt idx="0">
                  <c:v>1.0193000000000001</c:v>
                </c:pt>
                <c:pt idx="1">
                  <c:v>1.0263</c:v>
                </c:pt>
                <c:pt idx="2">
                  <c:v>1.0427999999999999</c:v>
                </c:pt>
                <c:pt idx="3">
                  <c:v>1.1697</c:v>
                </c:pt>
                <c:pt idx="4">
                  <c:v>1.0113000000000001</c:v>
                </c:pt>
                <c:pt idx="5">
                  <c:v>0.91880000000000006</c:v>
                </c:pt>
                <c:pt idx="6">
                  <c:v>0.92610000000000003</c:v>
                </c:pt>
                <c:pt idx="7">
                  <c:v>0.92869999999999997</c:v>
                </c:pt>
                <c:pt idx="8">
                  <c:v>0.90369999999999995</c:v>
                </c:pt>
                <c:pt idx="9">
                  <c:v>0.91849999999999998</c:v>
                </c:pt>
                <c:pt idx="10">
                  <c:v>0.78579999999999994</c:v>
                </c:pt>
                <c:pt idx="11">
                  <c:v>0.81399999999999995</c:v>
                </c:pt>
                <c:pt idx="12">
                  <c:v>0.83560000000000001</c:v>
                </c:pt>
                <c:pt idx="13">
                  <c:v>0.82630000000000003</c:v>
                </c:pt>
                <c:pt idx="14">
                  <c:v>0.8306</c:v>
                </c:pt>
                <c:pt idx="15">
                  <c:v>0.84150000000000003</c:v>
                </c:pt>
                <c:pt idx="16">
                  <c:v>0.91439999999999999</c:v>
                </c:pt>
                <c:pt idx="17">
                  <c:v>0.89969999999999994</c:v>
                </c:pt>
                <c:pt idx="18">
                  <c:v>0.90359999999999996</c:v>
                </c:pt>
                <c:pt idx="19">
                  <c:v>0.89929999999999999</c:v>
                </c:pt>
                <c:pt idx="20">
                  <c:v>0.92599999999999993</c:v>
                </c:pt>
                <c:pt idx="21">
                  <c:v>0.92830000000000001</c:v>
                </c:pt>
                <c:pt idx="22">
                  <c:v>0.92049999999999998</c:v>
                </c:pt>
                <c:pt idx="23">
                  <c:v>0.89859999999999995</c:v>
                </c:pt>
                <c:pt idx="24">
                  <c:v>0.90239999999999998</c:v>
                </c:pt>
                <c:pt idx="25">
                  <c:v>0.92359999999999998</c:v>
                </c:pt>
                <c:pt idx="26">
                  <c:v>0.92359999999999998</c:v>
                </c:pt>
                <c:pt idx="27">
                  <c:v>0.92620000000000002</c:v>
                </c:pt>
                <c:pt idx="28">
                  <c:v>0.92169999999999996</c:v>
                </c:pt>
                <c:pt idx="29">
                  <c:v>0.92500000000000004</c:v>
                </c:pt>
                <c:pt idx="30">
                  <c:v>0.97130000000000005</c:v>
                </c:pt>
                <c:pt idx="31">
                  <c:v>0.99719999999999998</c:v>
                </c:pt>
                <c:pt idx="32">
                  <c:v>1.0257000000000001</c:v>
                </c:pt>
                <c:pt idx="33">
                  <c:v>1.0324</c:v>
                </c:pt>
                <c:pt idx="34">
                  <c:v>1.0407</c:v>
                </c:pt>
                <c:pt idx="35">
                  <c:v>1.0259</c:v>
                </c:pt>
                <c:pt idx="36">
                  <c:v>1.0375000000000001</c:v>
                </c:pt>
                <c:pt idx="37">
                  <c:v>1.0662</c:v>
                </c:pt>
                <c:pt idx="38">
                  <c:v>1.0734999999999999</c:v>
                </c:pt>
                <c:pt idx="39">
                  <c:v>1.0032000000000001</c:v>
                </c:pt>
                <c:pt idx="40">
                  <c:v>1.0028999999999999</c:v>
                </c:pt>
                <c:pt idx="41">
                  <c:v>1.0142</c:v>
                </c:pt>
                <c:pt idx="42">
                  <c:v>1.0112000000000001</c:v>
                </c:pt>
                <c:pt idx="43">
                  <c:v>1.0121</c:v>
                </c:pt>
                <c:pt idx="44">
                  <c:v>1.0267999999999999</c:v>
                </c:pt>
                <c:pt idx="45">
                  <c:v>1.0249999999999999</c:v>
                </c:pt>
                <c:pt idx="46">
                  <c:v>1.0508999999999999</c:v>
                </c:pt>
                <c:pt idx="47">
                  <c:v>1.0708</c:v>
                </c:pt>
                <c:pt idx="48">
                  <c:v>1.0743</c:v>
                </c:pt>
                <c:pt idx="49">
                  <c:v>1.0710999999999999</c:v>
                </c:pt>
                <c:pt idx="50">
                  <c:v>1.0938000000000001</c:v>
                </c:pt>
                <c:pt idx="51">
                  <c:v>1.1427</c:v>
                </c:pt>
                <c:pt idx="52">
                  <c:v>1.1424000000000001</c:v>
                </c:pt>
                <c:pt idx="53">
                  <c:v>1.1974</c:v>
                </c:pt>
                <c:pt idx="54">
                  <c:v>1.1995</c:v>
                </c:pt>
                <c:pt idx="55">
                  <c:v>1.1652</c:v>
                </c:pt>
                <c:pt idx="56">
                  <c:v>1.1942999999999999</c:v>
                </c:pt>
                <c:pt idx="57">
                  <c:v>1.2041999999999999</c:v>
                </c:pt>
                <c:pt idx="58">
                  <c:v>1.2114</c:v>
                </c:pt>
                <c:pt idx="59">
                  <c:v>1.2457</c:v>
                </c:pt>
                <c:pt idx="60">
                  <c:v>1.2749999999999999</c:v>
                </c:pt>
                <c:pt idx="61">
                  <c:v>1.2969999999999999</c:v>
                </c:pt>
                <c:pt idx="62">
                  <c:v>1.2802</c:v>
                </c:pt>
                <c:pt idx="63">
                  <c:v>1.2867</c:v>
                </c:pt>
                <c:pt idx="64">
                  <c:v>1.2953999999999999</c:v>
                </c:pt>
                <c:pt idx="65">
                  <c:v>1.2425999999999999</c:v>
                </c:pt>
                <c:pt idx="66">
                  <c:v>1.1644999999999999</c:v>
                </c:pt>
                <c:pt idx="67">
                  <c:v>1.2022999999999999</c:v>
                </c:pt>
                <c:pt idx="68">
                  <c:v>1.1255999999999999</c:v>
                </c:pt>
                <c:pt idx="69">
                  <c:v>1.1859</c:v>
                </c:pt>
                <c:pt idx="70">
                  <c:v>1.2352000000000001</c:v>
                </c:pt>
                <c:pt idx="71">
                  <c:v>1.2494000000000001</c:v>
                </c:pt>
                <c:pt idx="72">
                  <c:v>1.2538</c:v>
                </c:pt>
                <c:pt idx="73">
                  <c:v>1.2635000000000001</c:v>
                </c:pt>
                <c:pt idx="74">
                  <c:v>1.1788000000000001</c:v>
                </c:pt>
                <c:pt idx="75">
                  <c:v>1.0777000000000001</c:v>
                </c:pt>
                <c:pt idx="76">
                  <c:v>0.96870000000000001</c:v>
                </c:pt>
                <c:pt idx="77">
                  <c:v>1.0306</c:v>
                </c:pt>
                <c:pt idx="78">
                  <c:v>1.0529999999999999</c:v>
                </c:pt>
                <c:pt idx="79">
                  <c:v>1.1223000000000001</c:v>
                </c:pt>
                <c:pt idx="80">
                  <c:v>1.0491999999999999</c:v>
                </c:pt>
                <c:pt idx="81">
                  <c:v>1.0405</c:v>
                </c:pt>
                <c:pt idx="82">
                  <c:v>0.93889999999999996</c:v>
                </c:pt>
                <c:pt idx="83">
                  <c:v>0.97430000000000005</c:v>
                </c:pt>
                <c:pt idx="84">
                  <c:v>0.97250000000000003</c:v>
                </c:pt>
                <c:pt idx="85">
                  <c:v>1.0513999999999999</c:v>
                </c:pt>
                <c:pt idx="86">
                  <c:v>1.0539000000000001</c:v>
                </c:pt>
                <c:pt idx="87">
                  <c:v>1.0481</c:v>
                </c:pt>
                <c:pt idx="88">
                  <c:v>1.0468999999999999</c:v>
                </c:pt>
                <c:pt idx="89">
                  <c:v>1.0875999999999999</c:v>
                </c:pt>
                <c:pt idx="90">
                  <c:v>1.0988</c:v>
                </c:pt>
                <c:pt idx="91">
                  <c:v>1.1118999999999999</c:v>
                </c:pt>
                <c:pt idx="92">
                  <c:v>1.1557999999999999</c:v>
                </c:pt>
                <c:pt idx="93">
                  <c:v>1.1536</c:v>
                </c:pt>
                <c:pt idx="94">
                  <c:v>1.1444000000000001</c:v>
                </c:pt>
                <c:pt idx="95">
                  <c:v>1.2021999999999999</c:v>
                </c:pt>
                <c:pt idx="96">
                  <c:v>1.2044999999999999</c:v>
                </c:pt>
                <c:pt idx="97">
                  <c:v>1.1974</c:v>
                </c:pt>
                <c:pt idx="98">
                  <c:v>1.2192000000000001</c:v>
                </c:pt>
                <c:pt idx="99">
                  <c:v>1.2181999999999999</c:v>
                </c:pt>
                <c:pt idx="100">
                  <c:v>1.2323</c:v>
                </c:pt>
                <c:pt idx="101">
                  <c:v>1.2236</c:v>
                </c:pt>
                <c:pt idx="102">
                  <c:v>1.1880999999999999</c:v>
                </c:pt>
                <c:pt idx="103">
                  <c:v>1.1982999999999999</c:v>
                </c:pt>
                <c:pt idx="104">
                  <c:v>1.1926000000000001</c:v>
                </c:pt>
                <c:pt idx="105">
                  <c:v>1.2021999999999999</c:v>
                </c:pt>
                <c:pt idx="106">
                  <c:v>1.2198</c:v>
                </c:pt>
                <c:pt idx="107">
                  <c:v>1.2345999999999999</c:v>
                </c:pt>
                <c:pt idx="108">
                  <c:v>1.2303999999999999</c:v>
                </c:pt>
                <c:pt idx="109">
                  <c:v>1.2692999999999999</c:v>
                </c:pt>
                <c:pt idx="110">
                  <c:v>1.2749999999999999</c:v>
                </c:pt>
                <c:pt idx="111">
                  <c:v>1.29</c:v>
                </c:pt>
                <c:pt idx="112">
                  <c:v>1.2875000000000001</c:v>
                </c:pt>
                <c:pt idx="113">
                  <c:v>1.2848999999999999</c:v>
                </c:pt>
                <c:pt idx="114">
                  <c:v>1.3089999999999999</c:v>
                </c:pt>
                <c:pt idx="115">
                  <c:v>1.3271999999999999</c:v>
                </c:pt>
                <c:pt idx="116">
                  <c:v>1.3635999999999999</c:v>
                </c:pt>
                <c:pt idx="117">
                  <c:v>1.3624000000000001</c:v>
                </c:pt>
                <c:pt idx="118">
                  <c:v>1.3734</c:v>
                </c:pt>
                <c:pt idx="119">
                  <c:v>1.3866000000000001</c:v>
                </c:pt>
                <c:pt idx="120">
                  <c:v>1.4575</c:v>
                </c:pt>
                <c:pt idx="121">
                  <c:v>1.4927999999999999</c:v>
                </c:pt>
                <c:pt idx="122">
                  <c:v>1.5524</c:v>
                </c:pt>
                <c:pt idx="123">
                  <c:v>1.5678000000000001</c:v>
                </c:pt>
                <c:pt idx="124">
                  <c:v>1.5453999999999999</c:v>
                </c:pt>
                <c:pt idx="125">
                  <c:v>1.5832999999999999</c:v>
                </c:pt>
                <c:pt idx="126">
                  <c:v>1.5992999999999999</c:v>
                </c:pt>
                <c:pt idx="127">
                  <c:v>1.7121999999999999</c:v>
                </c:pt>
                <c:pt idx="128">
                  <c:v>1.7568999999999999</c:v>
                </c:pt>
                <c:pt idx="129">
                  <c:v>1.8153999999999999</c:v>
                </c:pt>
                <c:pt idx="130">
                  <c:v>1.8547</c:v>
                </c:pt>
                <c:pt idx="131">
                  <c:v>1.7159</c:v>
                </c:pt>
                <c:pt idx="132">
                  <c:v>1.8098000000000001</c:v>
                </c:pt>
                <c:pt idx="133">
                  <c:v>1.8212999999999999</c:v>
                </c:pt>
                <c:pt idx="134">
                  <c:v>1.7755000000000001</c:v>
                </c:pt>
                <c:pt idx="135">
                  <c:v>1.7968999999999999</c:v>
                </c:pt>
                <c:pt idx="136">
                  <c:v>1.8599999999999999</c:v>
                </c:pt>
                <c:pt idx="137">
                  <c:v>1.9420999999999999</c:v>
                </c:pt>
                <c:pt idx="138">
                  <c:v>1.9979</c:v>
                </c:pt>
                <c:pt idx="139">
                  <c:v>2.1189</c:v>
                </c:pt>
                <c:pt idx="140">
                  <c:v>2.1073</c:v>
                </c:pt>
                <c:pt idx="141">
                  <c:v>2.1509</c:v>
                </c:pt>
                <c:pt idx="142">
                  <c:v>2.3411</c:v>
                </c:pt>
                <c:pt idx="143">
                  <c:v>2.4613</c:v>
                </c:pt>
                <c:pt idx="144">
                  <c:v>2.3277999999999999</c:v>
                </c:pt>
                <c:pt idx="145">
                  <c:v>2.2561</c:v>
                </c:pt>
                <c:pt idx="146">
                  <c:v>2.0777999999999999</c:v>
                </c:pt>
                <c:pt idx="147">
                  <c:v>2.1920999999999999</c:v>
                </c:pt>
                <c:pt idx="148">
                  <c:v>2.2991999999999999</c:v>
                </c:pt>
                <c:pt idx="149">
                  <c:v>2.1962000000000002</c:v>
                </c:pt>
                <c:pt idx="150">
                  <c:v>2.2971000000000004</c:v>
                </c:pt>
                <c:pt idx="151">
                  <c:v>2.4027000000000003</c:v>
                </c:pt>
                <c:pt idx="152">
                  <c:v>2.4821</c:v>
                </c:pt>
                <c:pt idx="153">
                  <c:v>2.5476000000000001</c:v>
                </c:pt>
                <c:pt idx="154">
                  <c:v>2.5297999999999998</c:v>
                </c:pt>
                <c:pt idx="155">
                  <c:v>2.6994999999999996</c:v>
                </c:pt>
                <c:pt idx="156">
                  <c:v>2.8822000000000001</c:v>
                </c:pt>
                <c:pt idx="157">
                  <c:v>2.6936</c:v>
                </c:pt>
                <c:pt idx="158">
                  <c:v>2.8132000000000001</c:v>
                </c:pt>
                <c:pt idx="159">
                  <c:v>2.8316999999999997</c:v>
                </c:pt>
                <c:pt idx="160">
                  <c:v>2.8727999999999998</c:v>
                </c:pt>
                <c:pt idx="161">
                  <c:v>2.9668999999999999</c:v>
                </c:pt>
                <c:pt idx="162">
                  <c:v>2.6578999999999997</c:v>
                </c:pt>
                <c:pt idx="163">
                  <c:v>2.7191000000000001</c:v>
                </c:pt>
                <c:pt idx="164">
                  <c:v>2.4701</c:v>
                </c:pt>
                <c:pt idx="165">
                  <c:v>2.4388999999999998</c:v>
                </c:pt>
                <c:pt idx="166">
                  <c:v>2.4939</c:v>
                </c:pt>
                <c:pt idx="167">
                  <c:v>2.6528999999999998</c:v>
                </c:pt>
                <c:pt idx="168">
                  <c:v>2.5225</c:v>
                </c:pt>
                <c:pt idx="169">
                  <c:v>2.6033999999999997</c:v>
                </c:pt>
                <c:pt idx="170">
                  <c:v>2.7288999999999999</c:v>
                </c:pt>
                <c:pt idx="171">
                  <c:v>2.6547999999999998</c:v>
                </c:pt>
                <c:pt idx="172">
                  <c:v>2.6962999999999999</c:v>
                </c:pt>
                <c:pt idx="173">
                  <c:v>2.7034000000000002</c:v>
                </c:pt>
                <c:pt idx="174">
                  <c:v>2.5652999999999997</c:v>
                </c:pt>
                <c:pt idx="175">
                  <c:v>2.5206999999999997</c:v>
                </c:pt>
                <c:pt idx="176">
                  <c:v>2.4375999999999998</c:v>
                </c:pt>
                <c:pt idx="177">
                  <c:v>2.5516999999999999</c:v>
                </c:pt>
                <c:pt idx="178">
                  <c:v>2.5598999999999998</c:v>
                </c:pt>
                <c:pt idx="179">
                  <c:v>2.5291999999999999</c:v>
                </c:pt>
                <c:pt idx="180">
                  <c:v>2.4662999999999999</c:v>
                </c:pt>
                <c:pt idx="181">
                  <c:v>2.4087000000000001</c:v>
                </c:pt>
                <c:pt idx="182">
                  <c:v>2.5080999999999998</c:v>
                </c:pt>
                <c:pt idx="183">
                  <c:v>2.5550999999999999</c:v>
                </c:pt>
                <c:pt idx="184">
                  <c:v>2.6051000000000002</c:v>
                </c:pt>
                <c:pt idx="185">
                  <c:v>2.6192000000000002</c:v>
                </c:pt>
                <c:pt idx="186">
                  <c:v>2.6125999999999996</c:v>
                </c:pt>
                <c:pt idx="187">
                  <c:v>2.5122</c:v>
                </c:pt>
                <c:pt idx="188">
                  <c:v>2.5656999999999996</c:v>
                </c:pt>
                <c:pt idx="189">
                  <c:v>2.5167999999999999</c:v>
                </c:pt>
                <c:pt idx="190">
                  <c:v>2.3502000000000001</c:v>
                </c:pt>
                <c:pt idx="191">
                  <c:v>2.3138999999999998</c:v>
                </c:pt>
                <c:pt idx="192">
                  <c:v>2.3961000000000001</c:v>
                </c:pt>
                <c:pt idx="193">
                  <c:v>2.3532999999999999</c:v>
                </c:pt>
                <c:pt idx="194">
                  <c:v>2.2265999999999999</c:v>
                </c:pt>
                <c:pt idx="195">
                  <c:v>1.9876</c:v>
                </c:pt>
                <c:pt idx="196">
                  <c:v>1.9234</c:v>
                </c:pt>
                <c:pt idx="197">
                  <c:v>2.2415000000000003</c:v>
                </c:pt>
                <c:pt idx="198">
                  <c:v>2.3196000000000003</c:v>
                </c:pt>
                <c:pt idx="199">
                  <c:v>2.2749999999999999</c:v>
                </c:pt>
                <c:pt idx="200">
                  <c:v>2.8683000000000001</c:v>
                </c:pt>
                <c:pt idx="201">
                  <c:v>2.6669999999999998</c:v>
                </c:pt>
                <c:pt idx="202">
                  <c:v>2.8376000000000001</c:v>
                </c:pt>
                <c:pt idx="203">
                  <c:v>2.7637</c:v>
                </c:pt>
                <c:pt idx="204">
                  <c:v>2.7816000000000001</c:v>
                </c:pt>
                <c:pt idx="205">
                  <c:v>2.5783</c:v>
                </c:pt>
                <c:pt idx="206">
                  <c:v>2.5416999999999996</c:v>
                </c:pt>
                <c:pt idx="207">
                  <c:v>2.6779999999999999</c:v>
                </c:pt>
                <c:pt idx="208">
                  <c:v>2.8003999999999998</c:v>
                </c:pt>
                <c:pt idx="209">
                  <c:v>2.7275</c:v>
                </c:pt>
                <c:pt idx="210">
                  <c:v>2.7664999999999997</c:v>
                </c:pt>
                <c:pt idx="211">
                  <c:v>2.8914</c:v>
                </c:pt>
                <c:pt idx="212">
                  <c:v>2.7516999999999996</c:v>
                </c:pt>
                <c:pt idx="213">
                  <c:v>2.7164999999999999</c:v>
                </c:pt>
                <c:pt idx="214">
                  <c:v>2.8087999999999997</c:v>
                </c:pt>
                <c:pt idx="215">
                  <c:v>2.8834999999999997</c:v>
                </c:pt>
                <c:pt idx="216">
                  <c:v>3.2783000000000002</c:v>
                </c:pt>
                <c:pt idx="217">
                  <c:v>3.2553999999999998</c:v>
                </c:pt>
                <c:pt idx="218">
                  <c:v>3.419</c:v>
                </c:pt>
                <c:pt idx="219">
                  <c:v>3.4541999999999997</c:v>
                </c:pt>
                <c:pt idx="220">
                  <c:v>3.3752</c:v>
                </c:pt>
                <c:pt idx="221">
                  <c:v>3.4405999999999999</c:v>
                </c:pt>
                <c:pt idx="222">
                  <c:v>3.6707999999999998</c:v>
                </c:pt>
                <c:pt idx="223">
                  <c:v>3.9001000000000001</c:v>
                </c:pt>
                <c:pt idx="224">
                  <c:v>4.0948000000000002</c:v>
                </c:pt>
                <c:pt idx="225">
                  <c:v>4.3524000000000003</c:v>
                </c:pt>
                <c:pt idx="226">
                  <c:v>4.1858000000000004</c:v>
                </c:pt>
                <c:pt idx="227">
                  <c:v>4.3980999999999995</c:v>
                </c:pt>
                <c:pt idx="228">
                  <c:v>4.2934999999999999</c:v>
                </c:pt>
                <c:pt idx="229">
                  <c:v>4.1347000000000005</c:v>
                </c:pt>
                <c:pt idx="230">
                  <c:v>4.1795999999999998</c:v>
                </c:pt>
                <c:pt idx="231">
                  <c:v>4.0901999999999994</c:v>
                </c:pt>
                <c:pt idx="232">
                  <c:v>4.0153999999999996</c:v>
                </c:pt>
                <c:pt idx="233">
                  <c:v>4.117</c:v>
                </c:pt>
                <c:pt idx="234">
                  <c:v>4.1684999999999999</c:v>
                </c:pt>
                <c:pt idx="235">
                  <c:v>4.3466000000000005</c:v>
                </c:pt>
                <c:pt idx="236">
                  <c:v>4.3769999999999998</c:v>
                </c:pt>
                <c:pt idx="237">
                  <c:v>4.3571</c:v>
                </c:pt>
                <c:pt idx="238">
                  <c:v>4.3557000000000006</c:v>
                </c:pt>
                <c:pt idx="239">
                  <c:v>4.4027999999999992</c:v>
                </c:pt>
                <c:pt idx="240">
                  <c:v>4.6151999999999997</c:v>
                </c:pt>
                <c:pt idx="241">
                  <c:v>4.5980000000000008</c:v>
                </c:pt>
                <c:pt idx="242">
                  <c:v>4.7515999999999998</c:v>
                </c:pt>
                <c:pt idx="243">
                  <c:v>4.9572000000000003</c:v>
                </c:pt>
                <c:pt idx="244">
                  <c:v>4.6280999999999999</c:v>
                </c:pt>
                <c:pt idx="245">
                  <c:v>4.6679000000000004</c:v>
                </c:pt>
                <c:pt idx="246">
                  <c:v>4.3451000000000004</c:v>
                </c:pt>
                <c:pt idx="247">
                  <c:v>4.4518000000000004</c:v>
                </c:pt>
                <c:pt idx="248">
                  <c:v>4.6406999999999998</c:v>
                </c:pt>
                <c:pt idx="249">
                  <c:v>4.6432000000000002</c:v>
                </c:pt>
                <c:pt idx="250">
                  <c:v>4.3750999999999998</c:v>
                </c:pt>
                <c:pt idx="251">
                  <c:v>4.3522999999999996</c:v>
                </c:pt>
                <c:pt idx="252">
                  <c:v>4.2690000000000001</c:v>
                </c:pt>
                <c:pt idx="253">
                  <c:v>4.2370999999999999</c:v>
                </c:pt>
                <c:pt idx="254">
                  <c:v>4.1811000000000007</c:v>
                </c:pt>
                <c:pt idx="255">
                  <c:v>3.8795999999999999</c:v>
                </c:pt>
                <c:pt idx="256">
                  <c:v>3.2166999999999999</c:v>
                </c:pt>
                <c:pt idx="257">
                  <c:v>3.7404000000000002</c:v>
                </c:pt>
                <c:pt idx="258">
                  <c:v>3.7108999999999996</c:v>
                </c:pt>
                <c:pt idx="259">
                  <c:v>3.6951000000000001</c:v>
                </c:pt>
                <c:pt idx="260">
                  <c:v>4.1082000000000001</c:v>
                </c:pt>
                <c:pt idx="261">
                  <c:v>3.9112</c:v>
                </c:pt>
                <c:pt idx="262">
                  <c:v>3.8949000000000003</c:v>
                </c:pt>
                <c:pt idx="263">
                  <c:v>3.6288999999999998</c:v>
                </c:pt>
                <c:pt idx="264">
                  <c:v>3.6298000000000004</c:v>
                </c:pt>
                <c:pt idx="265">
                  <c:v>3.8039999999999998</c:v>
                </c:pt>
                <c:pt idx="266">
                  <c:v>3.6860000000000004</c:v>
                </c:pt>
                <c:pt idx="267">
                  <c:v>3.9382000000000001</c:v>
                </c:pt>
                <c:pt idx="268">
                  <c:v>3.8923000000000001</c:v>
                </c:pt>
                <c:pt idx="269">
                  <c:v>4.2172000000000001</c:v>
                </c:pt>
                <c:pt idx="270">
                  <c:v>4.1987000000000005</c:v>
                </c:pt>
                <c:pt idx="271">
                  <c:v>4.1753999999999998</c:v>
                </c:pt>
                <c:pt idx="272">
                  <c:v>4.3647000000000009</c:v>
                </c:pt>
                <c:pt idx="273">
                  <c:v>4.4040999999999997</c:v>
                </c:pt>
                <c:pt idx="274">
                  <c:v>4.4142999999999999</c:v>
                </c:pt>
                <c:pt idx="275">
                  <c:v>4.3335000000000008</c:v>
                </c:pt>
                <c:pt idx="276">
                  <c:v>4.2435</c:v>
                </c:pt>
                <c:pt idx="277">
                  <c:v>4.3355999999999995</c:v>
                </c:pt>
                <c:pt idx="278">
                  <c:v>4.3815</c:v>
                </c:pt>
                <c:pt idx="279">
                  <c:v>4.4349000000000007</c:v>
                </c:pt>
                <c:pt idx="280">
                  <c:v>4.6085000000000003</c:v>
                </c:pt>
                <c:pt idx="281">
                  <c:v>4.7876999999999992</c:v>
                </c:pt>
                <c:pt idx="282">
                  <c:v>4.7892000000000001</c:v>
                </c:pt>
                <c:pt idx="283">
                  <c:v>4.8369999999999997</c:v>
                </c:pt>
                <c:pt idx="284">
                  <c:v>5.4661999999999997</c:v>
                </c:pt>
                <c:pt idx="285">
                  <c:v>5.6579000000000006</c:v>
                </c:pt>
                <c:pt idx="286">
                  <c:v>5.8401999999999994</c:v>
                </c:pt>
                <c:pt idx="287">
                  <c:v>5.7263999999999999</c:v>
                </c:pt>
                <c:pt idx="288">
                  <c:v>5.7801999999999998</c:v>
                </c:pt>
                <c:pt idx="289">
                  <c:v>5.6277999999999997</c:v>
                </c:pt>
                <c:pt idx="290">
                  <c:v>5.5985000000000005</c:v>
                </c:pt>
                <c:pt idx="291">
                  <c:v>5.7161999999999997</c:v>
                </c:pt>
                <c:pt idx="292">
                  <c:v>6.0111999999999997</c:v>
                </c:pt>
                <c:pt idx="293">
                  <c:v>6.0527999999999995</c:v>
                </c:pt>
                <c:pt idx="294">
                  <c:v>6.0250000000000004</c:v>
                </c:pt>
                <c:pt idx="295">
                  <c:v>5.9317000000000002</c:v>
                </c:pt>
                <c:pt idx="296">
                  <c:v>5.5380000000000003</c:v>
                </c:pt>
                <c:pt idx="297">
                  <c:v>5.7380000000000004</c:v>
                </c:pt>
                <c:pt idx="298">
                  <c:v>5.9177</c:v>
                </c:pt>
                <c:pt idx="299">
                  <c:v>5.7852999999999994</c:v>
                </c:pt>
                <c:pt idx="300">
                  <c:v>5.7389999999999999</c:v>
                </c:pt>
                <c:pt idx="301">
                  <c:v>6.1533000000000007</c:v>
                </c:pt>
                <c:pt idx="302">
                  <c:v>6.1282000000000005</c:v>
                </c:pt>
                <c:pt idx="303">
                  <c:v>6.4745000000000008</c:v>
                </c:pt>
                <c:pt idx="304">
                  <c:v>6.7830999999999992</c:v>
                </c:pt>
                <c:pt idx="305">
                  <c:v>7.0724999999999998</c:v>
                </c:pt>
                <c:pt idx="306">
                  <c:v>7.2089999999999996</c:v>
                </c:pt>
                <c:pt idx="307">
                  <c:v>7.4242999999999997</c:v>
                </c:pt>
                <c:pt idx="308">
                  <c:v>7.4321000000000002</c:v>
                </c:pt>
                <c:pt idx="309">
                  <c:v>7.0308999999999999</c:v>
                </c:pt>
                <c:pt idx="310">
                  <c:v>7.1520000000000001</c:v>
                </c:pt>
                <c:pt idx="311">
                  <c:v>7.5075000000000003</c:v>
                </c:pt>
                <c:pt idx="312">
                  <c:v>7.1951000000000001</c:v>
                </c:pt>
                <c:pt idx="313">
                  <c:v>6.5909000000000004</c:v>
                </c:pt>
                <c:pt idx="314">
                  <c:v>6.3547000000000002</c:v>
                </c:pt>
                <c:pt idx="315">
                  <c:v>5.8726000000000003</c:v>
                </c:pt>
                <c:pt idx="316">
                  <c:v>6.5740999999999996</c:v>
                </c:pt>
                <c:pt idx="317">
                  <c:v>6.6562000000000001</c:v>
                </c:pt>
                <c:pt idx="318">
                  <c:v>7.3302999999999994</c:v>
                </c:pt>
                <c:pt idx="319">
                  <c:v>7.8860999999999999</c:v>
                </c:pt>
                <c:pt idx="320">
                  <c:v>7.7321</c:v>
                </c:pt>
                <c:pt idx="321">
                  <c:v>7.8135000000000003</c:v>
                </c:pt>
                <c:pt idx="322">
                  <c:v>8.0683000000000007</c:v>
                </c:pt>
                <c:pt idx="323">
                  <c:v>8.2949000000000002</c:v>
                </c:pt>
                <c:pt idx="324">
                  <c:v>8.1464999999999996</c:v>
                </c:pt>
                <c:pt idx="325">
                  <c:v>8.2726000000000006</c:v>
                </c:pt>
                <c:pt idx="326">
                  <c:v>8.0479999999999983</c:v>
                </c:pt>
                <c:pt idx="327">
                  <c:v>8.2421000000000006</c:v>
                </c:pt>
                <c:pt idx="328">
                  <c:v>8.7924000000000007</c:v>
                </c:pt>
                <c:pt idx="329">
                  <c:v>9.357899999999999</c:v>
                </c:pt>
                <c:pt idx="330">
                  <c:v>9.7820999999999998</c:v>
                </c:pt>
                <c:pt idx="331">
                  <c:v>10.014699999999999</c:v>
                </c:pt>
                <c:pt idx="332">
                  <c:v>9.9215</c:v>
                </c:pt>
                <c:pt idx="333">
                  <c:v>10.069099999999999</c:v>
                </c:pt>
                <c:pt idx="334">
                  <c:v>10.942299999999999</c:v>
                </c:pt>
                <c:pt idx="335">
                  <c:v>10.9696</c:v>
                </c:pt>
                <c:pt idx="336">
                  <c:v>11.2807</c:v>
                </c:pt>
                <c:pt idx="337">
                  <c:v>11.661800000000001</c:v>
                </c:pt>
                <c:pt idx="338">
                  <c:v>11.7294</c:v>
                </c:pt>
                <c:pt idx="339">
                  <c:v>13.8659</c:v>
                </c:pt>
                <c:pt idx="340">
                  <c:v>17.3627</c:v>
                </c:pt>
                <c:pt idx="341">
                  <c:v>16.334200000000003</c:v>
                </c:pt>
                <c:pt idx="342">
                  <c:v>15.091199999999999</c:v>
                </c:pt>
                <c:pt idx="343">
                  <c:v>15.1556</c:v>
                </c:pt>
                <c:pt idx="344">
                  <c:v>16.879300000000001</c:v>
                </c:pt>
                <c:pt idx="345">
                  <c:v>17.3202</c:v>
                </c:pt>
                <c:pt idx="346">
                  <c:v>16.453800000000001</c:v>
                </c:pt>
                <c:pt idx="347">
                  <c:v>16.624400000000001</c:v>
                </c:pt>
                <c:pt idx="348">
                  <c:v>17.745999999999999</c:v>
                </c:pt>
                <c:pt idx="349">
                  <c:v>19.5047</c:v>
                </c:pt>
                <c:pt idx="350">
                  <c:v>19.260400000000001</c:v>
                </c:pt>
                <c:pt idx="351">
                  <c:v>19.091799999999999</c:v>
                </c:pt>
                <c:pt idx="352">
                  <c:v>17.795200000000001</c:v>
                </c:pt>
                <c:pt idx="353">
                  <c:v>16.642600000000002</c:v>
                </c:pt>
                <c:pt idx="354">
                  <c:v>15.896500000000001</c:v>
                </c:pt>
                <c:pt idx="355">
                  <c:v>13.933699999999998</c:v>
                </c:pt>
                <c:pt idx="356">
                  <c:v>14.7788</c:v>
                </c:pt>
                <c:pt idx="357">
                  <c:v>13.913399999999999</c:v>
                </c:pt>
                <c:pt idx="358">
                  <c:v>13.9404</c:v>
                </c:pt>
                <c:pt idx="359">
                  <c:v>15.8649</c:v>
                </c:pt>
                <c:pt idx="360">
                  <c:v>15.5458</c:v>
                </c:pt>
                <c:pt idx="361">
                  <c:v>14.568900000000001</c:v>
                </c:pt>
                <c:pt idx="362">
                  <c:v>14.6341</c:v>
                </c:pt>
                <c:pt idx="363">
                  <c:v>12.741900000000001</c:v>
                </c:pt>
                <c:pt idx="364">
                  <c:v>14.150499999999999</c:v>
                </c:pt>
                <c:pt idx="365">
                  <c:v>13.697100000000001</c:v>
                </c:pt>
                <c:pt idx="366">
                  <c:v>14.8782</c:v>
                </c:pt>
                <c:pt idx="367">
                  <c:v>15.3073</c:v>
                </c:pt>
                <c:pt idx="368">
                  <c:v>15.4133</c:v>
                </c:pt>
                <c:pt idx="369">
                  <c:v>17.1813</c:v>
                </c:pt>
                <c:pt idx="370">
                  <c:v>17.2776</c:v>
                </c:pt>
                <c:pt idx="371">
                  <c:v>16.345700000000001</c:v>
                </c:pt>
                <c:pt idx="372">
                  <c:v>15.1967</c:v>
                </c:pt>
                <c:pt idx="373">
                  <c:v>14.803699999999999</c:v>
                </c:pt>
                <c:pt idx="374">
                  <c:v>15.1379</c:v>
                </c:pt>
                <c:pt idx="375">
                  <c:v>13.554300000000001</c:v>
                </c:pt>
                <c:pt idx="376">
                  <c:v>14.138399999999999</c:v>
                </c:pt>
                <c:pt idx="377">
                  <c:v>14.511400000000002</c:v>
                </c:pt>
                <c:pt idx="378">
                  <c:v>13.886500000000002</c:v>
                </c:pt>
                <c:pt idx="379">
                  <c:v>13.8247</c:v>
                </c:pt>
                <c:pt idx="380">
                  <c:v>11.4077</c:v>
                </c:pt>
                <c:pt idx="381">
                  <c:v>11.292400000000001</c:v>
                </c:pt>
                <c:pt idx="382">
                  <c:v>11.3147</c:v>
                </c:pt>
                <c:pt idx="383">
                  <c:v>11.6351</c:v>
                </c:pt>
                <c:pt idx="384">
                  <c:v>12.8917</c:v>
                </c:pt>
                <c:pt idx="385">
                  <c:v>11.6395</c:v>
                </c:pt>
                <c:pt idx="386">
                  <c:v>10.891299999999999</c:v>
                </c:pt>
                <c:pt idx="387">
                  <c:v>10.8705</c:v>
                </c:pt>
                <c:pt idx="388">
                  <c:v>11.4047</c:v>
                </c:pt>
                <c:pt idx="389">
                  <c:v>11.2156</c:v>
                </c:pt>
                <c:pt idx="390">
                  <c:v>11.106</c:v>
                </c:pt>
                <c:pt idx="391">
                  <c:v>11.4755</c:v>
                </c:pt>
                <c:pt idx="392">
                  <c:v>11.7507</c:v>
                </c:pt>
                <c:pt idx="393">
                  <c:v>11.2347</c:v>
                </c:pt>
                <c:pt idx="394">
                  <c:v>10.113</c:v>
                </c:pt>
                <c:pt idx="395">
                  <c:v>10.2317</c:v>
                </c:pt>
                <c:pt idx="396">
                  <c:v>9.0875000000000004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153-B5B2-D09A5064EF24}"/>
            </c:ext>
          </c:extLst>
        </c:ser>
        <c:ser>
          <c:idx val="1"/>
          <c:order val="1"/>
          <c:tx>
            <c:strRef>
              <c:f>'2017 Bull (Monthly)'!$K$2</c:f>
              <c:strCache>
                <c:ptCount val="1"/>
                <c:pt idx="0">
                  <c:v>BTC/ETH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'2017 Bull (Monthly)'!$A$3:$A$400</c:f>
              <c:numCache>
                <c:formatCode>m/d/yyyy</c:formatCode>
                <c:ptCount val="39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(Monthly)'!$K$3:$K$400</c:f>
              <c:numCache>
                <c:formatCode>0.00</c:formatCode>
                <c:ptCount val="398"/>
                <c:pt idx="0">
                  <c:v>1.0132000000000001</c:v>
                </c:pt>
                <c:pt idx="1">
                  <c:v>1.0226</c:v>
                </c:pt>
                <c:pt idx="2">
                  <c:v>1.1060000000000001</c:v>
                </c:pt>
                <c:pt idx="3">
                  <c:v>1.2675000000000001</c:v>
                </c:pt>
                <c:pt idx="4">
                  <c:v>1.1274</c:v>
                </c:pt>
                <c:pt idx="5">
                  <c:v>1.0838000000000001</c:v>
                </c:pt>
                <c:pt idx="6">
                  <c:v>1.0686</c:v>
                </c:pt>
                <c:pt idx="7">
                  <c:v>1.0974999999999999</c:v>
                </c:pt>
                <c:pt idx="8">
                  <c:v>1.0791999999999999</c:v>
                </c:pt>
                <c:pt idx="9">
                  <c:v>1.1020000000000001</c:v>
                </c:pt>
                <c:pt idx="10">
                  <c:v>0.98119999999999996</c:v>
                </c:pt>
                <c:pt idx="11">
                  <c:v>1</c:v>
                </c:pt>
                <c:pt idx="12">
                  <c:v>1.0104</c:v>
                </c:pt>
                <c:pt idx="13">
                  <c:v>1.0045999999999999</c:v>
                </c:pt>
                <c:pt idx="14">
                  <c:v>1.0105</c:v>
                </c:pt>
                <c:pt idx="15">
                  <c:v>1.0065999999999999</c:v>
                </c:pt>
                <c:pt idx="16">
                  <c:v>1.0825</c:v>
                </c:pt>
                <c:pt idx="17">
                  <c:v>1.0760000000000001</c:v>
                </c:pt>
                <c:pt idx="18">
                  <c:v>1.0827</c:v>
                </c:pt>
                <c:pt idx="19">
                  <c:v>1.0925</c:v>
                </c:pt>
                <c:pt idx="20">
                  <c:v>1.1251</c:v>
                </c:pt>
                <c:pt idx="21">
                  <c:v>1.1126</c:v>
                </c:pt>
                <c:pt idx="22">
                  <c:v>1.1144000000000001</c:v>
                </c:pt>
                <c:pt idx="23">
                  <c:v>1.0949</c:v>
                </c:pt>
                <c:pt idx="24">
                  <c:v>1.0899000000000001</c:v>
                </c:pt>
                <c:pt idx="25">
                  <c:v>1.1042000000000001</c:v>
                </c:pt>
                <c:pt idx="26">
                  <c:v>1.1007</c:v>
                </c:pt>
                <c:pt idx="27">
                  <c:v>1.1045</c:v>
                </c:pt>
                <c:pt idx="28">
                  <c:v>1.0960000000000001</c:v>
                </c:pt>
                <c:pt idx="29">
                  <c:v>1.1028</c:v>
                </c:pt>
                <c:pt idx="30">
                  <c:v>1.1332</c:v>
                </c:pt>
                <c:pt idx="31">
                  <c:v>1.1503000000000001</c:v>
                </c:pt>
                <c:pt idx="32">
                  <c:v>1.1726000000000001</c:v>
                </c:pt>
                <c:pt idx="33">
                  <c:v>1.1877</c:v>
                </c:pt>
                <c:pt idx="34">
                  <c:v>1.2093</c:v>
                </c:pt>
                <c:pt idx="35">
                  <c:v>1.1960999999999999</c:v>
                </c:pt>
                <c:pt idx="36">
                  <c:v>1.2076</c:v>
                </c:pt>
                <c:pt idx="37">
                  <c:v>1.2316</c:v>
                </c:pt>
                <c:pt idx="38">
                  <c:v>1.2314000000000001</c:v>
                </c:pt>
                <c:pt idx="39">
                  <c:v>1.1707000000000001</c:v>
                </c:pt>
                <c:pt idx="40">
                  <c:v>1.1899</c:v>
                </c:pt>
                <c:pt idx="41">
                  <c:v>1.1978</c:v>
                </c:pt>
                <c:pt idx="42">
                  <c:v>1.1994</c:v>
                </c:pt>
                <c:pt idx="43">
                  <c:v>1.1983999999999999</c:v>
                </c:pt>
                <c:pt idx="44">
                  <c:v>1.3122</c:v>
                </c:pt>
                <c:pt idx="45">
                  <c:v>1.3012999999999999</c:v>
                </c:pt>
                <c:pt idx="46">
                  <c:v>1.3119000000000001</c:v>
                </c:pt>
                <c:pt idx="47">
                  <c:v>1.3139000000000001</c:v>
                </c:pt>
                <c:pt idx="48">
                  <c:v>1.3229</c:v>
                </c:pt>
                <c:pt idx="49">
                  <c:v>1.3198000000000001</c:v>
                </c:pt>
                <c:pt idx="50">
                  <c:v>1.2982</c:v>
                </c:pt>
                <c:pt idx="51">
                  <c:v>1.3503000000000001</c:v>
                </c:pt>
                <c:pt idx="52">
                  <c:v>1.3443000000000001</c:v>
                </c:pt>
                <c:pt idx="53">
                  <c:v>1.4045000000000001</c:v>
                </c:pt>
                <c:pt idx="54">
                  <c:v>1.3995</c:v>
                </c:pt>
                <c:pt idx="55">
                  <c:v>1.4091</c:v>
                </c:pt>
                <c:pt idx="56">
                  <c:v>1.4884999999999999</c:v>
                </c:pt>
                <c:pt idx="57">
                  <c:v>1.5455999999999999</c:v>
                </c:pt>
                <c:pt idx="58">
                  <c:v>1.5771999999999999</c:v>
                </c:pt>
                <c:pt idx="59">
                  <c:v>1.6854</c:v>
                </c:pt>
                <c:pt idx="60">
                  <c:v>1.798</c:v>
                </c:pt>
                <c:pt idx="61">
                  <c:v>1.8301000000000001</c:v>
                </c:pt>
                <c:pt idx="62">
                  <c:v>1.7669999999999999</c:v>
                </c:pt>
                <c:pt idx="63">
                  <c:v>1.8149999999999999</c:v>
                </c:pt>
                <c:pt idx="64">
                  <c:v>1.8418999999999999</c:v>
                </c:pt>
                <c:pt idx="65">
                  <c:v>1.7683</c:v>
                </c:pt>
                <c:pt idx="66">
                  <c:v>1.589</c:v>
                </c:pt>
                <c:pt idx="67">
                  <c:v>1.6772</c:v>
                </c:pt>
                <c:pt idx="68">
                  <c:v>1.7351000000000001</c:v>
                </c:pt>
                <c:pt idx="69">
                  <c:v>1.8923999999999999</c:v>
                </c:pt>
                <c:pt idx="70">
                  <c:v>2.0327000000000002</c:v>
                </c:pt>
                <c:pt idx="71">
                  <c:v>2.3505000000000003</c:v>
                </c:pt>
                <c:pt idx="72">
                  <c:v>2.3631000000000002</c:v>
                </c:pt>
                <c:pt idx="73">
                  <c:v>2.7619999999999996</c:v>
                </c:pt>
                <c:pt idx="74">
                  <c:v>3.3355000000000001</c:v>
                </c:pt>
                <c:pt idx="75">
                  <c:v>3.2464</c:v>
                </c:pt>
                <c:pt idx="76">
                  <c:v>2.5327999999999999</c:v>
                </c:pt>
                <c:pt idx="77">
                  <c:v>3.1358000000000001</c:v>
                </c:pt>
                <c:pt idx="78">
                  <c:v>3.1013000000000002</c:v>
                </c:pt>
                <c:pt idx="79">
                  <c:v>3.1408</c:v>
                </c:pt>
                <c:pt idx="80">
                  <c:v>3.0450999999999997</c:v>
                </c:pt>
                <c:pt idx="81">
                  <c:v>3.1436999999999999</c:v>
                </c:pt>
                <c:pt idx="82">
                  <c:v>3.6872000000000003</c:v>
                </c:pt>
                <c:pt idx="83">
                  <c:v>3.5724</c:v>
                </c:pt>
                <c:pt idx="84">
                  <c:v>3.5503999999999998</c:v>
                </c:pt>
                <c:pt idx="85">
                  <c:v>3.5087999999999999</c:v>
                </c:pt>
                <c:pt idx="86">
                  <c:v>3.5906000000000002</c:v>
                </c:pt>
                <c:pt idx="87">
                  <c:v>3.7382</c:v>
                </c:pt>
                <c:pt idx="88">
                  <c:v>3.7117</c:v>
                </c:pt>
                <c:pt idx="89">
                  <c:v>3.5775000000000001</c:v>
                </c:pt>
                <c:pt idx="90">
                  <c:v>3.6257999999999999</c:v>
                </c:pt>
                <c:pt idx="91">
                  <c:v>3.5030999999999999</c:v>
                </c:pt>
                <c:pt idx="92">
                  <c:v>3.2544</c:v>
                </c:pt>
                <c:pt idx="93">
                  <c:v>3.2812000000000001</c:v>
                </c:pt>
                <c:pt idx="94">
                  <c:v>3.3149999999999999</c:v>
                </c:pt>
                <c:pt idx="95">
                  <c:v>3.2307000000000001</c:v>
                </c:pt>
                <c:pt idx="96">
                  <c:v>3.1703999999999999</c:v>
                </c:pt>
                <c:pt idx="97">
                  <c:v>3.3048999999999999</c:v>
                </c:pt>
                <c:pt idx="98">
                  <c:v>3.2698</c:v>
                </c:pt>
                <c:pt idx="99">
                  <c:v>3.2724000000000002</c:v>
                </c:pt>
                <c:pt idx="100">
                  <c:v>3.2761</c:v>
                </c:pt>
                <c:pt idx="101">
                  <c:v>3.4331999999999998</c:v>
                </c:pt>
                <c:pt idx="102">
                  <c:v>3.6442999999999999</c:v>
                </c:pt>
                <c:pt idx="103">
                  <c:v>3.5045999999999999</c:v>
                </c:pt>
                <c:pt idx="104">
                  <c:v>3.589</c:v>
                </c:pt>
                <c:pt idx="105">
                  <c:v>3.5712999999999999</c:v>
                </c:pt>
                <c:pt idx="106">
                  <c:v>3.5611000000000002</c:v>
                </c:pt>
                <c:pt idx="107">
                  <c:v>3.7247000000000003</c:v>
                </c:pt>
                <c:pt idx="108">
                  <c:v>3.5556000000000001</c:v>
                </c:pt>
                <c:pt idx="109">
                  <c:v>3.6982999999999997</c:v>
                </c:pt>
                <c:pt idx="110">
                  <c:v>3.6267</c:v>
                </c:pt>
                <c:pt idx="111">
                  <c:v>3.6776</c:v>
                </c:pt>
                <c:pt idx="112">
                  <c:v>3.7075999999999998</c:v>
                </c:pt>
                <c:pt idx="113">
                  <c:v>3.7475999999999998</c:v>
                </c:pt>
                <c:pt idx="114">
                  <c:v>3.7530999999999999</c:v>
                </c:pt>
                <c:pt idx="115">
                  <c:v>3.9742999999999999</c:v>
                </c:pt>
                <c:pt idx="116">
                  <c:v>4.5831999999999997</c:v>
                </c:pt>
                <c:pt idx="117">
                  <c:v>5.1080000000000005</c:v>
                </c:pt>
                <c:pt idx="118">
                  <c:v>4.9756999999999998</c:v>
                </c:pt>
                <c:pt idx="119">
                  <c:v>5.5831999999999997</c:v>
                </c:pt>
                <c:pt idx="120">
                  <c:v>5.4481000000000002</c:v>
                </c:pt>
                <c:pt idx="121">
                  <c:v>5.4946000000000002</c:v>
                </c:pt>
                <c:pt idx="122">
                  <c:v>5.7662000000000004</c:v>
                </c:pt>
                <c:pt idx="123">
                  <c:v>6.6212</c:v>
                </c:pt>
                <c:pt idx="124">
                  <c:v>6.2988</c:v>
                </c:pt>
                <c:pt idx="125">
                  <c:v>6.5795000000000003</c:v>
                </c:pt>
                <c:pt idx="126">
                  <c:v>6.3995000000000006</c:v>
                </c:pt>
                <c:pt idx="127">
                  <c:v>6.2351000000000001</c:v>
                </c:pt>
                <c:pt idx="128">
                  <c:v>6.2252000000000001</c:v>
                </c:pt>
                <c:pt idx="129">
                  <c:v>6.2888999999999999</c:v>
                </c:pt>
                <c:pt idx="130">
                  <c:v>6.3052000000000001</c:v>
                </c:pt>
                <c:pt idx="131">
                  <c:v>6.0571999999999999</c:v>
                </c:pt>
                <c:pt idx="132">
                  <c:v>6.2871000000000006</c:v>
                </c:pt>
                <c:pt idx="133">
                  <c:v>6.3554999999999993</c:v>
                </c:pt>
                <c:pt idx="134">
                  <c:v>6.4570000000000007</c:v>
                </c:pt>
                <c:pt idx="135">
                  <c:v>6.2583000000000002</c:v>
                </c:pt>
                <c:pt idx="136">
                  <c:v>6.2866999999999997</c:v>
                </c:pt>
                <c:pt idx="137">
                  <c:v>6.8926999999999996</c:v>
                </c:pt>
                <c:pt idx="138">
                  <c:v>8.6004000000000005</c:v>
                </c:pt>
                <c:pt idx="139">
                  <c:v>8.6365999999999996</c:v>
                </c:pt>
                <c:pt idx="140">
                  <c:v>10.133099999999999</c:v>
                </c:pt>
                <c:pt idx="141">
                  <c:v>10.700200000000001</c:v>
                </c:pt>
                <c:pt idx="142">
                  <c:v>11.566500000000001</c:v>
                </c:pt>
                <c:pt idx="143">
                  <c:v>12.670199999999999</c:v>
                </c:pt>
                <c:pt idx="144">
                  <c:v>11.7027</c:v>
                </c:pt>
                <c:pt idx="145">
                  <c:v>10.862400000000001</c:v>
                </c:pt>
                <c:pt idx="146">
                  <c:v>10.448600000000001</c:v>
                </c:pt>
                <c:pt idx="147">
                  <c:v>11.3797</c:v>
                </c:pt>
                <c:pt idx="148">
                  <c:v>12.9712</c:v>
                </c:pt>
                <c:pt idx="149">
                  <c:v>14.976700000000001</c:v>
                </c:pt>
                <c:pt idx="150">
                  <c:v>14.924000000000001</c:v>
                </c:pt>
                <c:pt idx="151">
                  <c:v>14.459300000000001</c:v>
                </c:pt>
                <c:pt idx="152">
                  <c:v>14.635999999999999</c:v>
                </c:pt>
                <c:pt idx="153">
                  <c:v>14.821099999999999</c:v>
                </c:pt>
                <c:pt idx="154">
                  <c:v>16.1007</c:v>
                </c:pt>
                <c:pt idx="155">
                  <c:v>16.309699999999999</c:v>
                </c:pt>
                <c:pt idx="156">
                  <c:v>17.446400000000001</c:v>
                </c:pt>
                <c:pt idx="157">
                  <c:v>16.785</c:v>
                </c:pt>
                <c:pt idx="158">
                  <c:v>17.1463</c:v>
                </c:pt>
                <c:pt idx="159">
                  <c:v>18.380399999999998</c:v>
                </c:pt>
                <c:pt idx="160">
                  <c:v>21.617100000000001</c:v>
                </c:pt>
                <c:pt idx="161">
                  <c:v>21.9344</c:v>
                </c:pt>
                <c:pt idx="162">
                  <c:v>25.236699999999999</c:v>
                </c:pt>
                <c:pt idx="163">
                  <c:v>24.863600000000002</c:v>
                </c:pt>
                <c:pt idx="164">
                  <c:v>22.037700000000001</c:v>
                </c:pt>
                <c:pt idx="165">
                  <c:v>22.066999999999997</c:v>
                </c:pt>
                <c:pt idx="166">
                  <c:v>22.654800000000002</c:v>
                </c:pt>
                <c:pt idx="167">
                  <c:v>23.666</c:v>
                </c:pt>
                <c:pt idx="168">
                  <c:v>22.540700000000001</c:v>
                </c:pt>
                <c:pt idx="169">
                  <c:v>22.98</c:v>
                </c:pt>
                <c:pt idx="170">
                  <c:v>22.6571</c:v>
                </c:pt>
                <c:pt idx="171">
                  <c:v>21.028599999999997</c:v>
                </c:pt>
                <c:pt idx="172">
                  <c:v>20.8432</c:v>
                </c:pt>
                <c:pt idx="173">
                  <c:v>21.168099999999999</c:v>
                </c:pt>
                <c:pt idx="174">
                  <c:v>19.627099999999999</c:v>
                </c:pt>
                <c:pt idx="175">
                  <c:v>18.1218</c:v>
                </c:pt>
                <c:pt idx="176">
                  <c:v>16.579000000000001</c:v>
                </c:pt>
                <c:pt idx="177">
                  <c:v>18.442299999999999</c:v>
                </c:pt>
                <c:pt idx="178">
                  <c:v>20.396100000000001</c:v>
                </c:pt>
                <c:pt idx="179">
                  <c:v>18.899000000000001</c:v>
                </c:pt>
                <c:pt idx="180">
                  <c:v>18.199200000000001</c:v>
                </c:pt>
                <c:pt idx="181">
                  <c:v>16.936599999999999</c:v>
                </c:pt>
                <c:pt idx="182">
                  <c:v>18.400400000000001</c:v>
                </c:pt>
                <c:pt idx="183">
                  <c:v>18.028299999999998</c:v>
                </c:pt>
                <c:pt idx="184">
                  <c:v>17.572099999999999</c:v>
                </c:pt>
                <c:pt idx="185">
                  <c:v>17.436400000000003</c:v>
                </c:pt>
                <c:pt idx="186">
                  <c:v>17.448900000000002</c:v>
                </c:pt>
                <c:pt idx="187">
                  <c:v>15.852600000000001</c:v>
                </c:pt>
                <c:pt idx="188">
                  <c:v>16.2014</c:v>
                </c:pt>
                <c:pt idx="189">
                  <c:v>15.661</c:v>
                </c:pt>
                <c:pt idx="190">
                  <c:v>13.5829</c:v>
                </c:pt>
                <c:pt idx="191">
                  <c:v>12.6884</c:v>
                </c:pt>
                <c:pt idx="192">
                  <c:v>14.812000000000001</c:v>
                </c:pt>
                <c:pt idx="193">
                  <c:v>13.637700000000001</c:v>
                </c:pt>
                <c:pt idx="194">
                  <c:v>13.0709</c:v>
                </c:pt>
                <c:pt idx="195">
                  <c:v>11.267100000000001</c:v>
                </c:pt>
                <c:pt idx="196">
                  <c:v>10.426600000000001</c:v>
                </c:pt>
                <c:pt idx="197">
                  <c:v>12.672499999999999</c:v>
                </c:pt>
                <c:pt idx="198">
                  <c:v>14.949100000000001</c:v>
                </c:pt>
                <c:pt idx="199">
                  <c:v>12.958699999999999</c:v>
                </c:pt>
                <c:pt idx="200">
                  <c:v>15.2075</c:v>
                </c:pt>
                <c:pt idx="201">
                  <c:v>14.458499999999999</c:v>
                </c:pt>
                <c:pt idx="202">
                  <c:v>15.460599999999999</c:v>
                </c:pt>
                <c:pt idx="203">
                  <c:v>15.2608</c:v>
                </c:pt>
                <c:pt idx="204">
                  <c:v>15.132200000000001</c:v>
                </c:pt>
                <c:pt idx="205">
                  <c:v>13.647</c:v>
                </c:pt>
                <c:pt idx="206">
                  <c:v>13.601900000000001</c:v>
                </c:pt>
                <c:pt idx="207">
                  <c:v>13.669700000000001</c:v>
                </c:pt>
                <c:pt idx="208">
                  <c:v>13.0021</c:v>
                </c:pt>
                <c:pt idx="209">
                  <c:v>13.9049</c:v>
                </c:pt>
                <c:pt idx="210">
                  <c:v>13.266400000000001</c:v>
                </c:pt>
                <c:pt idx="211">
                  <c:v>13.687000000000001</c:v>
                </c:pt>
                <c:pt idx="212">
                  <c:v>15.1227</c:v>
                </c:pt>
                <c:pt idx="213">
                  <c:v>14.5885</c:v>
                </c:pt>
                <c:pt idx="214">
                  <c:v>15.052300000000001</c:v>
                </c:pt>
                <c:pt idx="215">
                  <c:v>14.8576</c:v>
                </c:pt>
                <c:pt idx="216">
                  <c:v>17.0318</c:v>
                </c:pt>
                <c:pt idx="217">
                  <c:v>17.708099999999998</c:v>
                </c:pt>
                <c:pt idx="218">
                  <c:v>18.096700000000002</c:v>
                </c:pt>
                <c:pt idx="219">
                  <c:v>19.750899999999998</c:v>
                </c:pt>
                <c:pt idx="220">
                  <c:v>19.617999999999999</c:v>
                </c:pt>
                <c:pt idx="221">
                  <c:v>19.788499999999999</c:v>
                </c:pt>
                <c:pt idx="222">
                  <c:v>20.6145</c:v>
                </c:pt>
                <c:pt idx="223">
                  <c:v>20.664400000000001</c:v>
                </c:pt>
                <c:pt idx="224">
                  <c:v>20.092200000000002</c:v>
                </c:pt>
                <c:pt idx="225">
                  <c:v>20.360699999999998</c:v>
                </c:pt>
                <c:pt idx="226">
                  <c:v>19.499700000000001</c:v>
                </c:pt>
                <c:pt idx="227">
                  <c:v>20.48</c:v>
                </c:pt>
                <c:pt idx="228">
                  <c:v>20.3428</c:v>
                </c:pt>
                <c:pt idx="229">
                  <c:v>19.844899999999999</c:v>
                </c:pt>
                <c:pt idx="230">
                  <c:v>19.895499999999998</c:v>
                </c:pt>
                <c:pt idx="231">
                  <c:v>20.166800000000002</c:v>
                </c:pt>
                <c:pt idx="232">
                  <c:v>21.535399999999999</c:v>
                </c:pt>
                <c:pt idx="233">
                  <c:v>21.104100000000003</c:v>
                </c:pt>
                <c:pt idx="234">
                  <c:v>21.3644</c:v>
                </c:pt>
                <c:pt idx="235">
                  <c:v>21.944899999999997</c:v>
                </c:pt>
                <c:pt idx="236">
                  <c:v>22.202600000000004</c:v>
                </c:pt>
                <c:pt idx="237">
                  <c:v>22.344099999999997</c:v>
                </c:pt>
                <c:pt idx="238">
                  <c:v>23.293800000000001</c:v>
                </c:pt>
                <c:pt idx="239">
                  <c:v>23.292600000000004</c:v>
                </c:pt>
                <c:pt idx="240">
                  <c:v>24.919499999999999</c:v>
                </c:pt>
                <c:pt idx="241">
                  <c:v>25.562399999999997</c:v>
                </c:pt>
                <c:pt idx="242">
                  <c:v>25.918600000000001</c:v>
                </c:pt>
                <c:pt idx="243">
                  <c:v>26.263400000000001</c:v>
                </c:pt>
                <c:pt idx="244">
                  <c:v>23.595199999999998</c:v>
                </c:pt>
                <c:pt idx="245">
                  <c:v>23.7546</c:v>
                </c:pt>
                <c:pt idx="246">
                  <c:v>20.603099999999998</c:v>
                </c:pt>
                <c:pt idx="247">
                  <c:v>21.580500000000001</c:v>
                </c:pt>
                <c:pt idx="248">
                  <c:v>22.8919</c:v>
                </c:pt>
                <c:pt idx="249">
                  <c:v>22.642499999999998</c:v>
                </c:pt>
                <c:pt idx="250">
                  <c:v>20.822400000000002</c:v>
                </c:pt>
                <c:pt idx="251">
                  <c:v>20.624500000000001</c:v>
                </c:pt>
                <c:pt idx="252">
                  <c:v>20.293299999999999</c:v>
                </c:pt>
                <c:pt idx="253">
                  <c:v>20.208099999999998</c:v>
                </c:pt>
                <c:pt idx="254">
                  <c:v>19.935099999999998</c:v>
                </c:pt>
                <c:pt idx="255">
                  <c:v>18.679600000000001</c:v>
                </c:pt>
                <c:pt idx="256">
                  <c:v>15.119899999999999</c:v>
                </c:pt>
                <c:pt idx="257">
                  <c:v>17.616099999999999</c:v>
                </c:pt>
                <c:pt idx="258">
                  <c:v>17.275400000000001</c:v>
                </c:pt>
                <c:pt idx="259">
                  <c:v>17.5032</c:v>
                </c:pt>
                <c:pt idx="260">
                  <c:v>20.114000000000001</c:v>
                </c:pt>
                <c:pt idx="261">
                  <c:v>19.109500000000001</c:v>
                </c:pt>
                <c:pt idx="262">
                  <c:v>19.162099999999999</c:v>
                </c:pt>
                <c:pt idx="263">
                  <c:v>17.444000000000003</c:v>
                </c:pt>
                <c:pt idx="264">
                  <c:v>17.7879</c:v>
                </c:pt>
                <c:pt idx="265">
                  <c:v>19.265000000000001</c:v>
                </c:pt>
                <c:pt idx="266">
                  <c:v>18.997299999999999</c:v>
                </c:pt>
                <c:pt idx="267">
                  <c:v>19.8689</c:v>
                </c:pt>
                <c:pt idx="268">
                  <c:v>19.444800000000001</c:v>
                </c:pt>
                <c:pt idx="269">
                  <c:v>20.8828</c:v>
                </c:pt>
                <c:pt idx="270">
                  <c:v>20.452100000000002</c:v>
                </c:pt>
                <c:pt idx="271">
                  <c:v>19.8309</c:v>
                </c:pt>
                <c:pt idx="272">
                  <c:v>20.557600000000001</c:v>
                </c:pt>
                <c:pt idx="273">
                  <c:v>20.612300000000001</c:v>
                </c:pt>
                <c:pt idx="274">
                  <c:v>20.236900000000002</c:v>
                </c:pt>
                <c:pt idx="275">
                  <c:v>19.887599999999999</c:v>
                </c:pt>
                <c:pt idx="276">
                  <c:v>19.842700000000001</c:v>
                </c:pt>
                <c:pt idx="277">
                  <c:v>20.072500000000002</c:v>
                </c:pt>
                <c:pt idx="278">
                  <c:v>20.8964</c:v>
                </c:pt>
                <c:pt idx="279">
                  <c:v>21.081400000000002</c:v>
                </c:pt>
                <c:pt idx="280">
                  <c:v>21.035899999999998</c:v>
                </c:pt>
                <c:pt idx="281">
                  <c:v>20.401900000000001</c:v>
                </c:pt>
                <c:pt idx="282">
                  <c:v>20.539899999999999</c:v>
                </c:pt>
                <c:pt idx="283">
                  <c:v>20.796800000000001</c:v>
                </c:pt>
                <c:pt idx="284">
                  <c:v>21.104800000000001</c:v>
                </c:pt>
                <c:pt idx="285">
                  <c:v>23.2775</c:v>
                </c:pt>
                <c:pt idx="286">
                  <c:v>23.444200000000002</c:v>
                </c:pt>
                <c:pt idx="287">
                  <c:v>23.298000000000002</c:v>
                </c:pt>
                <c:pt idx="288">
                  <c:v>23.157800000000002</c:v>
                </c:pt>
                <c:pt idx="289">
                  <c:v>21.992899999999999</c:v>
                </c:pt>
                <c:pt idx="290">
                  <c:v>21.832800000000002</c:v>
                </c:pt>
                <c:pt idx="291">
                  <c:v>21.494499999999999</c:v>
                </c:pt>
                <c:pt idx="292">
                  <c:v>21.359000000000002</c:v>
                </c:pt>
                <c:pt idx="293">
                  <c:v>21.233499999999999</c:v>
                </c:pt>
                <c:pt idx="294">
                  <c:v>20.871099999999998</c:v>
                </c:pt>
                <c:pt idx="295">
                  <c:v>20.2316</c:v>
                </c:pt>
                <c:pt idx="296">
                  <c:v>20.7728</c:v>
                </c:pt>
                <c:pt idx="297">
                  <c:v>20.807200000000002</c:v>
                </c:pt>
                <c:pt idx="298">
                  <c:v>20.885000000000002</c:v>
                </c:pt>
                <c:pt idx="299">
                  <c:v>20.877700000000001</c:v>
                </c:pt>
                <c:pt idx="300">
                  <c:v>20.67</c:v>
                </c:pt>
                <c:pt idx="301">
                  <c:v>21.489899999999999</c:v>
                </c:pt>
                <c:pt idx="302">
                  <c:v>21.6266</c:v>
                </c:pt>
                <c:pt idx="303">
                  <c:v>21.645300000000002</c:v>
                </c:pt>
                <c:pt idx="304">
                  <c:v>20.946099999999998</c:v>
                </c:pt>
                <c:pt idx="305">
                  <c:v>20.845099999999999</c:v>
                </c:pt>
                <c:pt idx="306">
                  <c:v>22.115500000000001</c:v>
                </c:pt>
                <c:pt idx="307">
                  <c:v>21.925900000000002</c:v>
                </c:pt>
                <c:pt idx="308">
                  <c:v>21.6752</c:v>
                </c:pt>
                <c:pt idx="309">
                  <c:v>21.6145</c:v>
                </c:pt>
                <c:pt idx="310">
                  <c:v>21.286999999999999</c:v>
                </c:pt>
                <c:pt idx="311">
                  <c:v>22.459400000000002</c:v>
                </c:pt>
                <c:pt idx="312">
                  <c:v>23.052199999999999</c:v>
                </c:pt>
                <c:pt idx="313">
                  <c:v>21.3246</c:v>
                </c:pt>
                <c:pt idx="314">
                  <c:v>22.205500000000001</c:v>
                </c:pt>
                <c:pt idx="315">
                  <c:v>21.413499999999999</c:v>
                </c:pt>
                <c:pt idx="316">
                  <c:v>22.405200000000001</c:v>
                </c:pt>
                <c:pt idx="317">
                  <c:v>23.695900000000002</c:v>
                </c:pt>
                <c:pt idx="318">
                  <c:v>23.802199999999999</c:v>
                </c:pt>
                <c:pt idx="319">
                  <c:v>23.9665</c:v>
                </c:pt>
                <c:pt idx="320">
                  <c:v>23.973600000000001</c:v>
                </c:pt>
                <c:pt idx="321">
                  <c:v>24.960799999999999</c:v>
                </c:pt>
                <c:pt idx="322">
                  <c:v>25.531100000000002</c:v>
                </c:pt>
                <c:pt idx="323">
                  <c:v>26.490600000000001</c:v>
                </c:pt>
                <c:pt idx="324">
                  <c:v>25.954899999999999</c:v>
                </c:pt>
                <c:pt idx="325">
                  <c:v>27.256900000000002</c:v>
                </c:pt>
                <c:pt idx="326">
                  <c:v>28.698800000000002</c:v>
                </c:pt>
                <c:pt idx="327">
                  <c:v>32.693799999999996</c:v>
                </c:pt>
                <c:pt idx="328">
                  <c:v>32.518000000000001</c:v>
                </c:pt>
                <c:pt idx="329">
                  <c:v>33.228299999999997</c:v>
                </c:pt>
                <c:pt idx="330">
                  <c:v>33.695799999999998</c:v>
                </c:pt>
                <c:pt idx="331">
                  <c:v>33.361999999999995</c:v>
                </c:pt>
                <c:pt idx="332">
                  <c:v>30.801300000000001</c:v>
                </c:pt>
                <c:pt idx="333">
                  <c:v>31.447099999999999</c:v>
                </c:pt>
                <c:pt idx="334">
                  <c:v>33.508600000000001</c:v>
                </c:pt>
                <c:pt idx="335">
                  <c:v>33.228899999999996</c:v>
                </c:pt>
                <c:pt idx="336">
                  <c:v>33.646900000000002</c:v>
                </c:pt>
                <c:pt idx="337">
                  <c:v>34.119599999999998</c:v>
                </c:pt>
                <c:pt idx="338">
                  <c:v>33.418700000000001</c:v>
                </c:pt>
                <c:pt idx="339">
                  <c:v>32.463000000000001</c:v>
                </c:pt>
                <c:pt idx="340">
                  <c:v>34.566800000000001</c:v>
                </c:pt>
                <c:pt idx="341">
                  <c:v>35.625100000000003</c:v>
                </c:pt>
                <c:pt idx="342">
                  <c:v>36.138100000000001</c:v>
                </c:pt>
                <c:pt idx="343">
                  <c:v>33.927199999999999</c:v>
                </c:pt>
                <c:pt idx="344">
                  <c:v>39.684699999999999</c:v>
                </c:pt>
                <c:pt idx="345">
                  <c:v>48.202100000000002</c:v>
                </c:pt>
                <c:pt idx="346">
                  <c:v>50.582900000000002</c:v>
                </c:pt>
                <c:pt idx="347">
                  <c:v>50.313000000000002</c:v>
                </c:pt>
                <c:pt idx="348">
                  <c:v>50.320299999999996</c:v>
                </c:pt>
                <c:pt idx="349">
                  <c:v>51.666800000000002</c:v>
                </c:pt>
                <c:pt idx="350">
                  <c:v>53.112899999999996</c:v>
                </c:pt>
                <c:pt idx="351">
                  <c:v>57.251999999999995</c:v>
                </c:pt>
                <c:pt idx="352">
                  <c:v>58.276000000000003</c:v>
                </c:pt>
                <c:pt idx="353">
                  <c:v>56.843999999999994</c:v>
                </c:pt>
                <c:pt idx="354">
                  <c:v>56.087499999999999</c:v>
                </c:pt>
                <c:pt idx="355">
                  <c:v>46.856499999999997</c:v>
                </c:pt>
                <c:pt idx="356">
                  <c:v>49.990699999999997</c:v>
                </c:pt>
                <c:pt idx="357">
                  <c:v>47.856000000000002</c:v>
                </c:pt>
                <c:pt idx="358">
                  <c:v>50.722200000000001</c:v>
                </c:pt>
                <c:pt idx="359">
                  <c:v>53.659099999999995</c:v>
                </c:pt>
                <c:pt idx="360">
                  <c:v>52.652000000000001</c:v>
                </c:pt>
                <c:pt idx="361">
                  <c:v>50.906199999999998</c:v>
                </c:pt>
                <c:pt idx="362">
                  <c:v>52.355899999999998</c:v>
                </c:pt>
                <c:pt idx="363">
                  <c:v>48.595100000000002</c:v>
                </c:pt>
                <c:pt idx="364">
                  <c:v>52.53</c:v>
                </c:pt>
                <c:pt idx="365">
                  <c:v>53.193000000000005</c:v>
                </c:pt>
                <c:pt idx="366">
                  <c:v>59.756</c:v>
                </c:pt>
                <c:pt idx="367">
                  <c:v>65.050899999999999</c:v>
                </c:pt>
                <c:pt idx="368">
                  <c:v>65.338200000000001</c:v>
                </c:pt>
                <c:pt idx="369">
                  <c:v>67.391899999999993</c:v>
                </c:pt>
                <c:pt idx="370">
                  <c:v>69.823800000000006</c:v>
                </c:pt>
                <c:pt idx="371">
                  <c:v>76.117500000000007</c:v>
                </c:pt>
                <c:pt idx="372">
                  <c:v>76.789600000000007</c:v>
                </c:pt>
                <c:pt idx="373">
                  <c:v>86.46350000000001</c:v>
                </c:pt>
                <c:pt idx="374">
                  <c:v>83.68</c:v>
                </c:pt>
                <c:pt idx="375">
                  <c:v>76.377700000000004</c:v>
                </c:pt>
                <c:pt idx="376">
                  <c:v>84.121200000000002</c:v>
                </c:pt>
                <c:pt idx="377">
                  <c:v>91.939699999999988</c:v>
                </c:pt>
                <c:pt idx="378">
                  <c:v>89.85860000000001</c:v>
                </c:pt>
                <c:pt idx="379">
                  <c:v>84.962099999999992</c:v>
                </c:pt>
                <c:pt idx="380">
                  <c:v>69.187200000000004</c:v>
                </c:pt>
                <c:pt idx="381">
                  <c:v>67.881900000000002</c:v>
                </c:pt>
                <c:pt idx="382">
                  <c:v>67.2</c:v>
                </c:pt>
                <c:pt idx="383">
                  <c:v>68.943699999999993</c:v>
                </c:pt>
                <c:pt idx="384">
                  <c:v>76.423400000000001</c:v>
                </c:pt>
                <c:pt idx="385">
                  <c:v>69.644899999999993</c:v>
                </c:pt>
                <c:pt idx="386">
                  <c:v>66.122799999999998</c:v>
                </c:pt>
                <c:pt idx="387">
                  <c:v>65.111599999999996</c:v>
                </c:pt>
                <c:pt idx="388">
                  <c:v>70.010100000000008</c:v>
                </c:pt>
                <c:pt idx="389">
                  <c:v>69.190100000000001</c:v>
                </c:pt>
                <c:pt idx="390">
                  <c:v>69.127399999999994</c:v>
                </c:pt>
                <c:pt idx="391">
                  <c:v>73.082899999999995</c:v>
                </c:pt>
                <c:pt idx="392">
                  <c:v>80.612499999999997</c:v>
                </c:pt>
                <c:pt idx="393">
                  <c:v>76.6023</c:v>
                </c:pt>
                <c:pt idx="394">
                  <c:v>69.73060000000001</c:v>
                </c:pt>
                <c:pt idx="395">
                  <c:v>72.585399999999993</c:v>
                </c:pt>
                <c:pt idx="396">
                  <c:v>66.705799999999996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1-4153-B5B2-D09A5064EF24}"/>
            </c:ext>
          </c:extLst>
        </c:ser>
        <c:ser>
          <c:idx val="2"/>
          <c:order val="2"/>
          <c:tx>
            <c:strRef>
              <c:f>'2017 Bull (Monthly)'!$M$2</c:f>
              <c:strCache>
                <c:ptCount val="1"/>
                <c:pt idx="0">
                  <c:v>Top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'2017 Bull (Monthly)'!$A$3:$A$400</c:f>
              <c:numCache>
                <c:formatCode>m/d/yyyy</c:formatCode>
                <c:ptCount val="39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(Monthly)'!$M$3:$M$400</c:f>
              <c:numCache>
                <c:formatCode>0.00</c:formatCode>
                <c:ptCount val="398"/>
                <c:pt idx="0">
                  <c:v>0.97640000000000005</c:v>
                </c:pt>
                <c:pt idx="1">
                  <c:v>1.0023</c:v>
                </c:pt>
                <c:pt idx="2">
                  <c:v>1.0379</c:v>
                </c:pt>
                <c:pt idx="3">
                  <c:v>1.1705000000000001</c:v>
                </c:pt>
                <c:pt idx="4">
                  <c:v>1.0559000000000001</c:v>
                </c:pt>
                <c:pt idx="5">
                  <c:v>0.98870000000000002</c:v>
                </c:pt>
                <c:pt idx="6">
                  <c:v>0.98329999999999995</c:v>
                </c:pt>
                <c:pt idx="7">
                  <c:v>0.98909999999999998</c:v>
                </c:pt>
                <c:pt idx="8">
                  <c:v>0.97789999999999999</c:v>
                </c:pt>
                <c:pt idx="9">
                  <c:v>1.0096000000000001</c:v>
                </c:pt>
                <c:pt idx="10">
                  <c:v>0.88990000000000002</c:v>
                </c:pt>
                <c:pt idx="11">
                  <c:v>0.92749999999999999</c:v>
                </c:pt>
                <c:pt idx="12">
                  <c:v>0.93730000000000002</c:v>
                </c:pt>
                <c:pt idx="13">
                  <c:v>0.94289999999999996</c:v>
                </c:pt>
                <c:pt idx="14">
                  <c:v>0.93720000000000003</c:v>
                </c:pt>
                <c:pt idx="15">
                  <c:v>0.93969999999999998</c:v>
                </c:pt>
                <c:pt idx="16">
                  <c:v>0.99429999999999996</c:v>
                </c:pt>
                <c:pt idx="17">
                  <c:v>0.99260000000000004</c:v>
                </c:pt>
                <c:pt idx="18">
                  <c:v>0.98050000000000004</c:v>
                </c:pt>
                <c:pt idx="19">
                  <c:v>0.99180000000000001</c:v>
                </c:pt>
                <c:pt idx="20">
                  <c:v>1.0065</c:v>
                </c:pt>
                <c:pt idx="21">
                  <c:v>1.0072000000000001</c:v>
                </c:pt>
                <c:pt idx="22">
                  <c:v>1.0041</c:v>
                </c:pt>
                <c:pt idx="23">
                  <c:v>0.97270000000000001</c:v>
                </c:pt>
                <c:pt idx="24">
                  <c:v>0.96240000000000003</c:v>
                </c:pt>
                <c:pt idx="25">
                  <c:v>0.98650000000000004</c:v>
                </c:pt>
                <c:pt idx="26">
                  <c:v>0.9829</c:v>
                </c:pt>
                <c:pt idx="27">
                  <c:v>0.99239999999999995</c:v>
                </c:pt>
                <c:pt idx="28">
                  <c:v>0.98770000000000002</c:v>
                </c:pt>
                <c:pt idx="29">
                  <c:v>1.0126999999999999</c:v>
                </c:pt>
                <c:pt idx="30">
                  <c:v>1.0104</c:v>
                </c:pt>
                <c:pt idx="31">
                  <c:v>1.03</c:v>
                </c:pt>
                <c:pt idx="32">
                  <c:v>1.0582</c:v>
                </c:pt>
                <c:pt idx="33">
                  <c:v>1.0671999999999999</c:v>
                </c:pt>
                <c:pt idx="34">
                  <c:v>1.0719000000000001</c:v>
                </c:pt>
                <c:pt idx="35">
                  <c:v>1.0454000000000001</c:v>
                </c:pt>
                <c:pt idx="36">
                  <c:v>1.0476000000000001</c:v>
                </c:pt>
                <c:pt idx="37">
                  <c:v>1.0649999999999999</c:v>
                </c:pt>
                <c:pt idx="38">
                  <c:v>1.0591999999999999</c:v>
                </c:pt>
                <c:pt idx="39">
                  <c:v>1.002</c:v>
                </c:pt>
                <c:pt idx="40">
                  <c:v>1.0048999999999999</c:v>
                </c:pt>
                <c:pt idx="41">
                  <c:v>1.0201</c:v>
                </c:pt>
                <c:pt idx="42">
                  <c:v>1.0124</c:v>
                </c:pt>
                <c:pt idx="43">
                  <c:v>1.0044999999999999</c:v>
                </c:pt>
                <c:pt idx="44">
                  <c:v>1.0533999999999999</c:v>
                </c:pt>
                <c:pt idx="45">
                  <c:v>1.0767</c:v>
                </c:pt>
                <c:pt idx="46">
                  <c:v>1.0667</c:v>
                </c:pt>
                <c:pt idx="47">
                  <c:v>1.0708</c:v>
                </c:pt>
                <c:pt idx="48">
                  <c:v>1.0585</c:v>
                </c:pt>
                <c:pt idx="49">
                  <c:v>1.0578000000000001</c:v>
                </c:pt>
                <c:pt idx="50">
                  <c:v>1.0392999999999999</c:v>
                </c:pt>
                <c:pt idx="51">
                  <c:v>1.0533999999999999</c:v>
                </c:pt>
                <c:pt idx="52">
                  <c:v>1.0542</c:v>
                </c:pt>
                <c:pt idx="53">
                  <c:v>1.1006</c:v>
                </c:pt>
                <c:pt idx="54">
                  <c:v>1.0863</c:v>
                </c:pt>
                <c:pt idx="55">
                  <c:v>1.0793999999999999</c:v>
                </c:pt>
                <c:pt idx="56">
                  <c:v>1.1107</c:v>
                </c:pt>
                <c:pt idx="57">
                  <c:v>1.1263000000000001</c:v>
                </c:pt>
                <c:pt idx="58">
                  <c:v>1.1844999999999999</c:v>
                </c:pt>
                <c:pt idx="59">
                  <c:v>1.2947</c:v>
                </c:pt>
                <c:pt idx="60">
                  <c:v>1.3625</c:v>
                </c:pt>
                <c:pt idx="61">
                  <c:v>1.4114</c:v>
                </c:pt>
                <c:pt idx="62">
                  <c:v>1.3891</c:v>
                </c:pt>
                <c:pt idx="63">
                  <c:v>1.4149</c:v>
                </c:pt>
                <c:pt idx="64">
                  <c:v>1.4504999999999999</c:v>
                </c:pt>
                <c:pt idx="65">
                  <c:v>1.4129</c:v>
                </c:pt>
                <c:pt idx="66">
                  <c:v>1.294</c:v>
                </c:pt>
                <c:pt idx="67">
                  <c:v>1.3420000000000001</c:v>
                </c:pt>
                <c:pt idx="68">
                  <c:v>1.3235000000000001</c:v>
                </c:pt>
                <c:pt idx="69">
                  <c:v>1.4678</c:v>
                </c:pt>
                <c:pt idx="70">
                  <c:v>1.5463</c:v>
                </c:pt>
                <c:pt idx="71">
                  <c:v>1.6835</c:v>
                </c:pt>
                <c:pt idx="72">
                  <c:v>1.7147999999999999</c:v>
                </c:pt>
                <c:pt idx="73">
                  <c:v>1.7974999999999999</c:v>
                </c:pt>
                <c:pt idx="74">
                  <c:v>1.9073</c:v>
                </c:pt>
                <c:pt idx="75">
                  <c:v>1.8761000000000001</c:v>
                </c:pt>
                <c:pt idx="76">
                  <c:v>1.8281999999999998</c:v>
                </c:pt>
                <c:pt idx="77">
                  <c:v>2.0484999999999998</c:v>
                </c:pt>
                <c:pt idx="78">
                  <c:v>2.0301999999999998</c:v>
                </c:pt>
                <c:pt idx="79">
                  <c:v>2.0854999999999997</c:v>
                </c:pt>
                <c:pt idx="80">
                  <c:v>2.097</c:v>
                </c:pt>
                <c:pt idx="81">
                  <c:v>2.1890000000000001</c:v>
                </c:pt>
                <c:pt idx="82">
                  <c:v>2.1798000000000002</c:v>
                </c:pt>
                <c:pt idx="83">
                  <c:v>2.0880999999999998</c:v>
                </c:pt>
                <c:pt idx="84">
                  <c:v>2.1585999999999999</c:v>
                </c:pt>
                <c:pt idx="85">
                  <c:v>2.0785</c:v>
                </c:pt>
                <c:pt idx="86">
                  <c:v>2.1611000000000002</c:v>
                </c:pt>
                <c:pt idx="87">
                  <c:v>2.2424999999999997</c:v>
                </c:pt>
                <c:pt idx="88">
                  <c:v>2.4880000000000004</c:v>
                </c:pt>
                <c:pt idx="89">
                  <c:v>2.6455000000000002</c:v>
                </c:pt>
                <c:pt idx="90">
                  <c:v>2.7012999999999998</c:v>
                </c:pt>
                <c:pt idx="91">
                  <c:v>3.1989999999999998</c:v>
                </c:pt>
                <c:pt idx="92">
                  <c:v>2.8387000000000002</c:v>
                </c:pt>
                <c:pt idx="93">
                  <c:v>2.9253999999999998</c:v>
                </c:pt>
                <c:pt idx="94">
                  <c:v>3.0058000000000002</c:v>
                </c:pt>
                <c:pt idx="95">
                  <c:v>2.8306</c:v>
                </c:pt>
                <c:pt idx="96">
                  <c:v>2.8519999999999999</c:v>
                </c:pt>
                <c:pt idx="97">
                  <c:v>2.9782000000000002</c:v>
                </c:pt>
                <c:pt idx="98">
                  <c:v>2.919</c:v>
                </c:pt>
                <c:pt idx="99">
                  <c:v>2.9508999999999999</c:v>
                </c:pt>
                <c:pt idx="100">
                  <c:v>2.8896000000000002</c:v>
                </c:pt>
                <c:pt idx="101">
                  <c:v>3.0596000000000001</c:v>
                </c:pt>
                <c:pt idx="102">
                  <c:v>3.0735000000000001</c:v>
                </c:pt>
                <c:pt idx="103">
                  <c:v>3.1205000000000003</c:v>
                </c:pt>
                <c:pt idx="104">
                  <c:v>3.2115999999999998</c:v>
                </c:pt>
                <c:pt idx="105">
                  <c:v>3.2107000000000001</c:v>
                </c:pt>
                <c:pt idx="106">
                  <c:v>3.2307000000000001</c:v>
                </c:pt>
                <c:pt idx="107">
                  <c:v>3.3050999999999999</c:v>
                </c:pt>
                <c:pt idx="108">
                  <c:v>3.2949999999999999</c:v>
                </c:pt>
                <c:pt idx="109">
                  <c:v>3.3052000000000001</c:v>
                </c:pt>
                <c:pt idx="110">
                  <c:v>3.4775</c:v>
                </c:pt>
                <c:pt idx="111">
                  <c:v>3.5670999999999999</c:v>
                </c:pt>
                <c:pt idx="112">
                  <c:v>3.6466000000000003</c:v>
                </c:pt>
                <c:pt idx="113">
                  <c:v>3.7144999999999997</c:v>
                </c:pt>
                <c:pt idx="114">
                  <c:v>3.7968000000000002</c:v>
                </c:pt>
                <c:pt idx="115">
                  <c:v>4.1242999999999999</c:v>
                </c:pt>
                <c:pt idx="116">
                  <c:v>4.2351999999999999</c:v>
                </c:pt>
                <c:pt idx="117">
                  <c:v>4.5060000000000002</c:v>
                </c:pt>
                <c:pt idx="118">
                  <c:v>4.8423999999999996</c:v>
                </c:pt>
                <c:pt idx="119">
                  <c:v>4.9898000000000007</c:v>
                </c:pt>
                <c:pt idx="120">
                  <c:v>5.0158999999999994</c:v>
                </c:pt>
                <c:pt idx="121">
                  <c:v>4.9833999999999996</c:v>
                </c:pt>
                <c:pt idx="122">
                  <c:v>5.4843999999999999</c:v>
                </c:pt>
                <c:pt idx="123">
                  <c:v>6.0802999999999994</c:v>
                </c:pt>
                <c:pt idx="124">
                  <c:v>6.5007000000000001</c:v>
                </c:pt>
                <c:pt idx="125">
                  <c:v>7.2709999999999999</c:v>
                </c:pt>
                <c:pt idx="126">
                  <c:v>9.0442</c:v>
                </c:pt>
                <c:pt idx="127">
                  <c:v>9.4322999999999997</c:v>
                </c:pt>
                <c:pt idx="128">
                  <c:v>8.4283999999999999</c:v>
                </c:pt>
                <c:pt idx="129">
                  <c:v>9.0462000000000007</c:v>
                </c:pt>
                <c:pt idx="130">
                  <c:v>9.1195000000000004</c:v>
                </c:pt>
                <c:pt idx="131">
                  <c:v>9.4078999999999997</c:v>
                </c:pt>
                <c:pt idx="132">
                  <c:v>9.5402000000000005</c:v>
                </c:pt>
                <c:pt idx="133">
                  <c:v>9.6589999999999989</c:v>
                </c:pt>
                <c:pt idx="134">
                  <c:v>10.139900000000001</c:v>
                </c:pt>
                <c:pt idx="135">
                  <c:v>10.8955</c:v>
                </c:pt>
                <c:pt idx="136">
                  <c:v>11.4626</c:v>
                </c:pt>
                <c:pt idx="137">
                  <c:v>12.513599999999999</c:v>
                </c:pt>
                <c:pt idx="138">
                  <c:v>12.585899999999999</c:v>
                </c:pt>
                <c:pt idx="139">
                  <c:v>13.463699999999999</c:v>
                </c:pt>
                <c:pt idx="140">
                  <c:v>14.103</c:v>
                </c:pt>
                <c:pt idx="141">
                  <c:v>13.6587</c:v>
                </c:pt>
                <c:pt idx="142">
                  <c:v>15.8203</c:v>
                </c:pt>
                <c:pt idx="143">
                  <c:v>15.7357</c:v>
                </c:pt>
                <c:pt idx="144">
                  <c:v>13.2927</c:v>
                </c:pt>
                <c:pt idx="145">
                  <c:v>13.075799999999999</c:v>
                </c:pt>
                <c:pt idx="146">
                  <c:v>11.8005</c:v>
                </c:pt>
                <c:pt idx="147">
                  <c:v>12.6249</c:v>
                </c:pt>
                <c:pt idx="148">
                  <c:v>13.395299999999999</c:v>
                </c:pt>
                <c:pt idx="149">
                  <c:v>13.427100000000001</c:v>
                </c:pt>
                <c:pt idx="150">
                  <c:v>14.154400000000001</c:v>
                </c:pt>
                <c:pt idx="151">
                  <c:v>15.4048</c:v>
                </c:pt>
                <c:pt idx="152">
                  <c:v>15.6747</c:v>
                </c:pt>
                <c:pt idx="153">
                  <c:v>15.632</c:v>
                </c:pt>
                <c:pt idx="154">
                  <c:v>16.023099999999999</c:v>
                </c:pt>
                <c:pt idx="155">
                  <c:v>16.724400000000003</c:v>
                </c:pt>
                <c:pt idx="156">
                  <c:v>17.249600000000001</c:v>
                </c:pt>
                <c:pt idx="157">
                  <c:v>16.433199999999999</c:v>
                </c:pt>
                <c:pt idx="158">
                  <c:v>17.088800000000003</c:v>
                </c:pt>
                <c:pt idx="159">
                  <c:v>17.334400000000002</c:v>
                </c:pt>
                <c:pt idx="160">
                  <c:v>17.252800000000001</c:v>
                </c:pt>
                <c:pt idx="161">
                  <c:v>18.8612</c:v>
                </c:pt>
                <c:pt idx="162">
                  <c:v>17.326599999999999</c:v>
                </c:pt>
                <c:pt idx="163">
                  <c:v>18.457899999999999</c:v>
                </c:pt>
                <c:pt idx="164">
                  <c:v>17.045300000000001</c:v>
                </c:pt>
                <c:pt idx="165">
                  <c:v>16.817999999999998</c:v>
                </c:pt>
                <c:pt idx="166">
                  <c:v>17.314399999999999</c:v>
                </c:pt>
                <c:pt idx="167">
                  <c:v>19.183499999999999</c:v>
                </c:pt>
                <c:pt idx="168">
                  <c:v>18.715899999999998</c:v>
                </c:pt>
                <c:pt idx="169">
                  <c:v>19.597999999999999</c:v>
                </c:pt>
                <c:pt idx="170">
                  <c:v>19.626899999999999</c:v>
                </c:pt>
                <c:pt idx="171">
                  <c:v>18.443100000000001</c:v>
                </c:pt>
                <c:pt idx="172">
                  <c:v>18.875599999999999</c:v>
                </c:pt>
                <c:pt idx="173">
                  <c:v>19.2638</c:v>
                </c:pt>
                <c:pt idx="174">
                  <c:v>17.933399999999999</c:v>
                </c:pt>
                <c:pt idx="175">
                  <c:v>16.915199999999999</c:v>
                </c:pt>
                <c:pt idx="176">
                  <c:v>15.938599999999999</c:v>
                </c:pt>
                <c:pt idx="177">
                  <c:v>16.819900000000001</c:v>
                </c:pt>
                <c:pt idx="178">
                  <c:v>17.4938</c:v>
                </c:pt>
                <c:pt idx="179">
                  <c:v>16.656700000000001</c:v>
                </c:pt>
                <c:pt idx="180">
                  <c:v>16.125799999999998</c:v>
                </c:pt>
                <c:pt idx="181">
                  <c:v>15.31</c:v>
                </c:pt>
                <c:pt idx="182">
                  <c:v>16.148099999999999</c:v>
                </c:pt>
                <c:pt idx="183">
                  <c:v>16.624400000000001</c:v>
                </c:pt>
                <c:pt idx="184">
                  <c:v>17.176600000000001</c:v>
                </c:pt>
                <c:pt idx="185">
                  <c:v>17.1875</c:v>
                </c:pt>
                <c:pt idx="186">
                  <c:v>17.203499999999998</c:v>
                </c:pt>
                <c:pt idx="187">
                  <c:v>15.478699999999998</c:v>
                </c:pt>
                <c:pt idx="188">
                  <c:v>16.067599999999999</c:v>
                </c:pt>
                <c:pt idx="189">
                  <c:v>15.33</c:v>
                </c:pt>
                <c:pt idx="190">
                  <c:v>13.2822</c:v>
                </c:pt>
                <c:pt idx="191">
                  <c:v>12.606400000000001</c:v>
                </c:pt>
                <c:pt idx="192">
                  <c:v>14.590499999999999</c:v>
                </c:pt>
                <c:pt idx="193">
                  <c:v>13.7424</c:v>
                </c:pt>
                <c:pt idx="194">
                  <c:v>13.006099999999998</c:v>
                </c:pt>
                <c:pt idx="195">
                  <c:v>11.706099999999999</c:v>
                </c:pt>
                <c:pt idx="196">
                  <c:v>11.013400000000001</c:v>
                </c:pt>
                <c:pt idx="197">
                  <c:v>12.9399</c:v>
                </c:pt>
                <c:pt idx="198">
                  <c:v>13.499500000000001</c:v>
                </c:pt>
                <c:pt idx="199">
                  <c:v>12.569800000000001</c:v>
                </c:pt>
                <c:pt idx="200">
                  <c:v>14.871300000000002</c:v>
                </c:pt>
                <c:pt idx="201">
                  <c:v>14.4887</c:v>
                </c:pt>
                <c:pt idx="202">
                  <c:v>15.9054</c:v>
                </c:pt>
                <c:pt idx="203">
                  <c:v>15.4444</c:v>
                </c:pt>
                <c:pt idx="204">
                  <c:v>15.65</c:v>
                </c:pt>
                <c:pt idx="205">
                  <c:v>14.1693</c:v>
                </c:pt>
                <c:pt idx="206">
                  <c:v>14.308900000000001</c:v>
                </c:pt>
                <c:pt idx="207">
                  <c:v>14.4465</c:v>
                </c:pt>
                <c:pt idx="208">
                  <c:v>13.9321</c:v>
                </c:pt>
                <c:pt idx="209">
                  <c:v>14.239000000000001</c:v>
                </c:pt>
                <c:pt idx="210">
                  <c:v>13.5337</c:v>
                </c:pt>
                <c:pt idx="211">
                  <c:v>13.8697</c:v>
                </c:pt>
                <c:pt idx="212">
                  <c:v>14.838800000000001</c:v>
                </c:pt>
                <c:pt idx="213">
                  <c:v>14.855399999999999</c:v>
                </c:pt>
                <c:pt idx="214">
                  <c:v>15.276900000000001</c:v>
                </c:pt>
                <c:pt idx="215">
                  <c:v>15.5282</c:v>
                </c:pt>
                <c:pt idx="216">
                  <c:v>16.666899999999998</c:v>
                </c:pt>
                <c:pt idx="217">
                  <c:v>16.6584</c:v>
                </c:pt>
                <c:pt idx="218">
                  <c:v>17.314800000000002</c:v>
                </c:pt>
                <c:pt idx="219">
                  <c:v>18.110499999999998</c:v>
                </c:pt>
                <c:pt idx="220">
                  <c:v>17.667100000000001</c:v>
                </c:pt>
                <c:pt idx="221">
                  <c:v>17.6632</c:v>
                </c:pt>
                <c:pt idx="222">
                  <c:v>18.025300000000001</c:v>
                </c:pt>
                <c:pt idx="223">
                  <c:v>17.556799999999999</c:v>
                </c:pt>
                <c:pt idx="224">
                  <c:v>16.979399999999998</c:v>
                </c:pt>
                <c:pt idx="225">
                  <c:v>16.971299999999999</c:v>
                </c:pt>
                <c:pt idx="226">
                  <c:v>16.617000000000001</c:v>
                </c:pt>
                <c:pt idx="227">
                  <c:v>17.160299999999999</c:v>
                </c:pt>
                <c:pt idx="228">
                  <c:v>16.810600000000001</c:v>
                </c:pt>
                <c:pt idx="229">
                  <c:v>16.4709</c:v>
                </c:pt>
                <c:pt idx="230">
                  <c:v>17.316300000000002</c:v>
                </c:pt>
                <c:pt idx="231">
                  <c:v>17.7346</c:v>
                </c:pt>
                <c:pt idx="232">
                  <c:v>18.660699999999999</c:v>
                </c:pt>
                <c:pt idx="233">
                  <c:v>19.529900000000001</c:v>
                </c:pt>
                <c:pt idx="234">
                  <c:v>19.982099999999999</c:v>
                </c:pt>
                <c:pt idx="235">
                  <c:v>19.877800000000001</c:v>
                </c:pt>
                <c:pt idx="236">
                  <c:v>20.6876</c:v>
                </c:pt>
                <c:pt idx="237">
                  <c:v>22.334400000000002</c:v>
                </c:pt>
                <c:pt idx="238">
                  <c:v>22.3703</c:v>
                </c:pt>
                <c:pt idx="239">
                  <c:v>23.247499999999999</c:v>
                </c:pt>
                <c:pt idx="240">
                  <c:v>23.286199999999997</c:v>
                </c:pt>
                <c:pt idx="241">
                  <c:v>24.236999999999998</c:v>
                </c:pt>
                <c:pt idx="242">
                  <c:v>25.505199999999999</c:v>
                </c:pt>
                <c:pt idx="243">
                  <c:v>27.3703</c:v>
                </c:pt>
                <c:pt idx="244">
                  <c:v>24.4008</c:v>
                </c:pt>
                <c:pt idx="245">
                  <c:v>24.730399999999999</c:v>
                </c:pt>
                <c:pt idx="246">
                  <c:v>21.6023</c:v>
                </c:pt>
                <c:pt idx="247">
                  <c:v>22.594299999999997</c:v>
                </c:pt>
                <c:pt idx="248">
                  <c:v>24.143600000000003</c:v>
                </c:pt>
                <c:pt idx="249">
                  <c:v>23.826499999999999</c:v>
                </c:pt>
                <c:pt idx="250">
                  <c:v>22.138400000000001</c:v>
                </c:pt>
                <c:pt idx="251">
                  <c:v>21.648400000000002</c:v>
                </c:pt>
                <c:pt idx="252">
                  <c:v>21.046300000000002</c:v>
                </c:pt>
                <c:pt idx="253">
                  <c:v>20.9879</c:v>
                </c:pt>
                <c:pt idx="254">
                  <c:v>20.6768</c:v>
                </c:pt>
                <c:pt idx="255">
                  <c:v>19.295300000000001</c:v>
                </c:pt>
                <c:pt idx="256">
                  <c:v>14.96</c:v>
                </c:pt>
                <c:pt idx="257">
                  <c:v>17.4422</c:v>
                </c:pt>
                <c:pt idx="258">
                  <c:v>17.193300000000001</c:v>
                </c:pt>
                <c:pt idx="259">
                  <c:v>17.110299999999999</c:v>
                </c:pt>
                <c:pt idx="260">
                  <c:v>19.101700000000001</c:v>
                </c:pt>
                <c:pt idx="261">
                  <c:v>18.0078</c:v>
                </c:pt>
                <c:pt idx="262">
                  <c:v>17.908000000000001</c:v>
                </c:pt>
                <c:pt idx="263">
                  <c:v>16.3995</c:v>
                </c:pt>
                <c:pt idx="264">
                  <c:v>16.697200000000002</c:v>
                </c:pt>
                <c:pt idx="265">
                  <c:v>17.610900000000001</c:v>
                </c:pt>
                <c:pt idx="266">
                  <c:v>17.087900000000001</c:v>
                </c:pt>
                <c:pt idx="267">
                  <c:v>18.275600000000001</c:v>
                </c:pt>
                <c:pt idx="268">
                  <c:v>18.241800000000001</c:v>
                </c:pt>
                <c:pt idx="269">
                  <c:v>20.015499999999999</c:v>
                </c:pt>
                <c:pt idx="270">
                  <c:v>19.706</c:v>
                </c:pt>
                <c:pt idx="271">
                  <c:v>19.0501</c:v>
                </c:pt>
                <c:pt idx="272">
                  <c:v>19.655000000000001</c:v>
                </c:pt>
                <c:pt idx="273">
                  <c:v>19.6022</c:v>
                </c:pt>
                <c:pt idx="274">
                  <c:v>19.142800000000001</c:v>
                </c:pt>
                <c:pt idx="275">
                  <c:v>18.589000000000002</c:v>
                </c:pt>
                <c:pt idx="276">
                  <c:v>18.303900000000002</c:v>
                </c:pt>
                <c:pt idx="277">
                  <c:v>18.759799999999998</c:v>
                </c:pt>
                <c:pt idx="278">
                  <c:v>19.071999999999999</c:v>
                </c:pt>
                <c:pt idx="279">
                  <c:v>19.355</c:v>
                </c:pt>
                <c:pt idx="280">
                  <c:v>19.183499999999999</c:v>
                </c:pt>
                <c:pt idx="281">
                  <c:v>18.280999999999999</c:v>
                </c:pt>
                <c:pt idx="282">
                  <c:v>18.709</c:v>
                </c:pt>
                <c:pt idx="283">
                  <c:v>19.0745</c:v>
                </c:pt>
                <c:pt idx="284">
                  <c:v>19.156300000000002</c:v>
                </c:pt>
                <c:pt idx="285">
                  <c:v>19.929400000000001</c:v>
                </c:pt>
                <c:pt idx="286">
                  <c:v>20.104900000000001</c:v>
                </c:pt>
                <c:pt idx="287">
                  <c:v>20.117899999999999</c:v>
                </c:pt>
                <c:pt idx="288">
                  <c:v>20.7028</c:v>
                </c:pt>
                <c:pt idx="289">
                  <c:v>20.342100000000002</c:v>
                </c:pt>
                <c:pt idx="290">
                  <c:v>19.784200000000002</c:v>
                </c:pt>
                <c:pt idx="291">
                  <c:v>19.494199999999999</c:v>
                </c:pt>
                <c:pt idx="292">
                  <c:v>19.170000000000002</c:v>
                </c:pt>
                <c:pt idx="293">
                  <c:v>19.308399999999999</c:v>
                </c:pt>
                <c:pt idx="294">
                  <c:v>18.976500000000001</c:v>
                </c:pt>
                <c:pt idx="295">
                  <c:v>18.431899999999999</c:v>
                </c:pt>
                <c:pt idx="296">
                  <c:v>19.168800000000001</c:v>
                </c:pt>
                <c:pt idx="297">
                  <c:v>19.133900000000001</c:v>
                </c:pt>
                <c:pt idx="298">
                  <c:v>19.0733</c:v>
                </c:pt>
                <c:pt idx="299">
                  <c:v>18.980999999999998</c:v>
                </c:pt>
                <c:pt idx="300">
                  <c:v>18.6082</c:v>
                </c:pt>
                <c:pt idx="301">
                  <c:v>19.179400000000001</c:v>
                </c:pt>
                <c:pt idx="302">
                  <c:v>19.244500000000002</c:v>
                </c:pt>
                <c:pt idx="303">
                  <c:v>19.122900000000001</c:v>
                </c:pt>
                <c:pt idx="304">
                  <c:v>18.532699999999998</c:v>
                </c:pt>
                <c:pt idx="305">
                  <c:v>18.628299999999999</c:v>
                </c:pt>
                <c:pt idx="306">
                  <c:v>19.6126</c:v>
                </c:pt>
                <c:pt idx="307">
                  <c:v>19.311199999999999</c:v>
                </c:pt>
                <c:pt idx="308">
                  <c:v>19.373200000000001</c:v>
                </c:pt>
                <c:pt idx="309">
                  <c:v>19.599900000000002</c:v>
                </c:pt>
                <c:pt idx="310">
                  <c:v>19.917000000000002</c:v>
                </c:pt>
                <c:pt idx="311">
                  <c:v>21.6221</c:v>
                </c:pt>
                <c:pt idx="312">
                  <c:v>22.628699999999998</c:v>
                </c:pt>
                <c:pt idx="313">
                  <c:v>20.606999999999999</c:v>
                </c:pt>
                <c:pt idx="314">
                  <c:v>21.765500000000003</c:v>
                </c:pt>
                <c:pt idx="315">
                  <c:v>21.248699999999999</c:v>
                </c:pt>
                <c:pt idx="316">
                  <c:v>22.0731</c:v>
                </c:pt>
                <c:pt idx="317">
                  <c:v>23.13</c:v>
                </c:pt>
                <c:pt idx="318">
                  <c:v>23.408300000000001</c:v>
                </c:pt>
                <c:pt idx="319">
                  <c:v>23.7913</c:v>
                </c:pt>
                <c:pt idx="320">
                  <c:v>24.312399999999997</c:v>
                </c:pt>
                <c:pt idx="321">
                  <c:v>25.300999999999998</c:v>
                </c:pt>
                <c:pt idx="322">
                  <c:v>25.374699999999997</c:v>
                </c:pt>
                <c:pt idx="323">
                  <c:v>26.430999999999997</c:v>
                </c:pt>
                <c:pt idx="324">
                  <c:v>25.842199999999998</c:v>
                </c:pt>
                <c:pt idx="325">
                  <c:v>27.4436</c:v>
                </c:pt>
                <c:pt idx="326">
                  <c:v>27.244199999999999</c:v>
                </c:pt>
                <c:pt idx="327">
                  <c:v>28.280799999999999</c:v>
                </c:pt>
                <c:pt idx="328">
                  <c:v>30.213100000000001</c:v>
                </c:pt>
                <c:pt idx="329">
                  <c:v>30.582800000000002</c:v>
                </c:pt>
                <c:pt idx="330">
                  <c:v>31.957600000000003</c:v>
                </c:pt>
                <c:pt idx="331">
                  <c:v>34.383600000000001</c:v>
                </c:pt>
                <c:pt idx="332">
                  <c:v>30.5535</c:v>
                </c:pt>
                <c:pt idx="333">
                  <c:v>31.444099999999999</c:v>
                </c:pt>
                <c:pt idx="334">
                  <c:v>34.298899999999996</c:v>
                </c:pt>
                <c:pt idx="335">
                  <c:v>34.548899999999996</c:v>
                </c:pt>
                <c:pt idx="336">
                  <c:v>35.791699999999999</c:v>
                </c:pt>
                <c:pt idx="337">
                  <c:v>38.7746</c:v>
                </c:pt>
                <c:pt idx="338">
                  <c:v>40.593899999999998</c:v>
                </c:pt>
                <c:pt idx="339">
                  <c:v>41.411000000000001</c:v>
                </c:pt>
                <c:pt idx="340">
                  <c:v>41.105400000000003</c:v>
                </c:pt>
                <c:pt idx="341">
                  <c:v>48.442599999999999</c:v>
                </c:pt>
                <c:pt idx="342">
                  <c:v>46.603500000000004</c:v>
                </c:pt>
                <c:pt idx="343">
                  <c:v>43.314899999999994</c:v>
                </c:pt>
                <c:pt idx="344">
                  <c:v>50.4801</c:v>
                </c:pt>
                <c:pt idx="345">
                  <c:v>60.974499999999999</c:v>
                </c:pt>
                <c:pt idx="346">
                  <c:v>60.289700000000003</c:v>
                </c:pt>
                <c:pt idx="347">
                  <c:v>67.275599999999997</c:v>
                </c:pt>
                <c:pt idx="348">
                  <c:v>67.280600000000007</c:v>
                </c:pt>
                <c:pt idx="349">
                  <c:v>70.286299999999997</c:v>
                </c:pt>
                <c:pt idx="350">
                  <c:v>73.244799999999998</c:v>
                </c:pt>
                <c:pt idx="351">
                  <c:v>81.533299999999997</c:v>
                </c:pt>
                <c:pt idx="352">
                  <c:v>85.432900000000004</c:v>
                </c:pt>
                <c:pt idx="353">
                  <c:v>86.518799999999999</c:v>
                </c:pt>
                <c:pt idx="354">
                  <c:v>90.165900000000008</c:v>
                </c:pt>
                <c:pt idx="355">
                  <c:v>73.803600000000003</c:v>
                </c:pt>
                <c:pt idx="356">
                  <c:v>80.515299999999996</c:v>
                </c:pt>
                <c:pt idx="357">
                  <c:v>78.212500000000006</c:v>
                </c:pt>
                <c:pt idx="358">
                  <c:v>79.148899999999998</c:v>
                </c:pt>
                <c:pt idx="359">
                  <c:v>82.776899999999998</c:v>
                </c:pt>
                <c:pt idx="360">
                  <c:v>81.283299999999997</c:v>
                </c:pt>
                <c:pt idx="361">
                  <c:v>78.7727</c:v>
                </c:pt>
                <c:pt idx="362">
                  <c:v>87.346900000000005</c:v>
                </c:pt>
                <c:pt idx="363">
                  <c:v>79.227500000000006</c:v>
                </c:pt>
                <c:pt idx="364">
                  <c:v>86.366</c:v>
                </c:pt>
                <c:pt idx="365">
                  <c:v>89.069800000000001</c:v>
                </c:pt>
                <c:pt idx="366">
                  <c:v>96.525800000000004</c:v>
                </c:pt>
                <c:pt idx="367">
                  <c:v>109.0192</c:v>
                </c:pt>
                <c:pt idx="368">
                  <c:v>105.34049999999999</c:v>
                </c:pt>
                <c:pt idx="369">
                  <c:v>104.605</c:v>
                </c:pt>
                <c:pt idx="370">
                  <c:v>111.7903</c:v>
                </c:pt>
                <c:pt idx="371">
                  <c:v>114.70639999999999</c:v>
                </c:pt>
                <c:pt idx="372">
                  <c:v>108.1155</c:v>
                </c:pt>
                <c:pt idx="373">
                  <c:v>107.51190000000001</c:v>
                </c:pt>
                <c:pt idx="374">
                  <c:v>106.4944</c:v>
                </c:pt>
                <c:pt idx="375">
                  <c:v>96.909300000000002</c:v>
                </c:pt>
                <c:pt idx="376">
                  <c:v>106.25700000000001</c:v>
                </c:pt>
                <c:pt idx="377">
                  <c:v>112.15639999999999</c:v>
                </c:pt>
                <c:pt idx="378">
                  <c:v>107.84229999999999</c:v>
                </c:pt>
                <c:pt idx="379">
                  <c:v>104.59309999999999</c:v>
                </c:pt>
                <c:pt idx="380">
                  <c:v>79.102599999999995</c:v>
                </c:pt>
                <c:pt idx="381">
                  <c:v>81.572000000000003</c:v>
                </c:pt>
                <c:pt idx="382">
                  <c:v>83.339100000000002</c:v>
                </c:pt>
                <c:pt idx="383">
                  <c:v>85.459900000000005</c:v>
                </c:pt>
                <c:pt idx="384">
                  <c:v>93.770300000000006</c:v>
                </c:pt>
                <c:pt idx="385">
                  <c:v>82.8035</c:v>
                </c:pt>
                <c:pt idx="386">
                  <c:v>77.990799999999993</c:v>
                </c:pt>
                <c:pt idx="387">
                  <c:v>77.258200000000002</c:v>
                </c:pt>
                <c:pt idx="388">
                  <c:v>81.839600000000004</c:v>
                </c:pt>
                <c:pt idx="389">
                  <c:v>81.332299999999989</c:v>
                </c:pt>
                <c:pt idx="390">
                  <c:v>79.530500000000004</c:v>
                </c:pt>
                <c:pt idx="391">
                  <c:v>82.053399999999996</c:v>
                </c:pt>
                <c:pt idx="392">
                  <c:v>86.267999999999986</c:v>
                </c:pt>
                <c:pt idx="393">
                  <c:v>82.430999999999997</c:v>
                </c:pt>
                <c:pt idx="394">
                  <c:v>72.550699999999992</c:v>
                </c:pt>
                <c:pt idx="395">
                  <c:v>74.305999999999997</c:v>
                </c:pt>
                <c:pt idx="396">
                  <c:v>64.0976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1-4153-B5B2-D09A5064EF24}"/>
            </c:ext>
          </c:extLst>
        </c:ser>
        <c:ser>
          <c:idx val="3"/>
          <c:order val="3"/>
          <c:tx>
            <c:strRef>
              <c:f>'2017 Bull (Monthly)'!$N$2</c:f>
              <c:strCache>
                <c:ptCount val="1"/>
                <c:pt idx="0">
                  <c:v>Top 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'2017 Bull (Monthly)'!$A$3:$A$400</c:f>
              <c:numCache>
                <c:formatCode>m/d/yyyy</c:formatCode>
                <c:ptCount val="39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(Monthly)'!$N$3:$N$400</c:f>
              <c:numCache>
                <c:formatCode>0.00</c:formatCode>
                <c:ptCount val="398"/>
                <c:pt idx="0">
                  <c:v>0.97640000000000005</c:v>
                </c:pt>
                <c:pt idx="1">
                  <c:v>1.0023</c:v>
                </c:pt>
                <c:pt idx="2">
                  <c:v>1.0379</c:v>
                </c:pt>
                <c:pt idx="3">
                  <c:v>1.1705000000000001</c:v>
                </c:pt>
                <c:pt idx="4">
                  <c:v>1.0559000000000001</c:v>
                </c:pt>
                <c:pt idx="5">
                  <c:v>0.98870000000000002</c:v>
                </c:pt>
                <c:pt idx="6">
                  <c:v>0.98329999999999995</c:v>
                </c:pt>
                <c:pt idx="7">
                  <c:v>0.98909999999999998</c:v>
                </c:pt>
                <c:pt idx="8">
                  <c:v>0.97789999999999999</c:v>
                </c:pt>
                <c:pt idx="9">
                  <c:v>1.0096000000000001</c:v>
                </c:pt>
                <c:pt idx="10">
                  <c:v>0.88990000000000002</c:v>
                </c:pt>
                <c:pt idx="11">
                  <c:v>0.92749999999999999</c:v>
                </c:pt>
                <c:pt idx="12">
                  <c:v>0.93730000000000002</c:v>
                </c:pt>
                <c:pt idx="13">
                  <c:v>0.94289999999999996</c:v>
                </c:pt>
                <c:pt idx="14">
                  <c:v>0.93720000000000003</c:v>
                </c:pt>
                <c:pt idx="15">
                  <c:v>0.93969999999999998</c:v>
                </c:pt>
                <c:pt idx="16">
                  <c:v>0.99429999999999996</c:v>
                </c:pt>
                <c:pt idx="17">
                  <c:v>0.99260000000000004</c:v>
                </c:pt>
                <c:pt idx="18">
                  <c:v>0.98050000000000004</c:v>
                </c:pt>
                <c:pt idx="19">
                  <c:v>0.99180000000000001</c:v>
                </c:pt>
                <c:pt idx="20">
                  <c:v>1.0065</c:v>
                </c:pt>
                <c:pt idx="21">
                  <c:v>1.0072000000000001</c:v>
                </c:pt>
                <c:pt idx="22">
                  <c:v>1.0041</c:v>
                </c:pt>
                <c:pt idx="23">
                  <c:v>0.97270000000000001</c:v>
                </c:pt>
                <c:pt idx="24">
                  <c:v>0.96240000000000003</c:v>
                </c:pt>
                <c:pt idx="25">
                  <c:v>0.98650000000000004</c:v>
                </c:pt>
                <c:pt idx="26">
                  <c:v>0.9829</c:v>
                </c:pt>
                <c:pt idx="27">
                  <c:v>0.99239999999999995</c:v>
                </c:pt>
                <c:pt idx="28">
                  <c:v>0.98770000000000002</c:v>
                </c:pt>
                <c:pt idx="29">
                  <c:v>1.0126999999999999</c:v>
                </c:pt>
                <c:pt idx="30">
                  <c:v>1.0104</c:v>
                </c:pt>
                <c:pt idx="31">
                  <c:v>1.03</c:v>
                </c:pt>
                <c:pt idx="32">
                  <c:v>1.0582</c:v>
                </c:pt>
                <c:pt idx="33">
                  <c:v>1.0671999999999999</c:v>
                </c:pt>
                <c:pt idx="34">
                  <c:v>1.0719000000000001</c:v>
                </c:pt>
                <c:pt idx="35">
                  <c:v>1.0454000000000001</c:v>
                </c:pt>
                <c:pt idx="36">
                  <c:v>1.0476000000000001</c:v>
                </c:pt>
                <c:pt idx="37">
                  <c:v>1.0649999999999999</c:v>
                </c:pt>
                <c:pt idx="38">
                  <c:v>1.0591999999999999</c:v>
                </c:pt>
                <c:pt idx="39">
                  <c:v>1.002</c:v>
                </c:pt>
                <c:pt idx="40">
                  <c:v>1.0048999999999999</c:v>
                </c:pt>
                <c:pt idx="41">
                  <c:v>1.0201</c:v>
                </c:pt>
                <c:pt idx="42">
                  <c:v>1.0124</c:v>
                </c:pt>
                <c:pt idx="43">
                  <c:v>1.0044999999999999</c:v>
                </c:pt>
                <c:pt idx="44">
                  <c:v>1.0533999999999999</c:v>
                </c:pt>
                <c:pt idx="45">
                  <c:v>1.0767</c:v>
                </c:pt>
                <c:pt idx="46">
                  <c:v>1.0667</c:v>
                </c:pt>
                <c:pt idx="47">
                  <c:v>1.0708</c:v>
                </c:pt>
                <c:pt idx="48">
                  <c:v>1.0585</c:v>
                </c:pt>
                <c:pt idx="49">
                  <c:v>1.0578000000000001</c:v>
                </c:pt>
                <c:pt idx="50">
                  <c:v>1.0392999999999999</c:v>
                </c:pt>
                <c:pt idx="51">
                  <c:v>1.0533999999999999</c:v>
                </c:pt>
                <c:pt idx="52">
                  <c:v>1.0542</c:v>
                </c:pt>
                <c:pt idx="53">
                  <c:v>1.1006</c:v>
                </c:pt>
                <c:pt idx="54">
                  <c:v>1.0863</c:v>
                </c:pt>
                <c:pt idx="55">
                  <c:v>1.0793999999999999</c:v>
                </c:pt>
                <c:pt idx="56">
                  <c:v>1.1107</c:v>
                </c:pt>
                <c:pt idx="57">
                  <c:v>1.1263000000000001</c:v>
                </c:pt>
                <c:pt idx="58">
                  <c:v>1.1844999999999999</c:v>
                </c:pt>
                <c:pt idx="59">
                  <c:v>1.2947</c:v>
                </c:pt>
                <c:pt idx="60">
                  <c:v>1.3625</c:v>
                </c:pt>
                <c:pt idx="61">
                  <c:v>1.4114</c:v>
                </c:pt>
                <c:pt idx="62">
                  <c:v>1.3891</c:v>
                </c:pt>
                <c:pt idx="63">
                  <c:v>1.4149</c:v>
                </c:pt>
                <c:pt idx="64">
                  <c:v>1.4504999999999999</c:v>
                </c:pt>
                <c:pt idx="65">
                  <c:v>1.4129</c:v>
                </c:pt>
                <c:pt idx="66">
                  <c:v>1.294</c:v>
                </c:pt>
                <c:pt idx="67">
                  <c:v>1.3420000000000001</c:v>
                </c:pt>
                <c:pt idx="68">
                  <c:v>1.3235000000000001</c:v>
                </c:pt>
                <c:pt idx="69">
                  <c:v>1.4678</c:v>
                </c:pt>
                <c:pt idx="70">
                  <c:v>1.5463</c:v>
                </c:pt>
                <c:pt idx="71">
                  <c:v>1.6835</c:v>
                </c:pt>
                <c:pt idx="72">
                  <c:v>1.7147999999999999</c:v>
                </c:pt>
                <c:pt idx="73">
                  <c:v>1.7974999999999999</c:v>
                </c:pt>
                <c:pt idx="74">
                  <c:v>1.9073</c:v>
                </c:pt>
                <c:pt idx="75">
                  <c:v>1.8761000000000001</c:v>
                </c:pt>
                <c:pt idx="76">
                  <c:v>1.8281999999999998</c:v>
                </c:pt>
                <c:pt idx="77">
                  <c:v>2.0484999999999998</c:v>
                </c:pt>
                <c:pt idx="78">
                  <c:v>2.0301999999999998</c:v>
                </c:pt>
                <c:pt idx="79">
                  <c:v>2.0854999999999997</c:v>
                </c:pt>
                <c:pt idx="80">
                  <c:v>2.097</c:v>
                </c:pt>
                <c:pt idx="81">
                  <c:v>2.1890000000000001</c:v>
                </c:pt>
                <c:pt idx="82">
                  <c:v>2.1798000000000002</c:v>
                </c:pt>
                <c:pt idx="83">
                  <c:v>2.0880999999999998</c:v>
                </c:pt>
                <c:pt idx="84">
                  <c:v>2.1585999999999999</c:v>
                </c:pt>
                <c:pt idx="85">
                  <c:v>2.0785</c:v>
                </c:pt>
                <c:pt idx="86">
                  <c:v>2.1611000000000002</c:v>
                </c:pt>
                <c:pt idx="87">
                  <c:v>2.2424999999999997</c:v>
                </c:pt>
                <c:pt idx="88">
                  <c:v>2.4880000000000004</c:v>
                </c:pt>
                <c:pt idx="89">
                  <c:v>2.6455000000000002</c:v>
                </c:pt>
                <c:pt idx="90">
                  <c:v>2.7012999999999998</c:v>
                </c:pt>
                <c:pt idx="91">
                  <c:v>3.1989999999999998</c:v>
                </c:pt>
                <c:pt idx="92">
                  <c:v>2.8387000000000002</c:v>
                </c:pt>
                <c:pt idx="93">
                  <c:v>2.9253999999999998</c:v>
                </c:pt>
                <c:pt idx="94">
                  <c:v>3.0058000000000002</c:v>
                </c:pt>
                <c:pt idx="95">
                  <c:v>2.8306</c:v>
                </c:pt>
                <c:pt idx="96">
                  <c:v>2.8519999999999999</c:v>
                </c:pt>
                <c:pt idx="97">
                  <c:v>2.9782000000000002</c:v>
                </c:pt>
                <c:pt idx="98">
                  <c:v>2.919</c:v>
                </c:pt>
                <c:pt idx="99">
                  <c:v>2.9508999999999999</c:v>
                </c:pt>
                <c:pt idx="100">
                  <c:v>2.8896000000000002</c:v>
                </c:pt>
                <c:pt idx="101">
                  <c:v>3.0596000000000001</c:v>
                </c:pt>
                <c:pt idx="102">
                  <c:v>3.0735000000000001</c:v>
                </c:pt>
                <c:pt idx="103">
                  <c:v>3.1205000000000003</c:v>
                </c:pt>
                <c:pt idx="104">
                  <c:v>3.2115999999999998</c:v>
                </c:pt>
                <c:pt idx="105">
                  <c:v>3.2107000000000001</c:v>
                </c:pt>
                <c:pt idx="106">
                  <c:v>3.2307000000000001</c:v>
                </c:pt>
                <c:pt idx="107">
                  <c:v>3.3050999999999999</c:v>
                </c:pt>
                <c:pt idx="108">
                  <c:v>3.2949999999999999</c:v>
                </c:pt>
                <c:pt idx="109">
                  <c:v>3.3052000000000001</c:v>
                </c:pt>
                <c:pt idx="110">
                  <c:v>3.4775</c:v>
                </c:pt>
                <c:pt idx="111">
                  <c:v>3.5670999999999999</c:v>
                </c:pt>
                <c:pt idx="112">
                  <c:v>3.6466000000000003</c:v>
                </c:pt>
                <c:pt idx="113">
                  <c:v>3.7144999999999997</c:v>
                </c:pt>
                <c:pt idx="114">
                  <c:v>3.7968000000000002</c:v>
                </c:pt>
                <c:pt idx="115">
                  <c:v>4.1242999999999999</c:v>
                </c:pt>
                <c:pt idx="116">
                  <c:v>4.2351999999999999</c:v>
                </c:pt>
                <c:pt idx="117">
                  <c:v>4.5060000000000002</c:v>
                </c:pt>
                <c:pt idx="118">
                  <c:v>4.8423999999999996</c:v>
                </c:pt>
                <c:pt idx="119">
                  <c:v>4.9898000000000007</c:v>
                </c:pt>
                <c:pt idx="120">
                  <c:v>5.0158999999999994</c:v>
                </c:pt>
                <c:pt idx="121">
                  <c:v>4.9833999999999996</c:v>
                </c:pt>
                <c:pt idx="122">
                  <c:v>5.4843999999999999</c:v>
                </c:pt>
                <c:pt idx="123">
                  <c:v>6.0802999999999994</c:v>
                </c:pt>
                <c:pt idx="124">
                  <c:v>6.5007000000000001</c:v>
                </c:pt>
                <c:pt idx="125">
                  <c:v>7.2709999999999999</c:v>
                </c:pt>
                <c:pt idx="126">
                  <c:v>9.0442</c:v>
                </c:pt>
                <c:pt idx="127">
                  <c:v>9.4322999999999997</c:v>
                </c:pt>
                <c:pt idx="128">
                  <c:v>8.4283999999999999</c:v>
                </c:pt>
                <c:pt idx="129">
                  <c:v>9.0462000000000007</c:v>
                </c:pt>
                <c:pt idx="130">
                  <c:v>9.1195000000000004</c:v>
                </c:pt>
                <c:pt idx="131">
                  <c:v>9.4078999999999997</c:v>
                </c:pt>
                <c:pt idx="132">
                  <c:v>9.5402000000000005</c:v>
                </c:pt>
                <c:pt idx="133">
                  <c:v>9.6589999999999989</c:v>
                </c:pt>
                <c:pt idx="134">
                  <c:v>10.139900000000001</c:v>
                </c:pt>
                <c:pt idx="135">
                  <c:v>10.8955</c:v>
                </c:pt>
                <c:pt idx="136">
                  <c:v>11.4626</c:v>
                </c:pt>
                <c:pt idx="137">
                  <c:v>12.513599999999999</c:v>
                </c:pt>
                <c:pt idx="138">
                  <c:v>12.585899999999999</c:v>
                </c:pt>
                <c:pt idx="139">
                  <c:v>13.463699999999999</c:v>
                </c:pt>
                <c:pt idx="140">
                  <c:v>14.103</c:v>
                </c:pt>
                <c:pt idx="141">
                  <c:v>13.6587</c:v>
                </c:pt>
                <c:pt idx="142">
                  <c:v>15.8203</c:v>
                </c:pt>
                <c:pt idx="143">
                  <c:v>15.7357</c:v>
                </c:pt>
                <c:pt idx="144">
                  <c:v>13.2927</c:v>
                </c:pt>
                <c:pt idx="145">
                  <c:v>13.075799999999999</c:v>
                </c:pt>
                <c:pt idx="146">
                  <c:v>11.8005</c:v>
                </c:pt>
                <c:pt idx="147">
                  <c:v>12.6249</c:v>
                </c:pt>
                <c:pt idx="148">
                  <c:v>13.395299999999999</c:v>
                </c:pt>
                <c:pt idx="149">
                  <c:v>13.427100000000001</c:v>
                </c:pt>
                <c:pt idx="150">
                  <c:v>14.154400000000001</c:v>
                </c:pt>
                <c:pt idx="151">
                  <c:v>15.4048</c:v>
                </c:pt>
                <c:pt idx="152">
                  <c:v>15.6747</c:v>
                </c:pt>
                <c:pt idx="153">
                  <c:v>15.632</c:v>
                </c:pt>
                <c:pt idx="154">
                  <c:v>16.023099999999999</c:v>
                </c:pt>
                <c:pt idx="155">
                  <c:v>16.724400000000003</c:v>
                </c:pt>
                <c:pt idx="156">
                  <c:v>17.249600000000001</c:v>
                </c:pt>
                <c:pt idx="157">
                  <c:v>16.433199999999999</c:v>
                </c:pt>
                <c:pt idx="158">
                  <c:v>17.088800000000003</c:v>
                </c:pt>
                <c:pt idx="159">
                  <c:v>17.334400000000002</c:v>
                </c:pt>
                <c:pt idx="160">
                  <c:v>17.252800000000001</c:v>
                </c:pt>
                <c:pt idx="161">
                  <c:v>18.8612</c:v>
                </c:pt>
                <c:pt idx="162">
                  <c:v>17.326599999999999</c:v>
                </c:pt>
                <c:pt idx="163">
                  <c:v>18.457899999999999</c:v>
                </c:pt>
                <c:pt idx="164">
                  <c:v>17.045300000000001</c:v>
                </c:pt>
                <c:pt idx="165">
                  <c:v>16.817999999999998</c:v>
                </c:pt>
                <c:pt idx="166">
                  <c:v>17.314399999999999</c:v>
                </c:pt>
                <c:pt idx="167">
                  <c:v>19.183499999999999</c:v>
                </c:pt>
                <c:pt idx="168">
                  <c:v>18.715899999999998</c:v>
                </c:pt>
                <c:pt idx="169">
                  <c:v>19.597999999999999</c:v>
                </c:pt>
                <c:pt idx="170">
                  <c:v>19.626899999999999</c:v>
                </c:pt>
                <c:pt idx="171">
                  <c:v>18.443100000000001</c:v>
                </c:pt>
                <c:pt idx="172">
                  <c:v>18.875599999999999</c:v>
                </c:pt>
                <c:pt idx="173">
                  <c:v>19.2638</c:v>
                </c:pt>
                <c:pt idx="174">
                  <c:v>17.933399999999999</c:v>
                </c:pt>
                <c:pt idx="175">
                  <c:v>16.915199999999999</c:v>
                </c:pt>
                <c:pt idx="176">
                  <c:v>15.938599999999999</c:v>
                </c:pt>
                <c:pt idx="177">
                  <c:v>16.819900000000001</c:v>
                </c:pt>
                <c:pt idx="178">
                  <c:v>17.4938</c:v>
                </c:pt>
                <c:pt idx="179">
                  <c:v>16.656700000000001</c:v>
                </c:pt>
                <c:pt idx="180">
                  <c:v>16.125799999999998</c:v>
                </c:pt>
                <c:pt idx="181">
                  <c:v>15.31</c:v>
                </c:pt>
                <c:pt idx="182">
                  <c:v>16.148099999999999</c:v>
                </c:pt>
                <c:pt idx="183">
                  <c:v>16.624400000000001</c:v>
                </c:pt>
                <c:pt idx="184">
                  <c:v>17.176600000000001</c:v>
                </c:pt>
                <c:pt idx="185">
                  <c:v>17.1875</c:v>
                </c:pt>
                <c:pt idx="186">
                  <c:v>17.203499999999998</c:v>
                </c:pt>
                <c:pt idx="187">
                  <c:v>15.478699999999998</c:v>
                </c:pt>
                <c:pt idx="188">
                  <c:v>16.067599999999999</c:v>
                </c:pt>
                <c:pt idx="189">
                  <c:v>15.33</c:v>
                </c:pt>
                <c:pt idx="190">
                  <c:v>13.2822</c:v>
                </c:pt>
                <c:pt idx="191">
                  <c:v>12.606400000000001</c:v>
                </c:pt>
                <c:pt idx="192">
                  <c:v>14.590499999999999</c:v>
                </c:pt>
                <c:pt idx="193">
                  <c:v>13.7424</c:v>
                </c:pt>
                <c:pt idx="194">
                  <c:v>13.006099999999998</c:v>
                </c:pt>
                <c:pt idx="195">
                  <c:v>11.706099999999999</c:v>
                </c:pt>
                <c:pt idx="196">
                  <c:v>11.013400000000001</c:v>
                </c:pt>
                <c:pt idx="197">
                  <c:v>12.9399</c:v>
                </c:pt>
                <c:pt idx="198">
                  <c:v>13.499500000000001</c:v>
                </c:pt>
                <c:pt idx="199">
                  <c:v>12.569800000000001</c:v>
                </c:pt>
                <c:pt idx="200">
                  <c:v>14.871300000000002</c:v>
                </c:pt>
                <c:pt idx="201">
                  <c:v>14.4887</c:v>
                </c:pt>
                <c:pt idx="202">
                  <c:v>15.9054</c:v>
                </c:pt>
                <c:pt idx="203">
                  <c:v>15.4444</c:v>
                </c:pt>
                <c:pt idx="204">
                  <c:v>15.65</c:v>
                </c:pt>
                <c:pt idx="205">
                  <c:v>14.1693</c:v>
                </c:pt>
                <c:pt idx="206">
                  <c:v>14.308900000000001</c:v>
                </c:pt>
                <c:pt idx="207">
                  <c:v>14.4465</c:v>
                </c:pt>
                <c:pt idx="208">
                  <c:v>13.9321</c:v>
                </c:pt>
                <c:pt idx="209">
                  <c:v>14.239000000000001</c:v>
                </c:pt>
                <c:pt idx="210">
                  <c:v>13.5337</c:v>
                </c:pt>
                <c:pt idx="211">
                  <c:v>13.8697</c:v>
                </c:pt>
                <c:pt idx="212">
                  <c:v>14.838800000000001</c:v>
                </c:pt>
                <c:pt idx="213">
                  <c:v>14.855399999999999</c:v>
                </c:pt>
                <c:pt idx="214">
                  <c:v>15.276900000000001</c:v>
                </c:pt>
                <c:pt idx="215">
                  <c:v>15.5282</c:v>
                </c:pt>
                <c:pt idx="216">
                  <c:v>16.666899999999998</c:v>
                </c:pt>
                <c:pt idx="217">
                  <c:v>16.6584</c:v>
                </c:pt>
                <c:pt idx="218">
                  <c:v>17.314800000000002</c:v>
                </c:pt>
                <c:pt idx="219">
                  <c:v>18.110499999999998</c:v>
                </c:pt>
                <c:pt idx="220">
                  <c:v>17.667100000000001</c:v>
                </c:pt>
                <c:pt idx="221">
                  <c:v>17.6632</c:v>
                </c:pt>
                <c:pt idx="222">
                  <c:v>18.025300000000001</c:v>
                </c:pt>
                <c:pt idx="223">
                  <c:v>17.556799999999999</c:v>
                </c:pt>
                <c:pt idx="224">
                  <c:v>16.979399999999998</c:v>
                </c:pt>
                <c:pt idx="225">
                  <c:v>16.971299999999999</c:v>
                </c:pt>
                <c:pt idx="226">
                  <c:v>16.617000000000001</c:v>
                </c:pt>
                <c:pt idx="227">
                  <c:v>17.160299999999999</c:v>
                </c:pt>
                <c:pt idx="228">
                  <c:v>16.810600000000001</c:v>
                </c:pt>
                <c:pt idx="229">
                  <c:v>16.4709</c:v>
                </c:pt>
                <c:pt idx="230">
                  <c:v>17.316300000000002</c:v>
                </c:pt>
                <c:pt idx="231">
                  <c:v>17.7346</c:v>
                </c:pt>
                <c:pt idx="232">
                  <c:v>18.660699999999999</c:v>
                </c:pt>
                <c:pt idx="233">
                  <c:v>19.529900000000001</c:v>
                </c:pt>
                <c:pt idx="234">
                  <c:v>19.982099999999999</c:v>
                </c:pt>
                <c:pt idx="235">
                  <c:v>19.877800000000001</c:v>
                </c:pt>
                <c:pt idx="236">
                  <c:v>20.6876</c:v>
                </c:pt>
                <c:pt idx="237">
                  <c:v>22.334400000000002</c:v>
                </c:pt>
                <c:pt idx="238">
                  <c:v>22.3703</c:v>
                </c:pt>
                <c:pt idx="239">
                  <c:v>23.247499999999999</c:v>
                </c:pt>
                <c:pt idx="240">
                  <c:v>23.286199999999997</c:v>
                </c:pt>
                <c:pt idx="241">
                  <c:v>24.236999999999998</c:v>
                </c:pt>
                <c:pt idx="242">
                  <c:v>25.505199999999999</c:v>
                </c:pt>
                <c:pt idx="243">
                  <c:v>27.3703</c:v>
                </c:pt>
                <c:pt idx="244">
                  <c:v>24.4008</c:v>
                </c:pt>
                <c:pt idx="245">
                  <c:v>24.730399999999999</c:v>
                </c:pt>
                <c:pt idx="246">
                  <c:v>21.6023</c:v>
                </c:pt>
                <c:pt idx="247">
                  <c:v>22.594299999999997</c:v>
                </c:pt>
                <c:pt idx="248">
                  <c:v>24.143600000000003</c:v>
                </c:pt>
                <c:pt idx="249">
                  <c:v>23.826499999999999</c:v>
                </c:pt>
                <c:pt idx="250">
                  <c:v>22.138400000000001</c:v>
                </c:pt>
                <c:pt idx="251">
                  <c:v>21.648400000000002</c:v>
                </c:pt>
                <c:pt idx="252">
                  <c:v>21.046300000000002</c:v>
                </c:pt>
                <c:pt idx="253">
                  <c:v>20.9879</c:v>
                </c:pt>
                <c:pt idx="254">
                  <c:v>20.6768</c:v>
                </c:pt>
                <c:pt idx="255">
                  <c:v>19.295300000000001</c:v>
                </c:pt>
                <c:pt idx="256">
                  <c:v>14.96</c:v>
                </c:pt>
                <c:pt idx="257">
                  <c:v>17.4422</c:v>
                </c:pt>
                <c:pt idx="258">
                  <c:v>17.193300000000001</c:v>
                </c:pt>
                <c:pt idx="259">
                  <c:v>17.110299999999999</c:v>
                </c:pt>
                <c:pt idx="260">
                  <c:v>19.101700000000001</c:v>
                </c:pt>
                <c:pt idx="261">
                  <c:v>18.0078</c:v>
                </c:pt>
                <c:pt idx="262">
                  <c:v>17.908000000000001</c:v>
                </c:pt>
                <c:pt idx="263">
                  <c:v>16.3995</c:v>
                </c:pt>
                <c:pt idx="264">
                  <c:v>16.697200000000002</c:v>
                </c:pt>
                <c:pt idx="265">
                  <c:v>17.610900000000001</c:v>
                </c:pt>
                <c:pt idx="266">
                  <c:v>17.087900000000001</c:v>
                </c:pt>
                <c:pt idx="267">
                  <c:v>18.275600000000001</c:v>
                </c:pt>
                <c:pt idx="268">
                  <c:v>18.241800000000001</c:v>
                </c:pt>
                <c:pt idx="269">
                  <c:v>20.015499999999999</c:v>
                </c:pt>
                <c:pt idx="270">
                  <c:v>19.706</c:v>
                </c:pt>
                <c:pt idx="271">
                  <c:v>19.0501</c:v>
                </c:pt>
                <c:pt idx="272">
                  <c:v>19.655000000000001</c:v>
                </c:pt>
                <c:pt idx="273">
                  <c:v>19.6022</c:v>
                </c:pt>
                <c:pt idx="274">
                  <c:v>19.142800000000001</c:v>
                </c:pt>
                <c:pt idx="275">
                  <c:v>18.589000000000002</c:v>
                </c:pt>
                <c:pt idx="276">
                  <c:v>18.303900000000002</c:v>
                </c:pt>
                <c:pt idx="277">
                  <c:v>18.759799999999998</c:v>
                </c:pt>
                <c:pt idx="278">
                  <c:v>19.071999999999999</c:v>
                </c:pt>
                <c:pt idx="279">
                  <c:v>19.355</c:v>
                </c:pt>
                <c:pt idx="280">
                  <c:v>19.183499999999999</c:v>
                </c:pt>
                <c:pt idx="281">
                  <c:v>18.280999999999999</c:v>
                </c:pt>
                <c:pt idx="282">
                  <c:v>18.709</c:v>
                </c:pt>
                <c:pt idx="283">
                  <c:v>19.0745</c:v>
                </c:pt>
                <c:pt idx="284">
                  <c:v>19.156300000000002</c:v>
                </c:pt>
                <c:pt idx="285">
                  <c:v>19.929400000000001</c:v>
                </c:pt>
                <c:pt idx="286">
                  <c:v>20.104900000000001</c:v>
                </c:pt>
                <c:pt idx="287">
                  <c:v>20.117899999999999</c:v>
                </c:pt>
                <c:pt idx="288">
                  <c:v>20.7028</c:v>
                </c:pt>
                <c:pt idx="289">
                  <c:v>20.342100000000002</c:v>
                </c:pt>
                <c:pt idx="290">
                  <c:v>19.784200000000002</c:v>
                </c:pt>
                <c:pt idx="291">
                  <c:v>19.494199999999999</c:v>
                </c:pt>
                <c:pt idx="292">
                  <c:v>19.170000000000002</c:v>
                </c:pt>
                <c:pt idx="293">
                  <c:v>19.308399999999999</c:v>
                </c:pt>
                <c:pt idx="294">
                  <c:v>18.976500000000001</c:v>
                </c:pt>
                <c:pt idx="295">
                  <c:v>18.431899999999999</c:v>
                </c:pt>
                <c:pt idx="296">
                  <c:v>19.168800000000001</c:v>
                </c:pt>
                <c:pt idx="297">
                  <c:v>19.133900000000001</c:v>
                </c:pt>
                <c:pt idx="298">
                  <c:v>19.0733</c:v>
                </c:pt>
                <c:pt idx="299">
                  <c:v>18.980999999999998</c:v>
                </c:pt>
                <c:pt idx="300">
                  <c:v>18.606999999999999</c:v>
                </c:pt>
                <c:pt idx="301">
                  <c:v>19.1831</c:v>
                </c:pt>
                <c:pt idx="302">
                  <c:v>19.279</c:v>
                </c:pt>
                <c:pt idx="303">
                  <c:v>19.170500000000001</c:v>
                </c:pt>
                <c:pt idx="304">
                  <c:v>18.570799999999998</c:v>
                </c:pt>
                <c:pt idx="305">
                  <c:v>18.6769</c:v>
                </c:pt>
                <c:pt idx="306">
                  <c:v>19.689499999999999</c:v>
                </c:pt>
                <c:pt idx="307">
                  <c:v>19.450499999999998</c:v>
                </c:pt>
                <c:pt idx="308">
                  <c:v>19.4741</c:v>
                </c:pt>
                <c:pt idx="309">
                  <c:v>19.707599999999999</c:v>
                </c:pt>
                <c:pt idx="310">
                  <c:v>20.0901</c:v>
                </c:pt>
                <c:pt idx="311">
                  <c:v>21.838100000000001</c:v>
                </c:pt>
                <c:pt idx="312">
                  <c:v>22.820900000000002</c:v>
                </c:pt>
                <c:pt idx="313">
                  <c:v>20.765799999999999</c:v>
                </c:pt>
                <c:pt idx="314">
                  <c:v>21.859499999999997</c:v>
                </c:pt>
                <c:pt idx="315">
                  <c:v>21.2926</c:v>
                </c:pt>
                <c:pt idx="316">
                  <c:v>22.170900000000003</c:v>
                </c:pt>
                <c:pt idx="317">
                  <c:v>23.172499999999999</c:v>
                </c:pt>
                <c:pt idx="318">
                  <c:v>23.439899999999998</c:v>
                </c:pt>
                <c:pt idx="319">
                  <c:v>23.82</c:v>
                </c:pt>
                <c:pt idx="320">
                  <c:v>24.308899999999998</c:v>
                </c:pt>
                <c:pt idx="321">
                  <c:v>25.324000000000002</c:v>
                </c:pt>
                <c:pt idx="322">
                  <c:v>25.380199999999999</c:v>
                </c:pt>
                <c:pt idx="323">
                  <c:v>26.422800000000002</c:v>
                </c:pt>
                <c:pt idx="324">
                  <c:v>25.833600000000001</c:v>
                </c:pt>
                <c:pt idx="325">
                  <c:v>27.412199999999999</c:v>
                </c:pt>
                <c:pt idx="326">
                  <c:v>27.207699999999999</c:v>
                </c:pt>
                <c:pt idx="327">
                  <c:v>28.2713</c:v>
                </c:pt>
                <c:pt idx="328">
                  <c:v>30.214699999999997</c:v>
                </c:pt>
                <c:pt idx="329">
                  <c:v>30.584400000000002</c:v>
                </c:pt>
                <c:pt idx="330">
                  <c:v>32.0015</c:v>
                </c:pt>
                <c:pt idx="331">
                  <c:v>34.328400000000002</c:v>
                </c:pt>
                <c:pt idx="332">
                  <c:v>30.406999999999996</c:v>
                </c:pt>
                <c:pt idx="333">
                  <c:v>31.3215</c:v>
                </c:pt>
                <c:pt idx="334">
                  <c:v>34.149299999999997</c:v>
                </c:pt>
                <c:pt idx="335">
                  <c:v>34.463200000000001</c:v>
                </c:pt>
                <c:pt idx="336">
                  <c:v>35.875799999999998</c:v>
                </c:pt>
                <c:pt idx="337">
                  <c:v>39.082099999999997</c:v>
                </c:pt>
                <c:pt idx="338">
                  <c:v>40.7393</c:v>
                </c:pt>
                <c:pt idx="339">
                  <c:v>41.388400000000004</c:v>
                </c:pt>
                <c:pt idx="340">
                  <c:v>41.020400000000002</c:v>
                </c:pt>
                <c:pt idx="341">
                  <c:v>47.898100000000007</c:v>
                </c:pt>
                <c:pt idx="342">
                  <c:v>46.133400000000002</c:v>
                </c:pt>
                <c:pt idx="343">
                  <c:v>42.873500000000007</c:v>
                </c:pt>
                <c:pt idx="344">
                  <c:v>49.874600000000001</c:v>
                </c:pt>
                <c:pt idx="345">
                  <c:v>60.054099999999998</c:v>
                </c:pt>
                <c:pt idx="346">
                  <c:v>59.397500000000001</c:v>
                </c:pt>
                <c:pt idx="347">
                  <c:v>66.3386</c:v>
                </c:pt>
                <c:pt idx="348">
                  <c:v>66.554100000000005</c:v>
                </c:pt>
                <c:pt idx="349">
                  <c:v>69.981200000000001</c:v>
                </c:pt>
                <c:pt idx="350">
                  <c:v>73.675699999999992</c:v>
                </c:pt>
                <c:pt idx="351">
                  <c:v>81.671700000000001</c:v>
                </c:pt>
                <c:pt idx="352">
                  <c:v>85.202299999999994</c:v>
                </c:pt>
                <c:pt idx="353">
                  <c:v>86.895099999999999</c:v>
                </c:pt>
                <c:pt idx="354">
                  <c:v>90.5077</c:v>
                </c:pt>
                <c:pt idx="355">
                  <c:v>74.032299999999992</c:v>
                </c:pt>
                <c:pt idx="356">
                  <c:v>81.680800000000005</c:v>
                </c:pt>
                <c:pt idx="357">
                  <c:v>80.222700000000003</c:v>
                </c:pt>
                <c:pt idx="358">
                  <c:v>80.989999999999995</c:v>
                </c:pt>
                <c:pt idx="359">
                  <c:v>85.486599999999996</c:v>
                </c:pt>
                <c:pt idx="360">
                  <c:v>84.094699999999989</c:v>
                </c:pt>
                <c:pt idx="361">
                  <c:v>81.516199999999998</c:v>
                </c:pt>
                <c:pt idx="362">
                  <c:v>89.703400000000002</c:v>
                </c:pt>
                <c:pt idx="363">
                  <c:v>81.668199999999999</c:v>
                </c:pt>
                <c:pt idx="364">
                  <c:v>89.189300000000003</c:v>
                </c:pt>
                <c:pt idx="365">
                  <c:v>92.479900000000001</c:v>
                </c:pt>
                <c:pt idx="366">
                  <c:v>99.685200000000009</c:v>
                </c:pt>
                <c:pt idx="367">
                  <c:v>112.24549999999999</c:v>
                </c:pt>
                <c:pt idx="368">
                  <c:v>110.0184</c:v>
                </c:pt>
                <c:pt idx="369">
                  <c:v>111.5385</c:v>
                </c:pt>
                <c:pt idx="370">
                  <c:v>122.11790000000001</c:v>
                </c:pt>
                <c:pt idx="371">
                  <c:v>125.02860000000001</c:v>
                </c:pt>
                <c:pt idx="372">
                  <c:v>118.8224</c:v>
                </c:pt>
                <c:pt idx="373">
                  <c:v>117.7547</c:v>
                </c:pt>
                <c:pt idx="374">
                  <c:v>118.77</c:v>
                </c:pt>
                <c:pt idx="375">
                  <c:v>105.92129999999999</c:v>
                </c:pt>
                <c:pt idx="376">
                  <c:v>115.7175</c:v>
                </c:pt>
                <c:pt idx="377">
                  <c:v>121.41030000000001</c:v>
                </c:pt>
                <c:pt idx="378">
                  <c:v>115.92200000000001</c:v>
                </c:pt>
                <c:pt idx="379">
                  <c:v>112.06200000000001</c:v>
                </c:pt>
                <c:pt idx="380">
                  <c:v>84.173400000000001</c:v>
                </c:pt>
                <c:pt idx="381">
                  <c:v>87.799400000000006</c:v>
                </c:pt>
                <c:pt idx="382">
                  <c:v>89.613399999999999</c:v>
                </c:pt>
                <c:pt idx="383">
                  <c:v>91.981399999999994</c:v>
                </c:pt>
                <c:pt idx="384">
                  <c:v>101.8741</c:v>
                </c:pt>
                <c:pt idx="385">
                  <c:v>89.095100000000002</c:v>
                </c:pt>
                <c:pt idx="386">
                  <c:v>83.547600000000003</c:v>
                </c:pt>
                <c:pt idx="387">
                  <c:v>83.074699999999993</c:v>
                </c:pt>
                <c:pt idx="388">
                  <c:v>87.540099999999995</c:v>
                </c:pt>
                <c:pt idx="389">
                  <c:v>86.900199999999998</c:v>
                </c:pt>
                <c:pt idx="390">
                  <c:v>85.7624</c:v>
                </c:pt>
                <c:pt idx="391">
                  <c:v>89.046399999999991</c:v>
                </c:pt>
                <c:pt idx="392">
                  <c:v>92.798899999999989</c:v>
                </c:pt>
                <c:pt idx="393">
                  <c:v>88.35799999999999</c:v>
                </c:pt>
                <c:pt idx="394">
                  <c:v>77.438800000000001</c:v>
                </c:pt>
                <c:pt idx="395">
                  <c:v>79.550899999999999</c:v>
                </c:pt>
                <c:pt idx="396">
                  <c:v>68.495900000000006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1-4153-B5B2-D09A5064EF24}"/>
            </c:ext>
          </c:extLst>
        </c:ser>
        <c:ser>
          <c:idx val="4"/>
          <c:order val="4"/>
          <c:tx>
            <c:strRef>
              <c:f>'2017 Bull (Monthly)'!$L$2</c:f>
              <c:strCache>
                <c:ptCount val="1"/>
                <c:pt idx="0">
                  <c:v>Top 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'2017 Bull (Monthly)'!$A$3:$A$400</c:f>
              <c:numCache>
                <c:formatCode>m/d/yyyy</c:formatCode>
                <c:ptCount val="39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(Monthly)'!$L$3:$L$400</c:f>
              <c:numCache>
                <c:formatCode>0.00</c:formatCode>
                <c:ptCount val="398"/>
                <c:pt idx="0">
                  <c:v>0.97640000000000005</c:v>
                </c:pt>
                <c:pt idx="1">
                  <c:v>1.0023</c:v>
                </c:pt>
                <c:pt idx="2">
                  <c:v>1.0379</c:v>
                </c:pt>
                <c:pt idx="3">
                  <c:v>1.1705000000000001</c:v>
                </c:pt>
                <c:pt idx="4">
                  <c:v>1.0559000000000001</c:v>
                </c:pt>
                <c:pt idx="5">
                  <c:v>0.98870000000000002</c:v>
                </c:pt>
                <c:pt idx="6">
                  <c:v>0.98329999999999995</c:v>
                </c:pt>
                <c:pt idx="7">
                  <c:v>0.98909999999999998</c:v>
                </c:pt>
                <c:pt idx="8">
                  <c:v>0.97789999999999999</c:v>
                </c:pt>
                <c:pt idx="9">
                  <c:v>1.0096000000000001</c:v>
                </c:pt>
                <c:pt idx="10">
                  <c:v>0.88990000000000002</c:v>
                </c:pt>
                <c:pt idx="11">
                  <c:v>0.92749999999999999</c:v>
                </c:pt>
                <c:pt idx="12">
                  <c:v>0.93730000000000002</c:v>
                </c:pt>
                <c:pt idx="13">
                  <c:v>0.94289999999999996</c:v>
                </c:pt>
                <c:pt idx="14">
                  <c:v>0.93720000000000003</c:v>
                </c:pt>
                <c:pt idx="15">
                  <c:v>0.93969999999999998</c:v>
                </c:pt>
                <c:pt idx="16">
                  <c:v>0.99429999999999996</c:v>
                </c:pt>
                <c:pt idx="17">
                  <c:v>0.99260000000000004</c:v>
                </c:pt>
                <c:pt idx="18">
                  <c:v>0.98050000000000004</c:v>
                </c:pt>
                <c:pt idx="19">
                  <c:v>0.99180000000000001</c:v>
                </c:pt>
                <c:pt idx="20">
                  <c:v>1.0065</c:v>
                </c:pt>
                <c:pt idx="21">
                  <c:v>1.0072000000000001</c:v>
                </c:pt>
                <c:pt idx="22">
                  <c:v>1.0041</c:v>
                </c:pt>
                <c:pt idx="23">
                  <c:v>0.97270000000000001</c:v>
                </c:pt>
                <c:pt idx="24">
                  <c:v>0.96240000000000003</c:v>
                </c:pt>
                <c:pt idx="25">
                  <c:v>0.98650000000000004</c:v>
                </c:pt>
                <c:pt idx="26">
                  <c:v>0.9829</c:v>
                </c:pt>
                <c:pt idx="27">
                  <c:v>0.99239999999999995</c:v>
                </c:pt>
                <c:pt idx="28">
                  <c:v>0.98770000000000002</c:v>
                </c:pt>
                <c:pt idx="29">
                  <c:v>1.0126999999999999</c:v>
                </c:pt>
                <c:pt idx="30">
                  <c:v>1.0104</c:v>
                </c:pt>
                <c:pt idx="31">
                  <c:v>1.03</c:v>
                </c:pt>
                <c:pt idx="32">
                  <c:v>1.0582</c:v>
                </c:pt>
                <c:pt idx="33">
                  <c:v>1.0671999999999999</c:v>
                </c:pt>
                <c:pt idx="34">
                  <c:v>1.0719000000000001</c:v>
                </c:pt>
                <c:pt idx="35">
                  <c:v>1.0454000000000001</c:v>
                </c:pt>
                <c:pt idx="36">
                  <c:v>1.0476000000000001</c:v>
                </c:pt>
                <c:pt idx="37">
                  <c:v>1.0649999999999999</c:v>
                </c:pt>
                <c:pt idx="38">
                  <c:v>1.0591999999999999</c:v>
                </c:pt>
                <c:pt idx="39">
                  <c:v>1.002</c:v>
                </c:pt>
                <c:pt idx="40">
                  <c:v>1.0048999999999999</c:v>
                </c:pt>
                <c:pt idx="41">
                  <c:v>1.0201</c:v>
                </c:pt>
                <c:pt idx="42">
                  <c:v>1.0124</c:v>
                </c:pt>
                <c:pt idx="43">
                  <c:v>1.0044999999999999</c:v>
                </c:pt>
                <c:pt idx="44">
                  <c:v>1.0533999999999999</c:v>
                </c:pt>
                <c:pt idx="45">
                  <c:v>1.0767</c:v>
                </c:pt>
                <c:pt idx="46">
                  <c:v>1.0667</c:v>
                </c:pt>
                <c:pt idx="47">
                  <c:v>1.0708</c:v>
                </c:pt>
                <c:pt idx="48">
                  <c:v>1.0585</c:v>
                </c:pt>
                <c:pt idx="49">
                  <c:v>1.0578000000000001</c:v>
                </c:pt>
                <c:pt idx="50">
                  <c:v>1.0392999999999999</c:v>
                </c:pt>
                <c:pt idx="51">
                  <c:v>1.0533999999999999</c:v>
                </c:pt>
                <c:pt idx="52">
                  <c:v>1.0542</c:v>
                </c:pt>
                <c:pt idx="53">
                  <c:v>1.1006</c:v>
                </c:pt>
                <c:pt idx="54">
                  <c:v>1.0863</c:v>
                </c:pt>
                <c:pt idx="55">
                  <c:v>1.0793999999999999</c:v>
                </c:pt>
                <c:pt idx="56">
                  <c:v>1.1107</c:v>
                </c:pt>
                <c:pt idx="57">
                  <c:v>1.1263000000000001</c:v>
                </c:pt>
                <c:pt idx="58">
                  <c:v>1.1844999999999999</c:v>
                </c:pt>
                <c:pt idx="59">
                  <c:v>1.2947</c:v>
                </c:pt>
                <c:pt idx="60">
                  <c:v>1.3494999999999999</c:v>
                </c:pt>
                <c:pt idx="61">
                  <c:v>1.3985000000000001</c:v>
                </c:pt>
                <c:pt idx="62">
                  <c:v>1.3801000000000001</c:v>
                </c:pt>
                <c:pt idx="63">
                  <c:v>1.4020000000000001</c:v>
                </c:pt>
                <c:pt idx="64">
                  <c:v>1.4474</c:v>
                </c:pt>
                <c:pt idx="65">
                  <c:v>1.4149</c:v>
                </c:pt>
                <c:pt idx="66">
                  <c:v>1.2974000000000001</c:v>
                </c:pt>
                <c:pt idx="67">
                  <c:v>1.343</c:v>
                </c:pt>
                <c:pt idx="68">
                  <c:v>1.3235999999999999</c:v>
                </c:pt>
                <c:pt idx="69">
                  <c:v>1.4706000000000001</c:v>
                </c:pt>
                <c:pt idx="70">
                  <c:v>1.5387</c:v>
                </c:pt>
                <c:pt idx="71">
                  <c:v>1.6783000000000001</c:v>
                </c:pt>
                <c:pt idx="72">
                  <c:v>1.7084000000000001</c:v>
                </c:pt>
                <c:pt idx="73">
                  <c:v>1.7954000000000001</c:v>
                </c:pt>
                <c:pt idx="74">
                  <c:v>1.9140000000000001</c:v>
                </c:pt>
                <c:pt idx="75">
                  <c:v>1.8723000000000001</c:v>
                </c:pt>
                <c:pt idx="76">
                  <c:v>1.8395000000000001</c:v>
                </c:pt>
                <c:pt idx="77">
                  <c:v>2.0534999999999997</c:v>
                </c:pt>
                <c:pt idx="78">
                  <c:v>2.0244999999999997</c:v>
                </c:pt>
                <c:pt idx="79">
                  <c:v>2.0700000000000003</c:v>
                </c:pt>
                <c:pt idx="80">
                  <c:v>2.0758000000000001</c:v>
                </c:pt>
                <c:pt idx="81">
                  <c:v>2.1810999999999998</c:v>
                </c:pt>
                <c:pt idx="82">
                  <c:v>2.1802999999999999</c:v>
                </c:pt>
                <c:pt idx="83">
                  <c:v>2.0698999999999996</c:v>
                </c:pt>
                <c:pt idx="84">
                  <c:v>2.0883000000000003</c:v>
                </c:pt>
                <c:pt idx="85">
                  <c:v>2.0114999999999998</c:v>
                </c:pt>
                <c:pt idx="86">
                  <c:v>2.1028000000000002</c:v>
                </c:pt>
                <c:pt idx="87">
                  <c:v>2.1616</c:v>
                </c:pt>
                <c:pt idx="88">
                  <c:v>2.4191000000000003</c:v>
                </c:pt>
                <c:pt idx="89">
                  <c:v>2.5819000000000001</c:v>
                </c:pt>
                <c:pt idx="90">
                  <c:v>2.6505000000000001</c:v>
                </c:pt>
                <c:pt idx="91">
                  <c:v>3.2359999999999998</c:v>
                </c:pt>
                <c:pt idx="92">
                  <c:v>2.8304999999999998</c:v>
                </c:pt>
                <c:pt idx="93">
                  <c:v>2.9161000000000001</c:v>
                </c:pt>
                <c:pt idx="94">
                  <c:v>2.9969999999999999</c:v>
                </c:pt>
                <c:pt idx="95">
                  <c:v>2.8170999999999999</c:v>
                </c:pt>
                <c:pt idx="96">
                  <c:v>2.8407</c:v>
                </c:pt>
                <c:pt idx="97">
                  <c:v>2.9512999999999998</c:v>
                </c:pt>
                <c:pt idx="98">
                  <c:v>2.8769</c:v>
                </c:pt>
                <c:pt idx="99">
                  <c:v>2.9162999999999997</c:v>
                </c:pt>
                <c:pt idx="100">
                  <c:v>2.8563000000000001</c:v>
                </c:pt>
                <c:pt idx="101">
                  <c:v>3.0326</c:v>
                </c:pt>
                <c:pt idx="102">
                  <c:v>3.0543999999999998</c:v>
                </c:pt>
                <c:pt idx="103">
                  <c:v>3.1046</c:v>
                </c:pt>
                <c:pt idx="104">
                  <c:v>3.1943999999999999</c:v>
                </c:pt>
                <c:pt idx="105">
                  <c:v>3.2119999999999997</c:v>
                </c:pt>
                <c:pt idx="106">
                  <c:v>3.2237</c:v>
                </c:pt>
                <c:pt idx="107">
                  <c:v>3.3047</c:v>
                </c:pt>
                <c:pt idx="108">
                  <c:v>3.2686999999999999</c:v>
                </c:pt>
                <c:pt idx="109">
                  <c:v>3.2641999999999998</c:v>
                </c:pt>
                <c:pt idx="110">
                  <c:v>3.4260999999999999</c:v>
                </c:pt>
                <c:pt idx="111">
                  <c:v>3.5190999999999999</c:v>
                </c:pt>
                <c:pt idx="112">
                  <c:v>3.5760000000000001</c:v>
                </c:pt>
                <c:pt idx="113">
                  <c:v>3.6617000000000002</c:v>
                </c:pt>
                <c:pt idx="114">
                  <c:v>3.7557</c:v>
                </c:pt>
                <c:pt idx="115">
                  <c:v>4.0638000000000005</c:v>
                </c:pt>
                <c:pt idx="116">
                  <c:v>4.2004000000000001</c:v>
                </c:pt>
                <c:pt idx="117">
                  <c:v>4.4867000000000008</c:v>
                </c:pt>
                <c:pt idx="118">
                  <c:v>4.8388999999999998</c:v>
                </c:pt>
                <c:pt idx="119">
                  <c:v>4.9717000000000002</c:v>
                </c:pt>
                <c:pt idx="120">
                  <c:v>4.9543999999999997</c:v>
                </c:pt>
                <c:pt idx="121">
                  <c:v>4.9043999999999999</c:v>
                </c:pt>
                <c:pt idx="122">
                  <c:v>5.3315999999999999</c:v>
                </c:pt>
                <c:pt idx="123">
                  <c:v>5.8533999999999997</c:v>
                </c:pt>
                <c:pt idx="124">
                  <c:v>6.0968999999999998</c:v>
                </c:pt>
                <c:pt idx="125">
                  <c:v>6.3786000000000005</c:v>
                </c:pt>
                <c:pt idx="126">
                  <c:v>7.1523000000000003</c:v>
                </c:pt>
                <c:pt idx="127">
                  <c:v>7.7488000000000001</c:v>
                </c:pt>
                <c:pt idx="128">
                  <c:v>7.2614999999999998</c:v>
                </c:pt>
                <c:pt idx="129">
                  <c:v>7.6547999999999998</c:v>
                </c:pt>
                <c:pt idx="130">
                  <c:v>7.4541999999999993</c:v>
                </c:pt>
                <c:pt idx="131">
                  <c:v>7.6083000000000007</c:v>
                </c:pt>
                <c:pt idx="132">
                  <c:v>7.9194000000000004</c:v>
                </c:pt>
                <c:pt idx="133">
                  <c:v>7.9542999999999999</c:v>
                </c:pt>
                <c:pt idx="134">
                  <c:v>8.1908999999999992</c:v>
                </c:pt>
                <c:pt idx="135">
                  <c:v>8.645900000000001</c:v>
                </c:pt>
                <c:pt idx="136">
                  <c:v>9.3435000000000006</c:v>
                </c:pt>
                <c:pt idx="137">
                  <c:v>10.467499999999999</c:v>
                </c:pt>
                <c:pt idx="138">
                  <c:v>10.317399999999999</c:v>
                </c:pt>
                <c:pt idx="139">
                  <c:v>10.8649</c:v>
                </c:pt>
                <c:pt idx="140">
                  <c:v>11.118600000000001</c:v>
                </c:pt>
                <c:pt idx="141">
                  <c:v>11.4575</c:v>
                </c:pt>
                <c:pt idx="142">
                  <c:v>13.1724</c:v>
                </c:pt>
                <c:pt idx="143">
                  <c:v>13.3505</c:v>
                </c:pt>
                <c:pt idx="144">
                  <c:v>11.456199999999999</c:v>
                </c:pt>
                <c:pt idx="145">
                  <c:v>11.040700000000001</c:v>
                </c:pt>
                <c:pt idx="146">
                  <c:v>10.142799999999999</c:v>
                </c:pt>
                <c:pt idx="147">
                  <c:v>10.7675</c:v>
                </c:pt>
                <c:pt idx="148">
                  <c:v>11.3215</c:v>
                </c:pt>
                <c:pt idx="149">
                  <c:v>11.092000000000001</c:v>
                </c:pt>
                <c:pt idx="150">
                  <c:v>11.539300000000001</c:v>
                </c:pt>
                <c:pt idx="151">
                  <c:v>12.504899999999999</c:v>
                </c:pt>
                <c:pt idx="152">
                  <c:v>12.896300000000002</c:v>
                </c:pt>
                <c:pt idx="153">
                  <c:v>12.8271</c:v>
                </c:pt>
                <c:pt idx="154">
                  <c:v>13.355499999999999</c:v>
                </c:pt>
                <c:pt idx="155">
                  <c:v>13.8581</c:v>
                </c:pt>
                <c:pt idx="156">
                  <c:v>14.283099999999999</c:v>
                </c:pt>
                <c:pt idx="157">
                  <c:v>13.504000000000001</c:v>
                </c:pt>
                <c:pt idx="158">
                  <c:v>13.9702</c:v>
                </c:pt>
                <c:pt idx="159">
                  <c:v>13.9855</c:v>
                </c:pt>
                <c:pt idx="160">
                  <c:v>13.882100000000001</c:v>
                </c:pt>
                <c:pt idx="161">
                  <c:v>15.337300000000001</c:v>
                </c:pt>
                <c:pt idx="162">
                  <c:v>14.150399999999999</c:v>
                </c:pt>
                <c:pt idx="163">
                  <c:v>15.2432</c:v>
                </c:pt>
                <c:pt idx="164">
                  <c:v>14.1005</c:v>
                </c:pt>
                <c:pt idx="165">
                  <c:v>13.9565</c:v>
                </c:pt>
                <c:pt idx="166">
                  <c:v>14.3187</c:v>
                </c:pt>
                <c:pt idx="167">
                  <c:v>15.828800000000001</c:v>
                </c:pt>
                <c:pt idx="168">
                  <c:v>15.1943</c:v>
                </c:pt>
                <c:pt idx="169">
                  <c:v>15.9773</c:v>
                </c:pt>
                <c:pt idx="170">
                  <c:v>16.023499999999999</c:v>
                </c:pt>
                <c:pt idx="171">
                  <c:v>15.0297</c:v>
                </c:pt>
                <c:pt idx="172">
                  <c:v>15.247999999999999</c:v>
                </c:pt>
                <c:pt idx="173">
                  <c:v>15.6327</c:v>
                </c:pt>
                <c:pt idx="174">
                  <c:v>14.5457</c:v>
                </c:pt>
                <c:pt idx="175">
                  <c:v>13.763900000000001</c:v>
                </c:pt>
                <c:pt idx="176">
                  <c:v>13.000999999999999</c:v>
                </c:pt>
                <c:pt idx="177">
                  <c:v>13.7347</c:v>
                </c:pt>
                <c:pt idx="178">
                  <c:v>14.306900000000001</c:v>
                </c:pt>
                <c:pt idx="179">
                  <c:v>13.6349</c:v>
                </c:pt>
                <c:pt idx="180">
                  <c:v>13.198499999999999</c:v>
                </c:pt>
                <c:pt idx="181">
                  <c:v>12.388399999999999</c:v>
                </c:pt>
                <c:pt idx="182">
                  <c:v>13.211300000000001</c:v>
                </c:pt>
                <c:pt idx="183">
                  <c:v>13.5404</c:v>
                </c:pt>
                <c:pt idx="184">
                  <c:v>13.976300000000002</c:v>
                </c:pt>
                <c:pt idx="185">
                  <c:v>14.041500000000001</c:v>
                </c:pt>
                <c:pt idx="186">
                  <c:v>14.0909</c:v>
                </c:pt>
                <c:pt idx="187">
                  <c:v>12.7212</c:v>
                </c:pt>
                <c:pt idx="188">
                  <c:v>13.230399999999999</c:v>
                </c:pt>
                <c:pt idx="189">
                  <c:v>12.6699</c:v>
                </c:pt>
                <c:pt idx="190">
                  <c:v>11.034600000000001</c:v>
                </c:pt>
                <c:pt idx="191">
                  <c:v>10.468999999999999</c:v>
                </c:pt>
                <c:pt idx="192">
                  <c:v>11.951400000000001</c:v>
                </c:pt>
                <c:pt idx="193">
                  <c:v>11.308</c:v>
                </c:pt>
                <c:pt idx="194">
                  <c:v>10.711399999999999</c:v>
                </c:pt>
                <c:pt idx="195">
                  <c:v>9.7041000000000004</c:v>
                </c:pt>
                <c:pt idx="196">
                  <c:v>9.1794000000000011</c:v>
                </c:pt>
                <c:pt idx="197">
                  <c:v>10.691000000000001</c:v>
                </c:pt>
                <c:pt idx="198">
                  <c:v>11.167200000000001</c:v>
                </c:pt>
                <c:pt idx="199">
                  <c:v>10.399900000000001</c:v>
                </c:pt>
                <c:pt idx="200">
                  <c:v>12.213299999999998</c:v>
                </c:pt>
                <c:pt idx="201">
                  <c:v>11.8154</c:v>
                </c:pt>
                <c:pt idx="202">
                  <c:v>12.9251</c:v>
                </c:pt>
                <c:pt idx="203">
                  <c:v>12.551300000000001</c:v>
                </c:pt>
                <c:pt idx="204">
                  <c:v>12.7515</c:v>
                </c:pt>
                <c:pt idx="205">
                  <c:v>11.597799999999999</c:v>
                </c:pt>
                <c:pt idx="206">
                  <c:v>11.747300000000001</c:v>
                </c:pt>
                <c:pt idx="207">
                  <c:v>11.8508</c:v>
                </c:pt>
                <c:pt idx="208">
                  <c:v>11.416400000000001</c:v>
                </c:pt>
                <c:pt idx="209">
                  <c:v>11.670199999999999</c:v>
                </c:pt>
                <c:pt idx="210">
                  <c:v>11.1267</c:v>
                </c:pt>
                <c:pt idx="211">
                  <c:v>11.411099999999999</c:v>
                </c:pt>
                <c:pt idx="212">
                  <c:v>12.2554</c:v>
                </c:pt>
                <c:pt idx="213">
                  <c:v>12.152899999999999</c:v>
                </c:pt>
                <c:pt idx="214">
                  <c:v>12.458900000000002</c:v>
                </c:pt>
                <c:pt idx="215">
                  <c:v>12.722799999999999</c:v>
                </c:pt>
                <c:pt idx="216">
                  <c:v>13.648599999999998</c:v>
                </c:pt>
                <c:pt idx="217">
                  <c:v>13.625</c:v>
                </c:pt>
                <c:pt idx="218">
                  <c:v>14.326600000000001</c:v>
                </c:pt>
                <c:pt idx="219">
                  <c:v>14.866900000000001</c:v>
                </c:pt>
                <c:pt idx="220">
                  <c:v>14.499700000000001</c:v>
                </c:pt>
                <c:pt idx="221">
                  <c:v>14.5458</c:v>
                </c:pt>
                <c:pt idx="222">
                  <c:v>14.945</c:v>
                </c:pt>
                <c:pt idx="223">
                  <c:v>14.4922</c:v>
                </c:pt>
                <c:pt idx="224">
                  <c:v>14.0845</c:v>
                </c:pt>
                <c:pt idx="225">
                  <c:v>14.0418</c:v>
                </c:pt>
                <c:pt idx="226">
                  <c:v>13.737500000000001</c:v>
                </c:pt>
                <c:pt idx="227">
                  <c:v>14.1899</c:v>
                </c:pt>
                <c:pt idx="228">
                  <c:v>13.910499999999999</c:v>
                </c:pt>
                <c:pt idx="229">
                  <c:v>13.5618</c:v>
                </c:pt>
                <c:pt idx="230">
                  <c:v>14.209000000000001</c:v>
                </c:pt>
                <c:pt idx="231">
                  <c:v>14.494899999999999</c:v>
                </c:pt>
                <c:pt idx="232">
                  <c:v>15.2919</c:v>
                </c:pt>
                <c:pt idx="233">
                  <c:v>16.072600000000001</c:v>
                </c:pt>
                <c:pt idx="234">
                  <c:v>16.558499999999999</c:v>
                </c:pt>
                <c:pt idx="235">
                  <c:v>16.520400000000002</c:v>
                </c:pt>
                <c:pt idx="236">
                  <c:v>17.215299999999999</c:v>
                </c:pt>
                <c:pt idx="237">
                  <c:v>18.5534</c:v>
                </c:pt>
                <c:pt idx="238">
                  <c:v>18.723299999999998</c:v>
                </c:pt>
                <c:pt idx="239">
                  <c:v>19.590999999999998</c:v>
                </c:pt>
                <c:pt idx="240">
                  <c:v>19.5579</c:v>
                </c:pt>
                <c:pt idx="241">
                  <c:v>20.0777</c:v>
                </c:pt>
                <c:pt idx="242">
                  <c:v>21.2715</c:v>
                </c:pt>
                <c:pt idx="243">
                  <c:v>22.790700000000001</c:v>
                </c:pt>
                <c:pt idx="244">
                  <c:v>20.198499999999999</c:v>
                </c:pt>
                <c:pt idx="245">
                  <c:v>20.5123</c:v>
                </c:pt>
                <c:pt idx="246">
                  <c:v>18.0532</c:v>
                </c:pt>
                <c:pt idx="247">
                  <c:v>18.867899999999999</c:v>
                </c:pt>
                <c:pt idx="248">
                  <c:v>20.090499999999999</c:v>
                </c:pt>
                <c:pt idx="249">
                  <c:v>19.753</c:v>
                </c:pt>
                <c:pt idx="250">
                  <c:v>18.4697</c:v>
                </c:pt>
                <c:pt idx="251">
                  <c:v>18.123000000000001</c:v>
                </c:pt>
                <c:pt idx="252">
                  <c:v>17.722899999999999</c:v>
                </c:pt>
                <c:pt idx="253">
                  <c:v>17.558800000000002</c:v>
                </c:pt>
                <c:pt idx="254">
                  <c:v>17.300899999999999</c:v>
                </c:pt>
                <c:pt idx="255">
                  <c:v>16.194800000000001</c:v>
                </c:pt>
                <c:pt idx="256">
                  <c:v>12.605</c:v>
                </c:pt>
                <c:pt idx="257">
                  <c:v>14.8413</c:v>
                </c:pt>
                <c:pt idx="258">
                  <c:v>14.583900000000002</c:v>
                </c:pt>
                <c:pt idx="259">
                  <c:v>14.546800000000001</c:v>
                </c:pt>
                <c:pt idx="260">
                  <c:v>16.2486</c:v>
                </c:pt>
                <c:pt idx="261">
                  <c:v>15.3874</c:v>
                </c:pt>
                <c:pt idx="262">
                  <c:v>15.290999999999999</c:v>
                </c:pt>
                <c:pt idx="263">
                  <c:v>14.020099999999999</c:v>
                </c:pt>
                <c:pt idx="264">
                  <c:v>14.3301</c:v>
                </c:pt>
                <c:pt idx="265">
                  <c:v>15.026</c:v>
                </c:pt>
                <c:pt idx="266">
                  <c:v>14.588699999999999</c:v>
                </c:pt>
                <c:pt idx="267">
                  <c:v>15.577</c:v>
                </c:pt>
                <c:pt idx="268">
                  <c:v>15.570499999999999</c:v>
                </c:pt>
                <c:pt idx="269">
                  <c:v>17.118199999999998</c:v>
                </c:pt>
                <c:pt idx="270">
                  <c:v>16.694499999999998</c:v>
                </c:pt>
                <c:pt idx="271">
                  <c:v>16.137</c:v>
                </c:pt>
                <c:pt idx="272">
                  <c:v>16.770899999999997</c:v>
                </c:pt>
                <c:pt idx="273">
                  <c:v>16.707000000000001</c:v>
                </c:pt>
                <c:pt idx="274">
                  <c:v>16.355799999999999</c:v>
                </c:pt>
                <c:pt idx="275">
                  <c:v>15.956800000000001</c:v>
                </c:pt>
                <c:pt idx="276">
                  <c:v>15.694800000000001</c:v>
                </c:pt>
                <c:pt idx="277">
                  <c:v>15.973800000000001</c:v>
                </c:pt>
                <c:pt idx="278">
                  <c:v>16.186700000000002</c:v>
                </c:pt>
                <c:pt idx="279">
                  <c:v>16.4909</c:v>
                </c:pt>
                <c:pt idx="280">
                  <c:v>16.339500000000001</c:v>
                </c:pt>
                <c:pt idx="281">
                  <c:v>15.543800000000001</c:v>
                </c:pt>
                <c:pt idx="282">
                  <c:v>15.872199999999999</c:v>
                </c:pt>
                <c:pt idx="283">
                  <c:v>16.101700000000001</c:v>
                </c:pt>
                <c:pt idx="284">
                  <c:v>16.1965</c:v>
                </c:pt>
                <c:pt idx="285">
                  <c:v>16.906500000000001</c:v>
                </c:pt>
                <c:pt idx="286">
                  <c:v>17.0307</c:v>
                </c:pt>
                <c:pt idx="287">
                  <c:v>17.038499999999999</c:v>
                </c:pt>
                <c:pt idx="288">
                  <c:v>17.056699999999999</c:v>
                </c:pt>
                <c:pt idx="289">
                  <c:v>16.566199999999998</c:v>
                </c:pt>
                <c:pt idx="290">
                  <c:v>16.340499999999999</c:v>
                </c:pt>
                <c:pt idx="291">
                  <c:v>16.1387</c:v>
                </c:pt>
                <c:pt idx="292">
                  <c:v>16.028500000000001</c:v>
                </c:pt>
                <c:pt idx="293">
                  <c:v>15.875299999999999</c:v>
                </c:pt>
                <c:pt idx="294">
                  <c:v>15.7806</c:v>
                </c:pt>
                <c:pt idx="295">
                  <c:v>15.3758</c:v>
                </c:pt>
                <c:pt idx="296">
                  <c:v>16.058900000000001</c:v>
                </c:pt>
                <c:pt idx="297">
                  <c:v>16.256</c:v>
                </c:pt>
                <c:pt idx="298">
                  <c:v>16.081900000000001</c:v>
                </c:pt>
                <c:pt idx="299">
                  <c:v>15.9793</c:v>
                </c:pt>
                <c:pt idx="300">
                  <c:v>15.656500000000001</c:v>
                </c:pt>
                <c:pt idx="301">
                  <c:v>16.142400000000002</c:v>
                </c:pt>
                <c:pt idx="302">
                  <c:v>16.198599999999999</c:v>
                </c:pt>
                <c:pt idx="303">
                  <c:v>15.924799999999999</c:v>
                </c:pt>
                <c:pt idx="304">
                  <c:v>15.2903</c:v>
                </c:pt>
                <c:pt idx="305">
                  <c:v>15.297499999999999</c:v>
                </c:pt>
                <c:pt idx="306">
                  <c:v>16.333399999999997</c:v>
                </c:pt>
                <c:pt idx="307">
                  <c:v>16.073499999999999</c:v>
                </c:pt>
                <c:pt idx="308">
                  <c:v>16.243400000000001</c:v>
                </c:pt>
                <c:pt idx="309">
                  <c:v>16.7102</c:v>
                </c:pt>
                <c:pt idx="310">
                  <c:v>16.753900000000002</c:v>
                </c:pt>
                <c:pt idx="311">
                  <c:v>18.2376</c:v>
                </c:pt>
                <c:pt idx="312">
                  <c:v>18.888099999999998</c:v>
                </c:pt>
                <c:pt idx="313">
                  <c:v>17.369299999999999</c:v>
                </c:pt>
                <c:pt idx="314">
                  <c:v>18.683599999999998</c:v>
                </c:pt>
                <c:pt idx="315">
                  <c:v>18.158799999999999</c:v>
                </c:pt>
                <c:pt idx="316">
                  <c:v>18.806799999999999</c:v>
                </c:pt>
                <c:pt idx="317">
                  <c:v>19.3706</c:v>
                </c:pt>
                <c:pt idx="318">
                  <c:v>19.4771</c:v>
                </c:pt>
                <c:pt idx="319">
                  <c:v>19.697099999999999</c:v>
                </c:pt>
                <c:pt idx="320">
                  <c:v>20.467500000000001</c:v>
                </c:pt>
                <c:pt idx="321">
                  <c:v>21.2089</c:v>
                </c:pt>
                <c:pt idx="322">
                  <c:v>21.223599999999998</c:v>
                </c:pt>
                <c:pt idx="323">
                  <c:v>21.994899999999998</c:v>
                </c:pt>
                <c:pt idx="324">
                  <c:v>21.405899999999999</c:v>
                </c:pt>
                <c:pt idx="325">
                  <c:v>22.7484</c:v>
                </c:pt>
                <c:pt idx="326">
                  <c:v>22.475000000000001</c:v>
                </c:pt>
                <c:pt idx="327">
                  <c:v>23.554600000000001</c:v>
                </c:pt>
                <c:pt idx="328">
                  <c:v>25.222899999999999</c:v>
                </c:pt>
                <c:pt idx="329">
                  <c:v>25.109099999999998</c:v>
                </c:pt>
                <c:pt idx="330">
                  <c:v>26.162399999999998</c:v>
                </c:pt>
                <c:pt idx="331">
                  <c:v>28.257300000000001</c:v>
                </c:pt>
                <c:pt idx="332">
                  <c:v>25.5167</c:v>
                </c:pt>
                <c:pt idx="333">
                  <c:v>26.342300000000002</c:v>
                </c:pt>
                <c:pt idx="334">
                  <c:v>28.413899999999998</c:v>
                </c:pt>
                <c:pt idx="335">
                  <c:v>28.5121</c:v>
                </c:pt>
                <c:pt idx="336">
                  <c:v>30.342300000000002</c:v>
                </c:pt>
                <c:pt idx="337">
                  <c:v>33.801200000000001</c:v>
                </c:pt>
                <c:pt idx="338">
                  <c:v>37.032600000000002</c:v>
                </c:pt>
                <c:pt idx="339">
                  <c:v>38.2166</c:v>
                </c:pt>
                <c:pt idx="340">
                  <c:v>37.611399999999996</c:v>
                </c:pt>
                <c:pt idx="341">
                  <c:v>46.690799999999996</c:v>
                </c:pt>
                <c:pt idx="342">
                  <c:v>43.648999999999994</c:v>
                </c:pt>
                <c:pt idx="343">
                  <c:v>40.141799999999996</c:v>
                </c:pt>
                <c:pt idx="344">
                  <c:v>46.154200000000003</c:v>
                </c:pt>
                <c:pt idx="345">
                  <c:v>55.213799999999999</c:v>
                </c:pt>
                <c:pt idx="346">
                  <c:v>53.289099999999998</c:v>
                </c:pt>
                <c:pt idx="347">
                  <c:v>57.924900000000001</c:v>
                </c:pt>
                <c:pt idx="348">
                  <c:v>57.414700000000003</c:v>
                </c:pt>
                <c:pt idx="349">
                  <c:v>58.566699999999997</c:v>
                </c:pt>
                <c:pt idx="350">
                  <c:v>61.912600000000005</c:v>
                </c:pt>
                <c:pt idx="351">
                  <c:v>68.286799999999999</c:v>
                </c:pt>
                <c:pt idx="352">
                  <c:v>72.569099999999992</c:v>
                </c:pt>
                <c:pt idx="353">
                  <c:v>73.911000000000001</c:v>
                </c:pt>
                <c:pt idx="354">
                  <c:v>76.273300000000006</c:v>
                </c:pt>
                <c:pt idx="355">
                  <c:v>62.176200000000001</c:v>
                </c:pt>
                <c:pt idx="356">
                  <c:v>66.920500000000004</c:v>
                </c:pt>
                <c:pt idx="357">
                  <c:v>65.357799999999997</c:v>
                </c:pt>
                <c:pt idx="358">
                  <c:v>65.579300000000003</c:v>
                </c:pt>
                <c:pt idx="359">
                  <c:v>69.120100000000008</c:v>
                </c:pt>
                <c:pt idx="360">
                  <c:v>68.344499999999996</c:v>
                </c:pt>
                <c:pt idx="361">
                  <c:v>66.350700000000003</c:v>
                </c:pt>
                <c:pt idx="362">
                  <c:v>73.046800000000005</c:v>
                </c:pt>
                <c:pt idx="363">
                  <c:v>65.855500000000006</c:v>
                </c:pt>
                <c:pt idx="364">
                  <c:v>71.376999999999995</c:v>
                </c:pt>
                <c:pt idx="365">
                  <c:v>72.632400000000004</c:v>
                </c:pt>
                <c:pt idx="366">
                  <c:v>79.169899999999998</c:v>
                </c:pt>
                <c:pt idx="367">
                  <c:v>90.089799999999997</c:v>
                </c:pt>
                <c:pt idx="368">
                  <c:v>87.461100000000002</c:v>
                </c:pt>
                <c:pt idx="369">
                  <c:v>85.469500000000011</c:v>
                </c:pt>
                <c:pt idx="370">
                  <c:v>89.975099999999998</c:v>
                </c:pt>
                <c:pt idx="371">
                  <c:v>92.933700000000002</c:v>
                </c:pt>
                <c:pt idx="372">
                  <c:v>87.522000000000006</c:v>
                </c:pt>
                <c:pt idx="373">
                  <c:v>88.599199999999996</c:v>
                </c:pt>
                <c:pt idx="374">
                  <c:v>87.507800000000003</c:v>
                </c:pt>
                <c:pt idx="375">
                  <c:v>79.447600000000008</c:v>
                </c:pt>
                <c:pt idx="376">
                  <c:v>86.467999999999989</c:v>
                </c:pt>
                <c:pt idx="377">
                  <c:v>91.393999999999991</c:v>
                </c:pt>
                <c:pt idx="378">
                  <c:v>89.902600000000007</c:v>
                </c:pt>
                <c:pt idx="379">
                  <c:v>89.198799999999991</c:v>
                </c:pt>
                <c:pt idx="380">
                  <c:v>68.066000000000003</c:v>
                </c:pt>
                <c:pt idx="381">
                  <c:v>69.760100000000008</c:v>
                </c:pt>
                <c:pt idx="382">
                  <c:v>71.087699999999998</c:v>
                </c:pt>
                <c:pt idx="383">
                  <c:v>72.595699999999994</c:v>
                </c:pt>
                <c:pt idx="384">
                  <c:v>78.654300000000006</c:v>
                </c:pt>
                <c:pt idx="385">
                  <c:v>70.1601</c:v>
                </c:pt>
                <c:pt idx="386">
                  <c:v>65.546899999999994</c:v>
                </c:pt>
                <c:pt idx="387">
                  <c:v>64.75739999999999</c:v>
                </c:pt>
                <c:pt idx="388">
                  <c:v>68.007599999999996</c:v>
                </c:pt>
                <c:pt idx="389">
                  <c:v>67.033699999999996</c:v>
                </c:pt>
                <c:pt idx="390">
                  <c:v>65.286299999999997</c:v>
                </c:pt>
                <c:pt idx="391">
                  <c:v>68.122399999999999</c:v>
                </c:pt>
                <c:pt idx="392">
                  <c:v>71.179500000000004</c:v>
                </c:pt>
                <c:pt idx="393">
                  <c:v>67.602599999999995</c:v>
                </c:pt>
                <c:pt idx="394">
                  <c:v>59.729500000000002</c:v>
                </c:pt>
                <c:pt idx="395">
                  <c:v>60.513500000000001</c:v>
                </c:pt>
                <c:pt idx="396">
                  <c:v>52.061400000000006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1-4153-B5B2-D09A5064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838816"/>
        <c:axId val="1947847136"/>
      </c:lineChart>
      <c:dateAx>
        <c:axId val="194783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47136"/>
        <c:crosses val="autoZero"/>
        <c:auto val="1"/>
        <c:lblOffset val="100"/>
        <c:baseTimeUnit val="days"/>
      </c:dateAx>
      <c:valAx>
        <c:axId val="19478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Return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Top</a:t>
            </a:r>
            <a:r>
              <a:rPr lang="en-US" sz="1800" baseline="0"/>
              <a:t> [10,20,30] coins rebalanced weekly vs </a:t>
            </a:r>
          </a:p>
          <a:p>
            <a:pPr>
              <a:defRPr/>
            </a:pPr>
            <a:r>
              <a:rPr lang="en-US" sz="1800" baseline="0"/>
              <a:t>BTC and BTC/ETH (No rebalance)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 Bull (Weekly)'!$J$1</c:f>
              <c:strCache>
                <c:ptCount val="1"/>
                <c:pt idx="0">
                  <c:v>BTC (Baseline)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'2017 Bull (Weekly)'!$A$2:$A$399</c:f>
              <c:numCache>
                <c:formatCode>m/d/yyyy</c:formatCode>
                <c:ptCount val="39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(Weekly)'!$J$2:$J$399</c:f>
              <c:numCache>
                <c:formatCode>0.00</c:formatCode>
                <c:ptCount val="398"/>
                <c:pt idx="0">
                  <c:v>1.0193000000000001</c:v>
                </c:pt>
                <c:pt idx="1">
                  <c:v>1.0263</c:v>
                </c:pt>
                <c:pt idx="2">
                  <c:v>1.0427999999999999</c:v>
                </c:pt>
                <c:pt idx="3">
                  <c:v>1.1697</c:v>
                </c:pt>
                <c:pt idx="4">
                  <c:v>1.0113000000000001</c:v>
                </c:pt>
                <c:pt idx="5">
                  <c:v>0.91880000000000006</c:v>
                </c:pt>
                <c:pt idx="6">
                  <c:v>0.92610000000000003</c:v>
                </c:pt>
                <c:pt idx="7">
                  <c:v>0.92869999999999997</c:v>
                </c:pt>
                <c:pt idx="8">
                  <c:v>0.90369999999999995</c:v>
                </c:pt>
                <c:pt idx="9">
                  <c:v>0.91849999999999998</c:v>
                </c:pt>
                <c:pt idx="10">
                  <c:v>0.78579999999999994</c:v>
                </c:pt>
                <c:pt idx="11">
                  <c:v>0.81399999999999995</c:v>
                </c:pt>
                <c:pt idx="12">
                  <c:v>0.83560000000000001</c:v>
                </c:pt>
                <c:pt idx="13">
                  <c:v>0.82630000000000003</c:v>
                </c:pt>
                <c:pt idx="14">
                  <c:v>0.8306</c:v>
                </c:pt>
                <c:pt idx="15">
                  <c:v>0.84150000000000003</c:v>
                </c:pt>
                <c:pt idx="16">
                  <c:v>0.91439999999999999</c:v>
                </c:pt>
                <c:pt idx="17">
                  <c:v>0.89969999999999994</c:v>
                </c:pt>
                <c:pt idx="18">
                  <c:v>0.90359999999999996</c:v>
                </c:pt>
                <c:pt idx="19">
                  <c:v>0.89929999999999999</c:v>
                </c:pt>
                <c:pt idx="20">
                  <c:v>0.92599999999999993</c:v>
                </c:pt>
                <c:pt idx="21">
                  <c:v>0.92830000000000001</c:v>
                </c:pt>
                <c:pt idx="22">
                  <c:v>0.92049999999999998</c:v>
                </c:pt>
                <c:pt idx="23">
                  <c:v>0.89859999999999995</c:v>
                </c:pt>
                <c:pt idx="24">
                  <c:v>0.90239999999999998</c:v>
                </c:pt>
                <c:pt idx="25">
                  <c:v>0.92359999999999998</c:v>
                </c:pt>
                <c:pt idx="26">
                  <c:v>0.92359999999999998</c:v>
                </c:pt>
                <c:pt idx="27">
                  <c:v>0.92620000000000002</c:v>
                </c:pt>
                <c:pt idx="28">
                  <c:v>0.92169999999999996</c:v>
                </c:pt>
                <c:pt idx="29">
                  <c:v>0.92500000000000004</c:v>
                </c:pt>
                <c:pt idx="30">
                  <c:v>0.97130000000000005</c:v>
                </c:pt>
                <c:pt idx="31">
                  <c:v>0.99719999999999998</c:v>
                </c:pt>
                <c:pt idx="32">
                  <c:v>1.0257000000000001</c:v>
                </c:pt>
                <c:pt idx="33">
                  <c:v>1.0324</c:v>
                </c:pt>
                <c:pt idx="34">
                  <c:v>1.0407</c:v>
                </c:pt>
                <c:pt idx="35">
                  <c:v>1.0259</c:v>
                </c:pt>
                <c:pt idx="36">
                  <c:v>1.0375000000000001</c:v>
                </c:pt>
                <c:pt idx="37">
                  <c:v>1.0662</c:v>
                </c:pt>
                <c:pt idx="38">
                  <c:v>1.0734999999999999</c:v>
                </c:pt>
                <c:pt idx="39">
                  <c:v>1.0032000000000001</c:v>
                </c:pt>
                <c:pt idx="40">
                  <c:v>1.0028999999999999</c:v>
                </c:pt>
                <c:pt idx="41">
                  <c:v>1.0142</c:v>
                </c:pt>
                <c:pt idx="42">
                  <c:v>1.0112000000000001</c:v>
                </c:pt>
                <c:pt idx="43">
                  <c:v>1.0121</c:v>
                </c:pt>
                <c:pt idx="44">
                  <c:v>1.0267999999999999</c:v>
                </c:pt>
                <c:pt idx="45">
                  <c:v>1.0249999999999999</c:v>
                </c:pt>
                <c:pt idx="46">
                  <c:v>1.0508999999999999</c:v>
                </c:pt>
                <c:pt idx="47">
                  <c:v>1.0708</c:v>
                </c:pt>
                <c:pt idx="48">
                  <c:v>1.0743</c:v>
                </c:pt>
                <c:pt idx="49">
                  <c:v>1.0710999999999999</c:v>
                </c:pt>
                <c:pt idx="50">
                  <c:v>1.0938000000000001</c:v>
                </c:pt>
                <c:pt idx="51">
                  <c:v>1.1427</c:v>
                </c:pt>
                <c:pt idx="52">
                  <c:v>1.1424000000000001</c:v>
                </c:pt>
                <c:pt idx="53">
                  <c:v>1.1974</c:v>
                </c:pt>
                <c:pt idx="54">
                  <c:v>1.1995</c:v>
                </c:pt>
                <c:pt idx="55">
                  <c:v>1.1652</c:v>
                </c:pt>
                <c:pt idx="56">
                  <c:v>1.1942999999999999</c:v>
                </c:pt>
                <c:pt idx="57">
                  <c:v>1.2041999999999999</c:v>
                </c:pt>
                <c:pt idx="58">
                  <c:v>1.2114</c:v>
                </c:pt>
                <c:pt idx="59">
                  <c:v>1.2457</c:v>
                </c:pt>
                <c:pt idx="60">
                  <c:v>1.2749999999999999</c:v>
                </c:pt>
                <c:pt idx="61">
                  <c:v>1.2969999999999999</c:v>
                </c:pt>
                <c:pt idx="62">
                  <c:v>1.2802</c:v>
                </c:pt>
                <c:pt idx="63">
                  <c:v>1.2867</c:v>
                </c:pt>
                <c:pt idx="64">
                  <c:v>1.2953999999999999</c:v>
                </c:pt>
                <c:pt idx="65">
                  <c:v>1.2425999999999999</c:v>
                </c:pt>
                <c:pt idx="66">
                  <c:v>1.1644999999999999</c:v>
                </c:pt>
                <c:pt idx="67">
                  <c:v>1.2022999999999999</c:v>
                </c:pt>
                <c:pt idx="68">
                  <c:v>1.1255999999999999</c:v>
                </c:pt>
                <c:pt idx="69">
                  <c:v>1.1859</c:v>
                </c:pt>
                <c:pt idx="70">
                  <c:v>1.2352000000000001</c:v>
                </c:pt>
                <c:pt idx="71">
                  <c:v>1.2494000000000001</c:v>
                </c:pt>
                <c:pt idx="72">
                  <c:v>1.2538</c:v>
                </c:pt>
                <c:pt idx="73">
                  <c:v>1.2635000000000001</c:v>
                </c:pt>
                <c:pt idx="74">
                  <c:v>1.1788000000000001</c:v>
                </c:pt>
                <c:pt idx="75">
                  <c:v>1.0777000000000001</c:v>
                </c:pt>
                <c:pt idx="76">
                  <c:v>0.96870000000000001</c:v>
                </c:pt>
                <c:pt idx="77">
                  <c:v>1.0306</c:v>
                </c:pt>
                <c:pt idx="78">
                  <c:v>1.0529999999999999</c:v>
                </c:pt>
                <c:pt idx="79">
                  <c:v>1.1223000000000001</c:v>
                </c:pt>
                <c:pt idx="80">
                  <c:v>1.0491999999999999</c:v>
                </c:pt>
                <c:pt idx="81">
                  <c:v>1.0405</c:v>
                </c:pt>
                <c:pt idx="82">
                  <c:v>0.93889999999999996</c:v>
                </c:pt>
                <c:pt idx="83">
                  <c:v>0.97430000000000005</c:v>
                </c:pt>
                <c:pt idx="84">
                  <c:v>0.97250000000000003</c:v>
                </c:pt>
                <c:pt idx="85">
                  <c:v>1.0513999999999999</c:v>
                </c:pt>
                <c:pt idx="86">
                  <c:v>1.0539000000000001</c:v>
                </c:pt>
                <c:pt idx="87">
                  <c:v>1.0481</c:v>
                </c:pt>
                <c:pt idx="88">
                  <c:v>1.0468999999999999</c:v>
                </c:pt>
                <c:pt idx="89">
                  <c:v>1.0875999999999999</c:v>
                </c:pt>
                <c:pt idx="90">
                  <c:v>1.0988</c:v>
                </c:pt>
                <c:pt idx="91">
                  <c:v>1.1118999999999999</c:v>
                </c:pt>
                <c:pt idx="92">
                  <c:v>1.1557999999999999</c:v>
                </c:pt>
                <c:pt idx="93">
                  <c:v>1.1536</c:v>
                </c:pt>
                <c:pt idx="94">
                  <c:v>1.1444000000000001</c:v>
                </c:pt>
                <c:pt idx="95">
                  <c:v>1.2021999999999999</c:v>
                </c:pt>
                <c:pt idx="96">
                  <c:v>1.2044999999999999</c:v>
                </c:pt>
                <c:pt idx="97">
                  <c:v>1.1974</c:v>
                </c:pt>
                <c:pt idx="98">
                  <c:v>1.2192000000000001</c:v>
                </c:pt>
                <c:pt idx="99">
                  <c:v>1.2181999999999999</c:v>
                </c:pt>
                <c:pt idx="100">
                  <c:v>1.2323</c:v>
                </c:pt>
                <c:pt idx="101">
                  <c:v>1.2236</c:v>
                </c:pt>
                <c:pt idx="102">
                  <c:v>1.1880999999999999</c:v>
                </c:pt>
                <c:pt idx="103">
                  <c:v>1.1982999999999999</c:v>
                </c:pt>
                <c:pt idx="104">
                  <c:v>1.1926000000000001</c:v>
                </c:pt>
                <c:pt idx="105">
                  <c:v>1.2021999999999999</c:v>
                </c:pt>
                <c:pt idx="106">
                  <c:v>1.2198</c:v>
                </c:pt>
                <c:pt idx="107">
                  <c:v>1.2345999999999999</c:v>
                </c:pt>
                <c:pt idx="108">
                  <c:v>1.2303999999999999</c:v>
                </c:pt>
                <c:pt idx="109">
                  <c:v>1.2692999999999999</c:v>
                </c:pt>
                <c:pt idx="110">
                  <c:v>1.2749999999999999</c:v>
                </c:pt>
                <c:pt idx="111">
                  <c:v>1.29</c:v>
                </c:pt>
                <c:pt idx="112">
                  <c:v>1.2875000000000001</c:v>
                </c:pt>
                <c:pt idx="113">
                  <c:v>1.2848999999999999</c:v>
                </c:pt>
                <c:pt idx="114">
                  <c:v>1.3089999999999999</c:v>
                </c:pt>
                <c:pt idx="115">
                  <c:v>1.3271999999999999</c:v>
                </c:pt>
                <c:pt idx="116">
                  <c:v>1.3635999999999999</c:v>
                </c:pt>
                <c:pt idx="117">
                  <c:v>1.3624000000000001</c:v>
                </c:pt>
                <c:pt idx="118">
                  <c:v>1.3734</c:v>
                </c:pt>
                <c:pt idx="119">
                  <c:v>1.3866000000000001</c:v>
                </c:pt>
                <c:pt idx="120">
                  <c:v>1.4575</c:v>
                </c:pt>
                <c:pt idx="121">
                  <c:v>1.4927999999999999</c:v>
                </c:pt>
                <c:pt idx="122">
                  <c:v>1.5524</c:v>
                </c:pt>
                <c:pt idx="123">
                  <c:v>1.5678000000000001</c:v>
                </c:pt>
                <c:pt idx="124">
                  <c:v>1.5453999999999999</c:v>
                </c:pt>
                <c:pt idx="125">
                  <c:v>1.5832999999999999</c:v>
                </c:pt>
                <c:pt idx="126">
                  <c:v>1.5992999999999999</c:v>
                </c:pt>
                <c:pt idx="127">
                  <c:v>1.7121999999999999</c:v>
                </c:pt>
                <c:pt idx="128">
                  <c:v>1.7568999999999999</c:v>
                </c:pt>
                <c:pt idx="129">
                  <c:v>1.8153999999999999</c:v>
                </c:pt>
                <c:pt idx="130">
                  <c:v>1.8547</c:v>
                </c:pt>
                <c:pt idx="131">
                  <c:v>1.7159</c:v>
                </c:pt>
                <c:pt idx="132">
                  <c:v>1.8098000000000001</c:v>
                </c:pt>
                <c:pt idx="133">
                  <c:v>1.8212999999999999</c:v>
                </c:pt>
                <c:pt idx="134">
                  <c:v>1.7755000000000001</c:v>
                </c:pt>
                <c:pt idx="135">
                  <c:v>1.7968999999999999</c:v>
                </c:pt>
                <c:pt idx="136">
                  <c:v>1.8599999999999999</c:v>
                </c:pt>
                <c:pt idx="137">
                  <c:v>1.9420999999999999</c:v>
                </c:pt>
                <c:pt idx="138">
                  <c:v>1.9979</c:v>
                </c:pt>
                <c:pt idx="139">
                  <c:v>2.1189</c:v>
                </c:pt>
                <c:pt idx="140">
                  <c:v>2.1073</c:v>
                </c:pt>
                <c:pt idx="141">
                  <c:v>2.1509</c:v>
                </c:pt>
                <c:pt idx="142">
                  <c:v>2.3411</c:v>
                </c:pt>
                <c:pt idx="143">
                  <c:v>2.4613</c:v>
                </c:pt>
                <c:pt idx="144">
                  <c:v>2.3277999999999999</c:v>
                </c:pt>
                <c:pt idx="145">
                  <c:v>2.2561</c:v>
                </c:pt>
                <c:pt idx="146">
                  <c:v>2.0777999999999999</c:v>
                </c:pt>
                <c:pt idx="147">
                  <c:v>2.1920999999999999</c:v>
                </c:pt>
                <c:pt idx="148">
                  <c:v>2.2991999999999999</c:v>
                </c:pt>
                <c:pt idx="149">
                  <c:v>2.1962000000000002</c:v>
                </c:pt>
                <c:pt idx="150">
                  <c:v>2.2971000000000004</c:v>
                </c:pt>
                <c:pt idx="151">
                  <c:v>2.4027000000000003</c:v>
                </c:pt>
                <c:pt idx="152">
                  <c:v>2.4821</c:v>
                </c:pt>
                <c:pt idx="153">
                  <c:v>2.5476000000000001</c:v>
                </c:pt>
                <c:pt idx="154">
                  <c:v>2.5297999999999998</c:v>
                </c:pt>
                <c:pt idx="155">
                  <c:v>2.6994999999999996</c:v>
                </c:pt>
                <c:pt idx="156">
                  <c:v>2.8822000000000001</c:v>
                </c:pt>
                <c:pt idx="157">
                  <c:v>2.6936</c:v>
                </c:pt>
                <c:pt idx="158">
                  <c:v>2.8132000000000001</c:v>
                </c:pt>
                <c:pt idx="159">
                  <c:v>2.8316999999999997</c:v>
                </c:pt>
                <c:pt idx="160">
                  <c:v>2.8727999999999998</c:v>
                </c:pt>
                <c:pt idx="161">
                  <c:v>2.9668999999999999</c:v>
                </c:pt>
                <c:pt idx="162">
                  <c:v>2.6578999999999997</c:v>
                </c:pt>
                <c:pt idx="163">
                  <c:v>2.7191000000000001</c:v>
                </c:pt>
                <c:pt idx="164">
                  <c:v>2.4701</c:v>
                </c:pt>
                <c:pt idx="165">
                  <c:v>2.4388999999999998</c:v>
                </c:pt>
                <c:pt idx="166">
                  <c:v>2.4939</c:v>
                </c:pt>
                <c:pt idx="167">
                  <c:v>2.6528999999999998</c:v>
                </c:pt>
                <c:pt idx="168">
                  <c:v>2.5225</c:v>
                </c:pt>
                <c:pt idx="169">
                  <c:v>2.6033999999999997</c:v>
                </c:pt>
                <c:pt idx="170">
                  <c:v>2.7288999999999999</c:v>
                </c:pt>
                <c:pt idx="171">
                  <c:v>2.6547999999999998</c:v>
                </c:pt>
                <c:pt idx="172">
                  <c:v>2.6962999999999999</c:v>
                </c:pt>
                <c:pt idx="173">
                  <c:v>2.7034000000000002</c:v>
                </c:pt>
                <c:pt idx="174">
                  <c:v>2.5652999999999997</c:v>
                </c:pt>
                <c:pt idx="175">
                  <c:v>2.5206999999999997</c:v>
                </c:pt>
                <c:pt idx="176">
                  <c:v>2.4375999999999998</c:v>
                </c:pt>
                <c:pt idx="177">
                  <c:v>2.5516999999999999</c:v>
                </c:pt>
                <c:pt idx="178">
                  <c:v>2.5598999999999998</c:v>
                </c:pt>
                <c:pt idx="179">
                  <c:v>2.5291999999999999</c:v>
                </c:pt>
                <c:pt idx="180">
                  <c:v>2.4662999999999999</c:v>
                </c:pt>
                <c:pt idx="181">
                  <c:v>2.4087000000000001</c:v>
                </c:pt>
                <c:pt idx="182">
                  <c:v>2.5080999999999998</c:v>
                </c:pt>
                <c:pt idx="183">
                  <c:v>2.5550999999999999</c:v>
                </c:pt>
                <c:pt idx="184">
                  <c:v>2.6051000000000002</c:v>
                </c:pt>
                <c:pt idx="185">
                  <c:v>2.6192000000000002</c:v>
                </c:pt>
                <c:pt idx="186">
                  <c:v>2.6125999999999996</c:v>
                </c:pt>
                <c:pt idx="187">
                  <c:v>2.5122</c:v>
                </c:pt>
                <c:pt idx="188">
                  <c:v>2.5656999999999996</c:v>
                </c:pt>
                <c:pt idx="189">
                  <c:v>2.5167999999999999</c:v>
                </c:pt>
                <c:pt idx="190">
                  <c:v>2.3502000000000001</c:v>
                </c:pt>
                <c:pt idx="191">
                  <c:v>2.3138999999999998</c:v>
                </c:pt>
                <c:pt idx="192">
                  <c:v>2.3961000000000001</c:v>
                </c:pt>
                <c:pt idx="193">
                  <c:v>2.3532999999999999</c:v>
                </c:pt>
                <c:pt idx="194">
                  <c:v>2.2265999999999999</c:v>
                </c:pt>
                <c:pt idx="195">
                  <c:v>1.9876</c:v>
                </c:pt>
                <c:pt idx="196">
                  <c:v>1.9234</c:v>
                </c:pt>
                <c:pt idx="197">
                  <c:v>2.2415000000000003</c:v>
                </c:pt>
                <c:pt idx="198">
                  <c:v>2.3196000000000003</c:v>
                </c:pt>
                <c:pt idx="199">
                  <c:v>2.2749999999999999</c:v>
                </c:pt>
                <c:pt idx="200">
                  <c:v>2.8683000000000001</c:v>
                </c:pt>
                <c:pt idx="201">
                  <c:v>2.6669999999999998</c:v>
                </c:pt>
                <c:pt idx="202">
                  <c:v>2.8376000000000001</c:v>
                </c:pt>
                <c:pt idx="203">
                  <c:v>2.7637</c:v>
                </c:pt>
                <c:pt idx="204">
                  <c:v>2.7816000000000001</c:v>
                </c:pt>
                <c:pt idx="205">
                  <c:v>2.5783</c:v>
                </c:pt>
                <c:pt idx="206">
                  <c:v>2.5416999999999996</c:v>
                </c:pt>
                <c:pt idx="207">
                  <c:v>2.6779999999999999</c:v>
                </c:pt>
                <c:pt idx="208">
                  <c:v>2.8003999999999998</c:v>
                </c:pt>
                <c:pt idx="209">
                  <c:v>2.7275</c:v>
                </c:pt>
                <c:pt idx="210">
                  <c:v>2.7664999999999997</c:v>
                </c:pt>
                <c:pt idx="211">
                  <c:v>2.8914</c:v>
                </c:pt>
                <c:pt idx="212">
                  <c:v>2.7516999999999996</c:v>
                </c:pt>
                <c:pt idx="213">
                  <c:v>2.7164999999999999</c:v>
                </c:pt>
                <c:pt idx="214">
                  <c:v>2.8087999999999997</c:v>
                </c:pt>
                <c:pt idx="215">
                  <c:v>2.8834999999999997</c:v>
                </c:pt>
                <c:pt idx="216">
                  <c:v>3.2783000000000002</c:v>
                </c:pt>
                <c:pt idx="217">
                  <c:v>3.2553999999999998</c:v>
                </c:pt>
                <c:pt idx="218">
                  <c:v>3.419</c:v>
                </c:pt>
                <c:pt idx="219">
                  <c:v>3.4541999999999997</c:v>
                </c:pt>
                <c:pt idx="220">
                  <c:v>3.3752</c:v>
                </c:pt>
                <c:pt idx="221">
                  <c:v>3.4405999999999999</c:v>
                </c:pt>
                <c:pt idx="222">
                  <c:v>3.6707999999999998</c:v>
                </c:pt>
                <c:pt idx="223">
                  <c:v>3.9001000000000001</c:v>
                </c:pt>
                <c:pt idx="224">
                  <c:v>4.0948000000000002</c:v>
                </c:pt>
                <c:pt idx="225">
                  <c:v>4.3524000000000003</c:v>
                </c:pt>
                <c:pt idx="226">
                  <c:v>4.1858000000000004</c:v>
                </c:pt>
                <c:pt idx="227">
                  <c:v>4.3980999999999995</c:v>
                </c:pt>
                <c:pt idx="228">
                  <c:v>4.2934999999999999</c:v>
                </c:pt>
                <c:pt idx="229">
                  <c:v>4.1347000000000005</c:v>
                </c:pt>
                <c:pt idx="230">
                  <c:v>4.1795999999999998</c:v>
                </c:pt>
                <c:pt idx="231">
                  <c:v>4.0901999999999994</c:v>
                </c:pt>
                <c:pt idx="232">
                  <c:v>4.0153999999999996</c:v>
                </c:pt>
                <c:pt idx="233">
                  <c:v>4.117</c:v>
                </c:pt>
                <c:pt idx="234">
                  <c:v>4.1684999999999999</c:v>
                </c:pt>
                <c:pt idx="235">
                  <c:v>4.3466000000000005</c:v>
                </c:pt>
                <c:pt idx="236">
                  <c:v>4.3769999999999998</c:v>
                </c:pt>
                <c:pt idx="237">
                  <c:v>4.3571</c:v>
                </c:pt>
                <c:pt idx="238">
                  <c:v>4.3557000000000006</c:v>
                </c:pt>
                <c:pt idx="239">
                  <c:v>4.4027999999999992</c:v>
                </c:pt>
                <c:pt idx="240">
                  <c:v>4.6151999999999997</c:v>
                </c:pt>
                <c:pt idx="241">
                  <c:v>4.5980000000000008</c:v>
                </c:pt>
                <c:pt idx="242">
                  <c:v>4.7515999999999998</c:v>
                </c:pt>
                <c:pt idx="243">
                  <c:v>4.9572000000000003</c:v>
                </c:pt>
                <c:pt idx="244">
                  <c:v>4.6280999999999999</c:v>
                </c:pt>
                <c:pt idx="245">
                  <c:v>4.6679000000000004</c:v>
                </c:pt>
                <c:pt idx="246">
                  <c:v>4.3451000000000004</c:v>
                </c:pt>
                <c:pt idx="247">
                  <c:v>4.4518000000000004</c:v>
                </c:pt>
                <c:pt idx="248">
                  <c:v>4.6406999999999998</c:v>
                </c:pt>
                <c:pt idx="249">
                  <c:v>4.6432000000000002</c:v>
                </c:pt>
                <c:pt idx="250">
                  <c:v>4.3750999999999998</c:v>
                </c:pt>
                <c:pt idx="251">
                  <c:v>4.3522999999999996</c:v>
                </c:pt>
                <c:pt idx="252">
                  <c:v>4.2690000000000001</c:v>
                </c:pt>
                <c:pt idx="253">
                  <c:v>4.2370999999999999</c:v>
                </c:pt>
                <c:pt idx="254">
                  <c:v>4.1811000000000007</c:v>
                </c:pt>
                <c:pt idx="255">
                  <c:v>3.8795999999999999</c:v>
                </c:pt>
                <c:pt idx="256">
                  <c:v>3.2166999999999999</c:v>
                </c:pt>
                <c:pt idx="257">
                  <c:v>3.7404000000000002</c:v>
                </c:pt>
                <c:pt idx="258">
                  <c:v>3.7108999999999996</c:v>
                </c:pt>
                <c:pt idx="259">
                  <c:v>3.6951000000000001</c:v>
                </c:pt>
                <c:pt idx="260">
                  <c:v>4.1082000000000001</c:v>
                </c:pt>
                <c:pt idx="261">
                  <c:v>3.9112</c:v>
                </c:pt>
                <c:pt idx="262">
                  <c:v>3.8949000000000003</c:v>
                </c:pt>
                <c:pt idx="263">
                  <c:v>3.6288999999999998</c:v>
                </c:pt>
                <c:pt idx="264">
                  <c:v>3.6298000000000004</c:v>
                </c:pt>
                <c:pt idx="265">
                  <c:v>3.8039999999999998</c:v>
                </c:pt>
                <c:pt idx="266">
                  <c:v>3.6860000000000004</c:v>
                </c:pt>
                <c:pt idx="267">
                  <c:v>3.9382000000000001</c:v>
                </c:pt>
                <c:pt idx="268">
                  <c:v>3.8923000000000001</c:v>
                </c:pt>
                <c:pt idx="269">
                  <c:v>4.2172000000000001</c:v>
                </c:pt>
                <c:pt idx="270">
                  <c:v>4.1987000000000005</c:v>
                </c:pt>
                <c:pt idx="271">
                  <c:v>4.1753999999999998</c:v>
                </c:pt>
                <c:pt idx="272">
                  <c:v>4.3647000000000009</c:v>
                </c:pt>
                <c:pt idx="273">
                  <c:v>4.4040999999999997</c:v>
                </c:pt>
                <c:pt idx="274">
                  <c:v>4.4142999999999999</c:v>
                </c:pt>
                <c:pt idx="275">
                  <c:v>4.3335000000000008</c:v>
                </c:pt>
                <c:pt idx="276">
                  <c:v>4.2435</c:v>
                </c:pt>
                <c:pt idx="277">
                  <c:v>4.3355999999999995</c:v>
                </c:pt>
                <c:pt idx="278">
                  <c:v>4.3815</c:v>
                </c:pt>
                <c:pt idx="279">
                  <c:v>4.4349000000000007</c:v>
                </c:pt>
                <c:pt idx="280">
                  <c:v>4.6085000000000003</c:v>
                </c:pt>
                <c:pt idx="281">
                  <c:v>4.7876999999999992</c:v>
                </c:pt>
                <c:pt idx="282">
                  <c:v>4.7892000000000001</c:v>
                </c:pt>
                <c:pt idx="283">
                  <c:v>4.8369999999999997</c:v>
                </c:pt>
                <c:pt idx="284">
                  <c:v>5.4661999999999997</c:v>
                </c:pt>
                <c:pt idx="285">
                  <c:v>5.6579000000000006</c:v>
                </c:pt>
                <c:pt idx="286">
                  <c:v>5.8401999999999994</c:v>
                </c:pt>
                <c:pt idx="287">
                  <c:v>5.7263999999999999</c:v>
                </c:pt>
                <c:pt idx="288">
                  <c:v>5.7801999999999998</c:v>
                </c:pt>
                <c:pt idx="289">
                  <c:v>5.6277999999999997</c:v>
                </c:pt>
                <c:pt idx="290">
                  <c:v>5.5985000000000005</c:v>
                </c:pt>
                <c:pt idx="291">
                  <c:v>5.7161999999999997</c:v>
                </c:pt>
                <c:pt idx="292">
                  <c:v>6.0111999999999997</c:v>
                </c:pt>
                <c:pt idx="293">
                  <c:v>6.0527999999999995</c:v>
                </c:pt>
                <c:pt idx="294">
                  <c:v>6.0250000000000004</c:v>
                </c:pt>
                <c:pt idx="295">
                  <c:v>5.9317000000000002</c:v>
                </c:pt>
                <c:pt idx="296">
                  <c:v>5.5380000000000003</c:v>
                </c:pt>
                <c:pt idx="297">
                  <c:v>5.7380000000000004</c:v>
                </c:pt>
                <c:pt idx="298">
                  <c:v>5.9177</c:v>
                </c:pt>
                <c:pt idx="299">
                  <c:v>5.7852999999999994</c:v>
                </c:pt>
                <c:pt idx="300">
                  <c:v>5.7389999999999999</c:v>
                </c:pt>
                <c:pt idx="301">
                  <c:v>6.1533000000000007</c:v>
                </c:pt>
                <c:pt idx="302">
                  <c:v>6.1282000000000005</c:v>
                </c:pt>
                <c:pt idx="303">
                  <c:v>6.4745000000000008</c:v>
                </c:pt>
                <c:pt idx="304">
                  <c:v>6.7830999999999992</c:v>
                </c:pt>
                <c:pt idx="305">
                  <c:v>7.0724999999999998</c:v>
                </c:pt>
                <c:pt idx="306">
                  <c:v>7.2089999999999996</c:v>
                </c:pt>
                <c:pt idx="307">
                  <c:v>7.4242999999999997</c:v>
                </c:pt>
                <c:pt idx="308">
                  <c:v>7.4321000000000002</c:v>
                </c:pt>
                <c:pt idx="309">
                  <c:v>7.0308999999999999</c:v>
                </c:pt>
                <c:pt idx="310">
                  <c:v>7.1520000000000001</c:v>
                </c:pt>
                <c:pt idx="311">
                  <c:v>7.5075000000000003</c:v>
                </c:pt>
                <c:pt idx="312">
                  <c:v>7.1951000000000001</c:v>
                </c:pt>
                <c:pt idx="313">
                  <c:v>6.5909000000000004</c:v>
                </c:pt>
                <c:pt idx="314">
                  <c:v>6.3547000000000002</c:v>
                </c:pt>
                <c:pt idx="315">
                  <c:v>5.8726000000000003</c:v>
                </c:pt>
                <c:pt idx="316">
                  <c:v>6.5740999999999996</c:v>
                </c:pt>
                <c:pt idx="317">
                  <c:v>6.6562000000000001</c:v>
                </c:pt>
                <c:pt idx="318">
                  <c:v>7.3302999999999994</c:v>
                </c:pt>
                <c:pt idx="319">
                  <c:v>7.8860999999999999</c:v>
                </c:pt>
                <c:pt idx="320">
                  <c:v>7.7321</c:v>
                </c:pt>
                <c:pt idx="321">
                  <c:v>7.8135000000000003</c:v>
                </c:pt>
                <c:pt idx="322">
                  <c:v>8.0683000000000007</c:v>
                </c:pt>
                <c:pt idx="323">
                  <c:v>8.2949000000000002</c:v>
                </c:pt>
                <c:pt idx="324">
                  <c:v>8.1464999999999996</c:v>
                </c:pt>
                <c:pt idx="325">
                  <c:v>8.2726000000000006</c:v>
                </c:pt>
                <c:pt idx="326">
                  <c:v>8.0479999999999983</c:v>
                </c:pt>
                <c:pt idx="327">
                  <c:v>8.2421000000000006</c:v>
                </c:pt>
                <c:pt idx="328">
                  <c:v>8.7924000000000007</c:v>
                </c:pt>
                <c:pt idx="329">
                  <c:v>9.357899999999999</c:v>
                </c:pt>
                <c:pt idx="330">
                  <c:v>9.7820999999999998</c:v>
                </c:pt>
                <c:pt idx="331">
                  <c:v>10.014699999999999</c:v>
                </c:pt>
                <c:pt idx="332">
                  <c:v>9.9215</c:v>
                </c:pt>
                <c:pt idx="333">
                  <c:v>10.069099999999999</c:v>
                </c:pt>
                <c:pt idx="334">
                  <c:v>10.942299999999999</c:v>
                </c:pt>
                <c:pt idx="335">
                  <c:v>10.9696</c:v>
                </c:pt>
                <c:pt idx="336">
                  <c:v>11.2807</c:v>
                </c:pt>
                <c:pt idx="337">
                  <c:v>11.661800000000001</c:v>
                </c:pt>
                <c:pt idx="338">
                  <c:v>11.7294</c:v>
                </c:pt>
                <c:pt idx="339">
                  <c:v>13.8659</c:v>
                </c:pt>
                <c:pt idx="340">
                  <c:v>17.3627</c:v>
                </c:pt>
                <c:pt idx="341">
                  <c:v>16.334200000000003</c:v>
                </c:pt>
                <c:pt idx="342">
                  <c:v>15.091199999999999</c:v>
                </c:pt>
                <c:pt idx="343">
                  <c:v>15.1556</c:v>
                </c:pt>
                <c:pt idx="344">
                  <c:v>16.879300000000001</c:v>
                </c:pt>
                <c:pt idx="345">
                  <c:v>17.3202</c:v>
                </c:pt>
                <c:pt idx="346">
                  <c:v>16.453800000000001</c:v>
                </c:pt>
                <c:pt idx="347">
                  <c:v>16.624400000000001</c:v>
                </c:pt>
                <c:pt idx="348">
                  <c:v>17.745999999999999</c:v>
                </c:pt>
                <c:pt idx="349">
                  <c:v>19.5047</c:v>
                </c:pt>
                <c:pt idx="350">
                  <c:v>19.260400000000001</c:v>
                </c:pt>
                <c:pt idx="351">
                  <c:v>19.091799999999999</c:v>
                </c:pt>
                <c:pt idx="352">
                  <c:v>17.795200000000001</c:v>
                </c:pt>
                <c:pt idx="353">
                  <c:v>16.642600000000002</c:v>
                </c:pt>
                <c:pt idx="354">
                  <c:v>15.896500000000001</c:v>
                </c:pt>
                <c:pt idx="355">
                  <c:v>13.933699999999998</c:v>
                </c:pt>
                <c:pt idx="356">
                  <c:v>14.7788</c:v>
                </c:pt>
                <c:pt idx="357">
                  <c:v>13.913399999999999</c:v>
                </c:pt>
                <c:pt idx="358">
                  <c:v>13.9404</c:v>
                </c:pt>
                <c:pt idx="359">
                  <c:v>15.8649</c:v>
                </c:pt>
                <c:pt idx="360">
                  <c:v>15.5458</c:v>
                </c:pt>
                <c:pt idx="361">
                  <c:v>14.568900000000001</c:v>
                </c:pt>
                <c:pt idx="362">
                  <c:v>14.6341</c:v>
                </c:pt>
                <c:pt idx="363">
                  <c:v>12.741900000000001</c:v>
                </c:pt>
                <c:pt idx="364">
                  <c:v>14.150499999999999</c:v>
                </c:pt>
                <c:pt idx="365">
                  <c:v>13.697100000000001</c:v>
                </c:pt>
                <c:pt idx="366">
                  <c:v>14.8782</c:v>
                </c:pt>
                <c:pt idx="367">
                  <c:v>15.3073</c:v>
                </c:pt>
                <c:pt idx="368">
                  <c:v>15.4133</c:v>
                </c:pt>
                <c:pt idx="369">
                  <c:v>17.1813</c:v>
                </c:pt>
                <c:pt idx="370">
                  <c:v>17.2776</c:v>
                </c:pt>
                <c:pt idx="371">
                  <c:v>16.345700000000001</c:v>
                </c:pt>
                <c:pt idx="372">
                  <c:v>15.1967</c:v>
                </c:pt>
                <c:pt idx="373">
                  <c:v>14.803699999999999</c:v>
                </c:pt>
                <c:pt idx="374">
                  <c:v>15.1379</c:v>
                </c:pt>
                <c:pt idx="375">
                  <c:v>13.554300000000001</c:v>
                </c:pt>
                <c:pt idx="376">
                  <c:v>14.138399999999999</c:v>
                </c:pt>
                <c:pt idx="377">
                  <c:v>14.511400000000002</c:v>
                </c:pt>
                <c:pt idx="378">
                  <c:v>13.886500000000002</c:v>
                </c:pt>
                <c:pt idx="379">
                  <c:v>13.8247</c:v>
                </c:pt>
                <c:pt idx="380">
                  <c:v>11.4077</c:v>
                </c:pt>
                <c:pt idx="381">
                  <c:v>11.292400000000001</c:v>
                </c:pt>
                <c:pt idx="382">
                  <c:v>11.3147</c:v>
                </c:pt>
                <c:pt idx="383">
                  <c:v>11.6351</c:v>
                </c:pt>
                <c:pt idx="384">
                  <c:v>12.8917</c:v>
                </c:pt>
                <c:pt idx="385">
                  <c:v>11.6395</c:v>
                </c:pt>
                <c:pt idx="386">
                  <c:v>10.891299999999999</c:v>
                </c:pt>
                <c:pt idx="387">
                  <c:v>10.8705</c:v>
                </c:pt>
                <c:pt idx="388">
                  <c:v>11.4047</c:v>
                </c:pt>
                <c:pt idx="389">
                  <c:v>11.2156</c:v>
                </c:pt>
                <c:pt idx="390">
                  <c:v>11.106</c:v>
                </c:pt>
                <c:pt idx="391">
                  <c:v>11.4755</c:v>
                </c:pt>
                <c:pt idx="392">
                  <c:v>11.7507</c:v>
                </c:pt>
                <c:pt idx="393">
                  <c:v>11.2347</c:v>
                </c:pt>
                <c:pt idx="394">
                  <c:v>10.113</c:v>
                </c:pt>
                <c:pt idx="395">
                  <c:v>10.2317</c:v>
                </c:pt>
                <c:pt idx="396">
                  <c:v>9.0875000000000004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2-49E9-898E-41463A39F106}"/>
            </c:ext>
          </c:extLst>
        </c:ser>
        <c:ser>
          <c:idx val="1"/>
          <c:order val="1"/>
          <c:tx>
            <c:strRef>
              <c:f>'2017 Bull (Weekly)'!$K$1</c:f>
              <c:strCache>
                <c:ptCount val="1"/>
                <c:pt idx="0">
                  <c:v>BTC/ETH (Baseline)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'2017 Bull (Weekly)'!$A$2:$A$399</c:f>
              <c:numCache>
                <c:formatCode>m/d/yyyy</c:formatCode>
                <c:ptCount val="39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(Weekly)'!$K$2:$K$399</c:f>
              <c:numCache>
                <c:formatCode>0.00</c:formatCode>
                <c:ptCount val="398"/>
                <c:pt idx="0">
                  <c:v>1.0132000000000001</c:v>
                </c:pt>
                <c:pt idx="1">
                  <c:v>1.0226</c:v>
                </c:pt>
                <c:pt idx="2">
                  <c:v>1.1060000000000001</c:v>
                </c:pt>
                <c:pt idx="3">
                  <c:v>1.2675000000000001</c:v>
                </c:pt>
                <c:pt idx="4">
                  <c:v>1.1274</c:v>
                </c:pt>
                <c:pt idx="5">
                  <c:v>1.0838000000000001</c:v>
                </c:pt>
                <c:pt idx="6">
                  <c:v>1.0686</c:v>
                </c:pt>
                <c:pt idx="7">
                  <c:v>1.0974999999999999</c:v>
                </c:pt>
                <c:pt idx="8">
                  <c:v>1.0791999999999999</c:v>
                </c:pt>
                <c:pt idx="9">
                  <c:v>1.1020000000000001</c:v>
                </c:pt>
                <c:pt idx="10">
                  <c:v>0.98119999999999996</c:v>
                </c:pt>
                <c:pt idx="11">
                  <c:v>1</c:v>
                </c:pt>
                <c:pt idx="12">
                  <c:v>1.0104</c:v>
                </c:pt>
                <c:pt idx="13">
                  <c:v>1.0045999999999999</c:v>
                </c:pt>
                <c:pt idx="14">
                  <c:v>1.0105</c:v>
                </c:pt>
                <c:pt idx="15">
                  <c:v>1.0065999999999999</c:v>
                </c:pt>
                <c:pt idx="16">
                  <c:v>1.0825</c:v>
                </c:pt>
                <c:pt idx="17">
                  <c:v>1.0760000000000001</c:v>
                </c:pt>
                <c:pt idx="18">
                  <c:v>1.0827</c:v>
                </c:pt>
                <c:pt idx="19">
                  <c:v>1.0925</c:v>
                </c:pt>
                <c:pt idx="20">
                  <c:v>1.1251</c:v>
                </c:pt>
                <c:pt idx="21">
                  <c:v>1.1126</c:v>
                </c:pt>
                <c:pt idx="22">
                  <c:v>1.1144000000000001</c:v>
                </c:pt>
                <c:pt idx="23">
                  <c:v>1.0949</c:v>
                </c:pt>
                <c:pt idx="24">
                  <c:v>1.0899000000000001</c:v>
                </c:pt>
                <c:pt idx="25">
                  <c:v>1.1042000000000001</c:v>
                </c:pt>
                <c:pt idx="26">
                  <c:v>1.1007</c:v>
                </c:pt>
                <c:pt idx="27">
                  <c:v>1.1045</c:v>
                </c:pt>
                <c:pt idx="28">
                  <c:v>1.0960000000000001</c:v>
                </c:pt>
                <c:pt idx="29">
                  <c:v>1.1028</c:v>
                </c:pt>
                <c:pt idx="30">
                  <c:v>1.1332</c:v>
                </c:pt>
                <c:pt idx="31">
                  <c:v>1.1503000000000001</c:v>
                </c:pt>
                <c:pt idx="32">
                  <c:v>1.1726000000000001</c:v>
                </c:pt>
                <c:pt idx="33">
                  <c:v>1.1877</c:v>
                </c:pt>
                <c:pt idx="34">
                  <c:v>1.2093</c:v>
                </c:pt>
                <c:pt idx="35">
                  <c:v>1.1960999999999999</c:v>
                </c:pt>
                <c:pt idx="36">
                  <c:v>1.2076</c:v>
                </c:pt>
                <c:pt idx="37">
                  <c:v>1.2316</c:v>
                </c:pt>
                <c:pt idx="38">
                  <c:v>1.2314000000000001</c:v>
                </c:pt>
                <c:pt idx="39">
                  <c:v>1.1707000000000001</c:v>
                </c:pt>
                <c:pt idx="40">
                  <c:v>1.1899</c:v>
                </c:pt>
                <c:pt idx="41">
                  <c:v>1.1978</c:v>
                </c:pt>
                <c:pt idx="42">
                  <c:v>1.1994</c:v>
                </c:pt>
                <c:pt idx="43">
                  <c:v>1.1983999999999999</c:v>
                </c:pt>
                <c:pt idx="44">
                  <c:v>1.3122</c:v>
                </c:pt>
                <c:pt idx="45">
                  <c:v>1.3012999999999999</c:v>
                </c:pt>
                <c:pt idx="46">
                  <c:v>1.3119000000000001</c:v>
                </c:pt>
                <c:pt idx="47">
                  <c:v>1.3139000000000001</c:v>
                </c:pt>
                <c:pt idx="48">
                  <c:v>1.3229</c:v>
                </c:pt>
                <c:pt idx="49">
                  <c:v>1.3198000000000001</c:v>
                </c:pt>
                <c:pt idx="50">
                  <c:v>1.2982</c:v>
                </c:pt>
                <c:pt idx="51">
                  <c:v>1.3503000000000001</c:v>
                </c:pt>
                <c:pt idx="52">
                  <c:v>1.3443000000000001</c:v>
                </c:pt>
                <c:pt idx="53">
                  <c:v>1.4045000000000001</c:v>
                </c:pt>
                <c:pt idx="54">
                  <c:v>1.3995</c:v>
                </c:pt>
                <c:pt idx="55">
                  <c:v>1.4091</c:v>
                </c:pt>
                <c:pt idx="56">
                  <c:v>1.4884999999999999</c:v>
                </c:pt>
                <c:pt idx="57">
                  <c:v>1.5455999999999999</c:v>
                </c:pt>
                <c:pt idx="58">
                  <c:v>1.5771999999999999</c:v>
                </c:pt>
                <c:pt idx="59">
                  <c:v>1.6854</c:v>
                </c:pt>
                <c:pt idx="60">
                  <c:v>1.798</c:v>
                </c:pt>
                <c:pt idx="61">
                  <c:v>1.8301000000000001</c:v>
                </c:pt>
                <c:pt idx="62">
                  <c:v>1.7669999999999999</c:v>
                </c:pt>
                <c:pt idx="63">
                  <c:v>1.8149999999999999</c:v>
                </c:pt>
                <c:pt idx="64">
                  <c:v>1.8418999999999999</c:v>
                </c:pt>
                <c:pt idx="65">
                  <c:v>1.7683</c:v>
                </c:pt>
                <c:pt idx="66">
                  <c:v>1.589</c:v>
                </c:pt>
                <c:pt idx="67">
                  <c:v>1.6772</c:v>
                </c:pt>
                <c:pt idx="68">
                  <c:v>1.7351000000000001</c:v>
                </c:pt>
                <c:pt idx="69">
                  <c:v>1.8923999999999999</c:v>
                </c:pt>
                <c:pt idx="70">
                  <c:v>2.0327000000000002</c:v>
                </c:pt>
                <c:pt idx="71">
                  <c:v>2.3505000000000003</c:v>
                </c:pt>
                <c:pt idx="72">
                  <c:v>2.3631000000000002</c:v>
                </c:pt>
                <c:pt idx="73">
                  <c:v>2.7619999999999996</c:v>
                </c:pt>
                <c:pt idx="74">
                  <c:v>3.3355000000000001</c:v>
                </c:pt>
                <c:pt idx="75">
                  <c:v>3.2464</c:v>
                </c:pt>
                <c:pt idx="76">
                  <c:v>2.5327999999999999</c:v>
                </c:pt>
                <c:pt idx="77">
                  <c:v>3.1358000000000001</c:v>
                </c:pt>
                <c:pt idx="78">
                  <c:v>3.1013000000000002</c:v>
                </c:pt>
                <c:pt idx="79">
                  <c:v>3.1408</c:v>
                </c:pt>
                <c:pt idx="80">
                  <c:v>3.0450999999999997</c:v>
                </c:pt>
                <c:pt idx="81">
                  <c:v>3.1436999999999999</c:v>
                </c:pt>
                <c:pt idx="82">
                  <c:v>3.6872000000000003</c:v>
                </c:pt>
                <c:pt idx="83">
                  <c:v>3.5724</c:v>
                </c:pt>
                <c:pt idx="84">
                  <c:v>3.5503999999999998</c:v>
                </c:pt>
                <c:pt idx="85">
                  <c:v>3.5087999999999999</c:v>
                </c:pt>
                <c:pt idx="86">
                  <c:v>3.5906000000000002</c:v>
                </c:pt>
                <c:pt idx="87">
                  <c:v>3.7382</c:v>
                </c:pt>
                <c:pt idx="88">
                  <c:v>3.7117</c:v>
                </c:pt>
                <c:pt idx="89">
                  <c:v>3.5775000000000001</c:v>
                </c:pt>
                <c:pt idx="90">
                  <c:v>3.6257999999999999</c:v>
                </c:pt>
                <c:pt idx="91">
                  <c:v>3.5030999999999999</c:v>
                </c:pt>
                <c:pt idx="92">
                  <c:v>3.2544</c:v>
                </c:pt>
                <c:pt idx="93">
                  <c:v>3.2812000000000001</c:v>
                </c:pt>
                <c:pt idx="94">
                  <c:v>3.3149999999999999</c:v>
                </c:pt>
                <c:pt idx="95">
                  <c:v>3.2307000000000001</c:v>
                </c:pt>
                <c:pt idx="96">
                  <c:v>3.1703999999999999</c:v>
                </c:pt>
                <c:pt idx="97">
                  <c:v>3.3048999999999999</c:v>
                </c:pt>
                <c:pt idx="98">
                  <c:v>3.2698</c:v>
                </c:pt>
                <c:pt idx="99">
                  <c:v>3.2724000000000002</c:v>
                </c:pt>
                <c:pt idx="100">
                  <c:v>3.2761</c:v>
                </c:pt>
                <c:pt idx="101">
                  <c:v>3.4331999999999998</c:v>
                </c:pt>
                <c:pt idx="102">
                  <c:v>3.6442999999999999</c:v>
                </c:pt>
                <c:pt idx="103">
                  <c:v>3.5045999999999999</c:v>
                </c:pt>
                <c:pt idx="104">
                  <c:v>3.589</c:v>
                </c:pt>
                <c:pt idx="105">
                  <c:v>3.5712999999999999</c:v>
                </c:pt>
                <c:pt idx="106">
                  <c:v>3.5611000000000002</c:v>
                </c:pt>
                <c:pt idx="107">
                  <c:v>3.7247000000000003</c:v>
                </c:pt>
                <c:pt idx="108">
                  <c:v>3.5556000000000001</c:v>
                </c:pt>
                <c:pt idx="109">
                  <c:v>3.6982999999999997</c:v>
                </c:pt>
                <c:pt idx="110">
                  <c:v>3.6267</c:v>
                </c:pt>
                <c:pt idx="111">
                  <c:v>3.6776</c:v>
                </c:pt>
                <c:pt idx="112">
                  <c:v>3.7075999999999998</c:v>
                </c:pt>
                <c:pt idx="113">
                  <c:v>3.7475999999999998</c:v>
                </c:pt>
                <c:pt idx="114">
                  <c:v>3.7530999999999999</c:v>
                </c:pt>
                <c:pt idx="115">
                  <c:v>3.9742999999999999</c:v>
                </c:pt>
                <c:pt idx="116">
                  <c:v>4.5831999999999997</c:v>
                </c:pt>
                <c:pt idx="117">
                  <c:v>5.1080000000000005</c:v>
                </c:pt>
                <c:pt idx="118">
                  <c:v>4.9756999999999998</c:v>
                </c:pt>
                <c:pt idx="119">
                  <c:v>5.5831999999999997</c:v>
                </c:pt>
                <c:pt idx="120">
                  <c:v>5.4481000000000002</c:v>
                </c:pt>
                <c:pt idx="121">
                  <c:v>5.4946000000000002</c:v>
                </c:pt>
                <c:pt idx="122">
                  <c:v>5.7662000000000004</c:v>
                </c:pt>
                <c:pt idx="123">
                  <c:v>6.6212</c:v>
                </c:pt>
                <c:pt idx="124">
                  <c:v>6.2988</c:v>
                </c:pt>
                <c:pt idx="125">
                  <c:v>6.5795000000000003</c:v>
                </c:pt>
                <c:pt idx="126">
                  <c:v>6.3995000000000006</c:v>
                </c:pt>
                <c:pt idx="127">
                  <c:v>6.2351000000000001</c:v>
                </c:pt>
                <c:pt idx="128">
                  <c:v>6.2252000000000001</c:v>
                </c:pt>
                <c:pt idx="129">
                  <c:v>6.2888999999999999</c:v>
                </c:pt>
                <c:pt idx="130">
                  <c:v>6.3052000000000001</c:v>
                </c:pt>
                <c:pt idx="131">
                  <c:v>6.0571999999999999</c:v>
                </c:pt>
                <c:pt idx="132">
                  <c:v>6.2871000000000006</c:v>
                </c:pt>
                <c:pt idx="133">
                  <c:v>6.3554999999999993</c:v>
                </c:pt>
                <c:pt idx="134">
                  <c:v>6.4570000000000007</c:v>
                </c:pt>
                <c:pt idx="135">
                  <c:v>6.2583000000000002</c:v>
                </c:pt>
                <c:pt idx="136">
                  <c:v>6.2866999999999997</c:v>
                </c:pt>
                <c:pt idx="137">
                  <c:v>6.8926999999999996</c:v>
                </c:pt>
                <c:pt idx="138">
                  <c:v>8.6004000000000005</c:v>
                </c:pt>
                <c:pt idx="139">
                  <c:v>8.6365999999999996</c:v>
                </c:pt>
                <c:pt idx="140">
                  <c:v>10.133099999999999</c:v>
                </c:pt>
                <c:pt idx="141">
                  <c:v>10.700200000000001</c:v>
                </c:pt>
                <c:pt idx="142">
                  <c:v>11.566500000000001</c:v>
                </c:pt>
                <c:pt idx="143">
                  <c:v>12.670199999999999</c:v>
                </c:pt>
                <c:pt idx="144">
                  <c:v>11.7027</c:v>
                </c:pt>
                <c:pt idx="145">
                  <c:v>10.862400000000001</c:v>
                </c:pt>
                <c:pt idx="146">
                  <c:v>10.448600000000001</c:v>
                </c:pt>
                <c:pt idx="147">
                  <c:v>11.3797</c:v>
                </c:pt>
                <c:pt idx="148">
                  <c:v>12.9712</c:v>
                </c:pt>
                <c:pt idx="149">
                  <c:v>14.976700000000001</c:v>
                </c:pt>
                <c:pt idx="150">
                  <c:v>14.924000000000001</c:v>
                </c:pt>
                <c:pt idx="151">
                  <c:v>14.459300000000001</c:v>
                </c:pt>
                <c:pt idx="152">
                  <c:v>14.635999999999999</c:v>
                </c:pt>
                <c:pt idx="153">
                  <c:v>14.821099999999999</c:v>
                </c:pt>
                <c:pt idx="154">
                  <c:v>16.1007</c:v>
                </c:pt>
                <c:pt idx="155">
                  <c:v>16.309699999999999</c:v>
                </c:pt>
                <c:pt idx="156">
                  <c:v>17.446400000000001</c:v>
                </c:pt>
                <c:pt idx="157">
                  <c:v>16.785</c:v>
                </c:pt>
                <c:pt idx="158">
                  <c:v>17.1463</c:v>
                </c:pt>
                <c:pt idx="159">
                  <c:v>18.380399999999998</c:v>
                </c:pt>
                <c:pt idx="160">
                  <c:v>21.617100000000001</c:v>
                </c:pt>
                <c:pt idx="161">
                  <c:v>21.9344</c:v>
                </c:pt>
                <c:pt idx="162">
                  <c:v>25.236699999999999</c:v>
                </c:pt>
                <c:pt idx="163">
                  <c:v>24.863600000000002</c:v>
                </c:pt>
                <c:pt idx="164">
                  <c:v>22.037700000000001</c:v>
                </c:pt>
                <c:pt idx="165">
                  <c:v>22.066999999999997</c:v>
                </c:pt>
                <c:pt idx="166">
                  <c:v>22.654800000000002</c:v>
                </c:pt>
                <c:pt idx="167">
                  <c:v>23.666</c:v>
                </c:pt>
                <c:pt idx="168">
                  <c:v>22.540700000000001</c:v>
                </c:pt>
                <c:pt idx="169">
                  <c:v>22.98</c:v>
                </c:pt>
                <c:pt idx="170">
                  <c:v>22.6571</c:v>
                </c:pt>
                <c:pt idx="171">
                  <c:v>21.028599999999997</c:v>
                </c:pt>
                <c:pt idx="172">
                  <c:v>20.8432</c:v>
                </c:pt>
                <c:pt idx="173">
                  <c:v>21.168099999999999</c:v>
                </c:pt>
                <c:pt idx="174">
                  <c:v>19.627099999999999</c:v>
                </c:pt>
                <c:pt idx="175">
                  <c:v>18.1218</c:v>
                </c:pt>
                <c:pt idx="176">
                  <c:v>16.579000000000001</c:v>
                </c:pt>
                <c:pt idx="177">
                  <c:v>18.442299999999999</c:v>
                </c:pt>
                <c:pt idx="178">
                  <c:v>20.396100000000001</c:v>
                </c:pt>
                <c:pt idx="179">
                  <c:v>18.899000000000001</c:v>
                </c:pt>
                <c:pt idx="180">
                  <c:v>18.199200000000001</c:v>
                </c:pt>
                <c:pt idx="181">
                  <c:v>16.936599999999999</c:v>
                </c:pt>
                <c:pt idx="182">
                  <c:v>18.400400000000001</c:v>
                </c:pt>
                <c:pt idx="183">
                  <c:v>18.028299999999998</c:v>
                </c:pt>
                <c:pt idx="184">
                  <c:v>17.572099999999999</c:v>
                </c:pt>
                <c:pt idx="185">
                  <c:v>17.436400000000003</c:v>
                </c:pt>
                <c:pt idx="186">
                  <c:v>17.448900000000002</c:v>
                </c:pt>
                <c:pt idx="187">
                  <c:v>15.852600000000001</c:v>
                </c:pt>
                <c:pt idx="188">
                  <c:v>16.2014</c:v>
                </c:pt>
                <c:pt idx="189">
                  <c:v>15.661</c:v>
                </c:pt>
                <c:pt idx="190">
                  <c:v>13.5829</c:v>
                </c:pt>
                <c:pt idx="191">
                  <c:v>12.6884</c:v>
                </c:pt>
                <c:pt idx="192">
                  <c:v>14.812000000000001</c:v>
                </c:pt>
                <c:pt idx="193">
                  <c:v>13.637700000000001</c:v>
                </c:pt>
                <c:pt idx="194">
                  <c:v>13.0709</c:v>
                </c:pt>
                <c:pt idx="195">
                  <c:v>11.267100000000001</c:v>
                </c:pt>
                <c:pt idx="196">
                  <c:v>10.426600000000001</c:v>
                </c:pt>
                <c:pt idx="197">
                  <c:v>12.672499999999999</c:v>
                </c:pt>
                <c:pt idx="198">
                  <c:v>14.949100000000001</c:v>
                </c:pt>
                <c:pt idx="199">
                  <c:v>12.958699999999999</c:v>
                </c:pt>
                <c:pt idx="200">
                  <c:v>15.2075</c:v>
                </c:pt>
                <c:pt idx="201">
                  <c:v>14.458499999999999</c:v>
                </c:pt>
                <c:pt idx="202">
                  <c:v>15.460599999999999</c:v>
                </c:pt>
                <c:pt idx="203">
                  <c:v>15.2608</c:v>
                </c:pt>
                <c:pt idx="204">
                  <c:v>15.132200000000001</c:v>
                </c:pt>
                <c:pt idx="205">
                  <c:v>13.647</c:v>
                </c:pt>
                <c:pt idx="206">
                  <c:v>13.601900000000001</c:v>
                </c:pt>
                <c:pt idx="207">
                  <c:v>13.669700000000001</c:v>
                </c:pt>
                <c:pt idx="208">
                  <c:v>13.0021</c:v>
                </c:pt>
                <c:pt idx="209">
                  <c:v>13.9049</c:v>
                </c:pt>
                <c:pt idx="210">
                  <c:v>13.266400000000001</c:v>
                </c:pt>
                <c:pt idx="211">
                  <c:v>13.687000000000001</c:v>
                </c:pt>
                <c:pt idx="212">
                  <c:v>15.1227</c:v>
                </c:pt>
                <c:pt idx="213">
                  <c:v>14.5885</c:v>
                </c:pt>
                <c:pt idx="214">
                  <c:v>15.052300000000001</c:v>
                </c:pt>
                <c:pt idx="215">
                  <c:v>14.8576</c:v>
                </c:pt>
                <c:pt idx="216">
                  <c:v>17.0318</c:v>
                </c:pt>
                <c:pt idx="217">
                  <c:v>17.708099999999998</c:v>
                </c:pt>
                <c:pt idx="218">
                  <c:v>18.096700000000002</c:v>
                </c:pt>
                <c:pt idx="219">
                  <c:v>19.750899999999998</c:v>
                </c:pt>
                <c:pt idx="220">
                  <c:v>19.617999999999999</c:v>
                </c:pt>
                <c:pt idx="221">
                  <c:v>19.788499999999999</c:v>
                </c:pt>
                <c:pt idx="222">
                  <c:v>20.6145</c:v>
                </c:pt>
                <c:pt idx="223">
                  <c:v>20.664400000000001</c:v>
                </c:pt>
                <c:pt idx="224">
                  <c:v>20.092200000000002</c:v>
                </c:pt>
                <c:pt idx="225">
                  <c:v>20.360699999999998</c:v>
                </c:pt>
                <c:pt idx="226">
                  <c:v>19.499700000000001</c:v>
                </c:pt>
                <c:pt idx="227">
                  <c:v>20.48</c:v>
                </c:pt>
                <c:pt idx="228">
                  <c:v>20.3428</c:v>
                </c:pt>
                <c:pt idx="229">
                  <c:v>19.844899999999999</c:v>
                </c:pt>
                <c:pt idx="230">
                  <c:v>19.895499999999998</c:v>
                </c:pt>
                <c:pt idx="231">
                  <c:v>20.166800000000002</c:v>
                </c:pt>
                <c:pt idx="232">
                  <c:v>21.535399999999999</c:v>
                </c:pt>
                <c:pt idx="233">
                  <c:v>21.104100000000003</c:v>
                </c:pt>
                <c:pt idx="234">
                  <c:v>21.3644</c:v>
                </c:pt>
                <c:pt idx="235">
                  <c:v>21.944899999999997</c:v>
                </c:pt>
                <c:pt idx="236">
                  <c:v>22.202600000000004</c:v>
                </c:pt>
                <c:pt idx="237">
                  <c:v>22.344099999999997</c:v>
                </c:pt>
                <c:pt idx="238">
                  <c:v>23.293800000000001</c:v>
                </c:pt>
                <c:pt idx="239">
                  <c:v>23.292600000000004</c:v>
                </c:pt>
                <c:pt idx="240">
                  <c:v>24.919499999999999</c:v>
                </c:pt>
                <c:pt idx="241">
                  <c:v>25.562399999999997</c:v>
                </c:pt>
                <c:pt idx="242">
                  <c:v>25.918600000000001</c:v>
                </c:pt>
                <c:pt idx="243">
                  <c:v>26.263400000000001</c:v>
                </c:pt>
                <c:pt idx="244">
                  <c:v>23.595199999999998</c:v>
                </c:pt>
                <c:pt idx="245">
                  <c:v>23.7546</c:v>
                </c:pt>
                <c:pt idx="246">
                  <c:v>20.603099999999998</c:v>
                </c:pt>
                <c:pt idx="247">
                  <c:v>21.580500000000001</c:v>
                </c:pt>
                <c:pt idx="248">
                  <c:v>22.8919</c:v>
                </c:pt>
                <c:pt idx="249">
                  <c:v>22.642499999999998</c:v>
                </c:pt>
                <c:pt idx="250">
                  <c:v>20.822400000000002</c:v>
                </c:pt>
                <c:pt idx="251">
                  <c:v>20.624500000000001</c:v>
                </c:pt>
                <c:pt idx="252">
                  <c:v>20.293299999999999</c:v>
                </c:pt>
                <c:pt idx="253">
                  <c:v>20.208099999999998</c:v>
                </c:pt>
                <c:pt idx="254">
                  <c:v>19.935099999999998</c:v>
                </c:pt>
                <c:pt idx="255">
                  <c:v>18.679600000000001</c:v>
                </c:pt>
                <c:pt idx="256">
                  <c:v>15.119899999999999</c:v>
                </c:pt>
                <c:pt idx="257">
                  <c:v>17.616099999999999</c:v>
                </c:pt>
                <c:pt idx="258">
                  <c:v>17.275400000000001</c:v>
                </c:pt>
                <c:pt idx="259">
                  <c:v>17.5032</c:v>
                </c:pt>
                <c:pt idx="260">
                  <c:v>20.114000000000001</c:v>
                </c:pt>
                <c:pt idx="261">
                  <c:v>19.109500000000001</c:v>
                </c:pt>
                <c:pt idx="262">
                  <c:v>19.162099999999999</c:v>
                </c:pt>
                <c:pt idx="263">
                  <c:v>17.444000000000003</c:v>
                </c:pt>
                <c:pt idx="264">
                  <c:v>17.7879</c:v>
                </c:pt>
                <c:pt idx="265">
                  <c:v>19.265000000000001</c:v>
                </c:pt>
                <c:pt idx="266">
                  <c:v>18.997299999999999</c:v>
                </c:pt>
                <c:pt idx="267">
                  <c:v>19.8689</c:v>
                </c:pt>
                <c:pt idx="268">
                  <c:v>19.444800000000001</c:v>
                </c:pt>
                <c:pt idx="269">
                  <c:v>20.8828</c:v>
                </c:pt>
                <c:pt idx="270">
                  <c:v>20.452100000000002</c:v>
                </c:pt>
                <c:pt idx="271">
                  <c:v>19.8309</c:v>
                </c:pt>
                <c:pt idx="272">
                  <c:v>20.557600000000001</c:v>
                </c:pt>
                <c:pt idx="273">
                  <c:v>20.612300000000001</c:v>
                </c:pt>
                <c:pt idx="274">
                  <c:v>20.236900000000002</c:v>
                </c:pt>
                <c:pt idx="275">
                  <c:v>19.887599999999999</c:v>
                </c:pt>
                <c:pt idx="276">
                  <c:v>19.842700000000001</c:v>
                </c:pt>
                <c:pt idx="277">
                  <c:v>20.072500000000002</c:v>
                </c:pt>
                <c:pt idx="278">
                  <c:v>20.8964</c:v>
                </c:pt>
                <c:pt idx="279">
                  <c:v>21.081400000000002</c:v>
                </c:pt>
                <c:pt idx="280">
                  <c:v>21.035899999999998</c:v>
                </c:pt>
                <c:pt idx="281">
                  <c:v>20.401900000000001</c:v>
                </c:pt>
                <c:pt idx="282">
                  <c:v>20.539899999999999</c:v>
                </c:pt>
                <c:pt idx="283">
                  <c:v>20.796800000000001</c:v>
                </c:pt>
                <c:pt idx="284">
                  <c:v>21.104800000000001</c:v>
                </c:pt>
                <c:pt idx="285">
                  <c:v>23.2775</c:v>
                </c:pt>
                <c:pt idx="286">
                  <c:v>23.444200000000002</c:v>
                </c:pt>
                <c:pt idx="287">
                  <c:v>23.298000000000002</c:v>
                </c:pt>
                <c:pt idx="288">
                  <c:v>23.157800000000002</c:v>
                </c:pt>
                <c:pt idx="289">
                  <c:v>21.992899999999999</c:v>
                </c:pt>
                <c:pt idx="290">
                  <c:v>21.832800000000002</c:v>
                </c:pt>
                <c:pt idx="291">
                  <c:v>21.494499999999999</c:v>
                </c:pt>
                <c:pt idx="292">
                  <c:v>21.359000000000002</c:v>
                </c:pt>
                <c:pt idx="293">
                  <c:v>21.233499999999999</c:v>
                </c:pt>
                <c:pt idx="294">
                  <c:v>20.871099999999998</c:v>
                </c:pt>
                <c:pt idx="295">
                  <c:v>20.2316</c:v>
                </c:pt>
                <c:pt idx="296">
                  <c:v>20.7728</c:v>
                </c:pt>
                <c:pt idx="297">
                  <c:v>20.807200000000002</c:v>
                </c:pt>
                <c:pt idx="298">
                  <c:v>20.885000000000002</c:v>
                </c:pt>
                <c:pt idx="299">
                  <c:v>20.877700000000001</c:v>
                </c:pt>
                <c:pt idx="300">
                  <c:v>20.67</c:v>
                </c:pt>
                <c:pt idx="301">
                  <c:v>21.489899999999999</c:v>
                </c:pt>
                <c:pt idx="302">
                  <c:v>21.6266</c:v>
                </c:pt>
                <c:pt idx="303">
                  <c:v>21.645300000000002</c:v>
                </c:pt>
                <c:pt idx="304">
                  <c:v>20.946099999999998</c:v>
                </c:pt>
                <c:pt idx="305">
                  <c:v>20.845099999999999</c:v>
                </c:pt>
                <c:pt idx="306">
                  <c:v>22.115500000000001</c:v>
                </c:pt>
                <c:pt idx="307">
                  <c:v>21.925900000000002</c:v>
                </c:pt>
                <c:pt idx="308">
                  <c:v>21.6752</c:v>
                </c:pt>
                <c:pt idx="309">
                  <c:v>21.6145</c:v>
                </c:pt>
                <c:pt idx="310">
                  <c:v>21.286999999999999</c:v>
                </c:pt>
                <c:pt idx="311">
                  <c:v>22.459400000000002</c:v>
                </c:pt>
                <c:pt idx="312">
                  <c:v>23.052199999999999</c:v>
                </c:pt>
                <c:pt idx="313">
                  <c:v>21.3246</c:v>
                </c:pt>
                <c:pt idx="314">
                  <c:v>22.205500000000001</c:v>
                </c:pt>
                <c:pt idx="315">
                  <c:v>21.413499999999999</c:v>
                </c:pt>
                <c:pt idx="316">
                  <c:v>22.405200000000001</c:v>
                </c:pt>
                <c:pt idx="317">
                  <c:v>23.695900000000002</c:v>
                </c:pt>
                <c:pt idx="318">
                  <c:v>23.802199999999999</c:v>
                </c:pt>
                <c:pt idx="319">
                  <c:v>23.9665</c:v>
                </c:pt>
                <c:pt idx="320">
                  <c:v>23.973600000000001</c:v>
                </c:pt>
                <c:pt idx="321">
                  <c:v>24.960799999999999</c:v>
                </c:pt>
                <c:pt idx="322">
                  <c:v>25.531100000000002</c:v>
                </c:pt>
                <c:pt idx="323">
                  <c:v>26.490600000000001</c:v>
                </c:pt>
                <c:pt idx="324">
                  <c:v>25.954899999999999</c:v>
                </c:pt>
                <c:pt idx="325">
                  <c:v>27.256900000000002</c:v>
                </c:pt>
                <c:pt idx="326">
                  <c:v>28.698800000000002</c:v>
                </c:pt>
                <c:pt idx="327">
                  <c:v>32.693799999999996</c:v>
                </c:pt>
                <c:pt idx="328">
                  <c:v>32.518000000000001</c:v>
                </c:pt>
                <c:pt idx="329">
                  <c:v>33.228299999999997</c:v>
                </c:pt>
                <c:pt idx="330">
                  <c:v>33.695799999999998</c:v>
                </c:pt>
                <c:pt idx="331">
                  <c:v>33.361999999999995</c:v>
                </c:pt>
                <c:pt idx="332">
                  <c:v>30.801300000000001</c:v>
                </c:pt>
                <c:pt idx="333">
                  <c:v>31.447099999999999</c:v>
                </c:pt>
                <c:pt idx="334">
                  <c:v>33.508600000000001</c:v>
                </c:pt>
                <c:pt idx="335">
                  <c:v>33.228899999999996</c:v>
                </c:pt>
                <c:pt idx="336">
                  <c:v>33.646900000000002</c:v>
                </c:pt>
                <c:pt idx="337">
                  <c:v>34.119599999999998</c:v>
                </c:pt>
                <c:pt idx="338">
                  <c:v>33.418700000000001</c:v>
                </c:pt>
                <c:pt idx="339">
                  <c:v>32.463000000000001</c:v>
                </c:pt>
                <c:pt idx="340">
                  <c:v>34.566800000000001</c:v>
                </c:pt>
                <c:pt idx="341">
                  <c:v>35.625100000000003</c:v>
                </c:pt>
                <c:pt idx="342">
                  <c:v>36.138100000000001</c:v>
                </c:pt>
                <c:pt idx="343">
                  <c:v>33.927199999999999</c:v>
                </c:pt>
                <c:pt idx="344">
                  <c:v>39.684699999999999</c:v>
                </c:pt>
                <c:pt idx="345">
                  <c:v>48.202100000000002</c:v>
                </c:pt>
                <c:pt idx="346">
                  <c:v>50.582900000000002</c:v>
                </c:pt>
                <c:pt idx="347">
                  <c:v>50.313000000000002</c:v>
                </c:pt>
                <c:pt idx="348">
                  <c:v>50.320299999999996</c:v>
                </c:pt>
                <c:pt idx="349">
                  <c:v>51.666800000000002</c:v>
                </c:pt>
                <c:pt idx="350">
                  <c:v>53.112899999999996</c:v>
                </c:pt>
                <c:pt idx="351">
                  <c:v>57.251999999999995</c:v>
                </c:pt>
                <c:pt idx="352">
                  <c:v>58.276000000000003</c:v>
                </c:pt>
                <c:pt idx="353">
                  <c:v>56.843999999999994</c:v>
                </c:pt>
                <c:pt idx="354">
                  <c:v>56.087499999999999</c:v>
                </c:pt>
                <c:pt idx="355">
                  <c:v>46.856499999999997</c:v>
                </c:pt>
                <c:pt idx="356">
                  <c:v>49.990699999999997</c:v>
                </c:pt>
                <c:pt idx="357">
                  <c:v>47.856000000000002</c:v>
                </c:pt>
                <c:pt idx="358">
                  <c:v>50.722200000000001</c:v>
                </c:pt>
                <c:pt idx="359">
                  <c:v>53.659099999999995</c:v>
                </c:pt>
                <c:pt idx="360">
                  <c:v>52.652000000000001</c:v>
                </c:pt>
                <c:pt idx="361">
                  <c:v>50.906199999999998</c:v>
                </c:pt>
                <c:pt idx="362">
                  <c:v>52.355899999999998</c:v>
                </c:pt>
                <c:pt idx="363">
                  <c:v>48.595100000000002</c:v>
                </c:pt>
                <c:pt idx="364">
                  <c:v>52.53</c:v>
                </c:pt>
                <c:pt idx="365">
                  <c:v>53.193000000000005</c:v>
                </c:pt>
                <c:pt idx="366">
                  <c:v>59.756</c:v>
                </c:pt>
                <c:pt idx="367">
                  <c:v>65.050899999999999</c:v>
                </c:pt>
                <c:pt idx="368">
                  <c:v>65.338200000000001</c:v>
                </c:pt>
                <c:pt idx="369">
                  <c:v>67.391899999999993</c:v>
                </c:pt>
                <c:pt idx="370">
                  <c:v>69.823800000000006</c:v>
                </c:pt>
                <c:pt idx="371">
                  <c:v>76.117500000000007</c:v>
                </c:pt>
                <c:pt idx="372">
                  <c:v>76.789600000000007</c:v>
                </c:pt>
                <c:pt idx="373">
                  <c:v>86.46350000000001</c:v>
                </c:pt>
                <c:pt idx="374">
                  <c:v>83.68</c:v>
                </c:pt>
                <c:pt idx="375">
                  <c:v>76.377700000000004</c:v>
                </c:pt>
                <c:pt idx="376">
                  <c:v>84.121200000000002</c:v>
                </c:pt>
                <c:pt idx="377">
                  <c:v>91.939699999999988</c:v>
                </c:pt>
                <c:pt idx="378">
                  <c:v>89.85860000000001</c:v>
                </c:pt>
                <c:pt idx="379">
                  <c:v>84.962099999999992</c:v>
                </c:pt>
                <c:pt idx="380">
                  <c:v>69.187200000000004</c:v>
                </c:pt>
                <c:pt idx="381">
                  <c:v>67.881900000000002</c:v>
                </c:pt>
                <c:pt idx="382">
                  <c:v>67.2</c:v>
                </c:pt>
                <c:pt idx="383">
                  <c:v>68.943699999999993</c:v>
                </c:pt>
                <c:pt idx="384">
                  <c:v>76.423400000000001</c:v>
                </c:pt>
                <c:pt idx="385">
                  <c:v>69.644899999999993</c:v>
                </c:pt>
                <c:pt idx="386">
                  <c:v>66.122799999999998</c:v>
                </c:pt>
                <c:pt idx="387">
                  <c:v>65.111599999999996</c:v>
                </c:pt>
                <c:pt idx="388">
                  <c:v>70.010100000000008</c:v>
                </c:pt>
                <c:pt idx="389">
                  <c:v>69.190100000000001</c:v>
                </c:pt>
                <c:pt idx="390">
                  <c:v>69.127399999999994</c:v>
                </c:pt>
                <c:pt idx="391">
                  <c:v>73.082899999999995</c:v>
                </c:pt>
                <c:pt idx="392">
                  <c:v>80.612499999999997</c:v>
                </c:pt>
                <c:pt idx="393">
                  <c:v>76.6023</c:v>
                </c:pt>
                <c:pt idx="394">
                  <c:v>69.73060000000001</c:v>
                </c:pt>
                <c:pt idx="395">
                  <c:v>72.585399999999993</c:v>
                </c:pt>
                <c:pt idx="396">
                  <c:v>66.705799999999996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2-49E9-898E-41463A39F106}"/>
            </c:ext>
          </c:extLst>
        </c:ser>
        <c:ser>
          <c:idx val="2"/>
          <c:order val="2"/>
          <c:tx>
            <c:strRef>
              <c:f>'2017 Bull (Weekly)'!$M$1</c:f>
              <c:strCache>
                <c:ptCount val="1"/>
                <c:pt idx="0">
                  <c:v>Top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'2017 Bull (Weekly)'!$A$2:$A$399</c:f>
              <c:numCache>
                <c:formatCode>m/d/yyyy</c:formatCode>
                <c:ptCount val="39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(Weekly)'!$M$2:$M$399</c:f>
              <c:numCache>
                <c:formatCode>0.00</c:formatCode>
                <c:ptCount val="398"/>
                <c:pt idx="0">
                  <c:v>0.97650000000000003</c:v>
                </c:pt>
                <c:pt idx="1">
                  <c:v>1.0024</c:v>
                </c:pt>
                <c:pt idx="2">
                  <c:v>1.038</c:v>
                </c:pt>
                <c:pt idx="3">
                  <c:v>1.1705999999999999</c:v>
                </c:pt>
                <c:pt idx="4">
                  <c:v>1.0561</c:v>
                </c:pt>
                <c:pt idx="5">
                  <c:v>0.98880000000000001</c:v>
                </c:pt>
                <c:pt idx="6">
                  <c:v>0.98340000000000005</c:v>
                </c:pt>
                <c:pt idx="7">
                  <c:v>0.98750000000000004</c:v>
                </c:pt>
                <c:pt idx="8">
                  <c:v>0.97760000000000002</c:v>
                </c:pt>
                <c:pt idx="9">
                  <c:v>1.0097</c:v>
                </c:pt>
                <c:pt idx="10">
                  <c:v>0.88870000000000005</c:v>
                </c:pt>
                <c:pt idx="11">
                  <c:v>0.92669999999999997</c:v>
                </c:pt>
                <c:pt idx="12">
                  <c:v>0.93659999999999999</c:v>
                </c:pt>
                <c:pt idx="13">
                  <c:v>0.94310000000000005</c:v>
                </c:pt>
                <c:pt idx="14">
                  <c:v>0.93669999999999998</c:v>
                </c:pt>
                <c:pt idx="15">
                  <c:v>0.93879999999999997</c:v>
                </c:pt>
                <c:pt idx="16">
                  <c:v>0.99450000000000005</c:v>
                </c:pt>
                <c:pt idx="17">
                  <c:v>0.99239999999999995</c:v>
                </c:pt>
                <c:pt idx="18">
                  <c:v>0.97860000000000003</c:v>
                </c:pt>
                <c:pt idx="19">
                  <c:v>0.99060000000000004</c:v>
                </c:pt>
                <c:pt idx="20">
                  <c:v>1.0062</c:v>
                </c:pt>
                <c:pt idx="21">
                  <c:v>1.0066999999999999</c:v>
                </c:pt>
                <c:pt idx="22">
                  <c:v>1.0016</c:v>
                </c:pt>
                <c:pt idx="23">
                  <c:v>0.97940000000000005</c:v>
                </c:pt>
                <c:pt idx="24">
                  <c:v>0.98740000000000006</c:v>
                </c:pt>
                <c:pt idx="25">
                  <c:v>1.0296000000000001</c:v>
                </c:pt>
                <c:pt idx="26">
                  <c:v>1.0177</c:v>
                </c:pt>
                <c:pt idx="27">
                  <c:v>1.0226</c:v>
                </c:pt>
                <c:pt idx="28">
                  <c:v>1.0276000000000001</c:v>
                </c:pt>
                <c:pt idx="29">
                  <c:v>1.0604</c:v>
                </c:pt>
                <c:pt idx="30">
                  <c:v>1.0596000000000001</c:v>
                </c:pt>
                <c:pt idx="31">
                  <c:v>1.0801000000000001</c:v>
                </c:pt>
                <c:pt idx="32">
                  <c:v>1.1109</c:v>
                </c:pt>
                <c:pt idx="33">
                  <c:v>1.1208</c:v>
                </c:pt>
                <c:pt idx="34">
                  <c:v>1.1259000000000001</c:v>
                </c:pt>
                <c:pt idx="35">
                  <c:v>1.1009</c:v>
                </c:pt>
                <c:pt idx="36">
                  <c:v>1.1049</c:v>
                </c:pt>
                <c:pt idx="37">
                  <c:v>1.1186</c:v>
                </c:pt>
                <c:pt idx="38">
                  <c:v>1.113</c:v>
                </c:pt>
                <c:pt idx="39">
                  <c:v>1.0530999999999999</c:v>
                </c:pt>
                <c:pt idx="40">
                  <c:v>1.0553999999999999</c:v>
                </c:pt>
                <c:pt idx="41">
                  <c:v>1.0682</c:v>
                </c:pt>
                <c:pt idx="42">
                  <c:v>1.0587</c:v>
                </c:pt>
                <c:pt idx="43">
                  <c:v>1.0477000000000001</c:v>
                </c:pt>
                <c:pt idx="44">
                  <c:v>1.0974999999999999</c:v>
                </c:pt>
                <c:pt idx="45">
                  <c:v>1.1233</c:v>
                </c:pt>
                <c:pt idx="46">
                  <c:v>1.1100000000000001</c:v>
                </c:pt>
                <c:pt idx="47">
                  <c:v>1.1160000000000001</c:v>
                </c:pt>
                <c:pt idx="48">
                  <c:v>1.0982000000000001</c:v>
                </c:pt>
                <c:pt idx="49">
                  <c:v>1.1012</c:v>
                </c:pt>
                <c:pt idx="50">
                  <c:v>1.0827</c:v>
                </c:pt>
                <c:pt idx="51">
                  <c:v>1.0991</c:v>
                </c:pt>
                <c:pt idx="52">
                  <c:v>1.0962000000000001</c:v>
                </c:pt>
                <c:pt idx="53">
                  <c:v>1.1381999999999999</c:v>
                </c:pt>
                <c:pt idx="54">
                  <c:v>1.1204000000000001</c:v>
                </c:pt>
                <c:pt idx="55">
                  <c:v>1.1181000000000001</c:v>
                </c:pt>
                <c:pt idx="56">
                  <c:v>1.1448</c:v>
                </c:pt>
                <c:pt idx="57">
                  <c:v>1.1578999999999999</c:v>
                </c:pt>
                <c:pt idx="58">
                  <c:v>1.2040999999999999</c:v>
                </c:pt>
                <c:pt idx="59">
                  <c:v>1.2978000000000001</c:v>
                </c:pt>
                <c:pt idx="60">
                  <c:v>1.3631</c:v>
                </c:pt>
                <c:pt idx="61">
                  <c:v>1.4160999999999999</c:v>
                </c:pt>
                <c:pt idx="62">
                  <c:v>1.391</c:v>
                </c:pt>
                <c:pt idx="63">
                  <c:v>1.4119999999999999</c:v>
                </c:pt>
                <c:pt idx="64">
                  <c:v>1.4500999999999999</c:v>
                </c:pt>
                <c:pt idx="65">
                  <c:v>1.4108000000000001</c:v>
                </c:pt>
                <c:pt idx="66">
                  <c:v>1.2941</c:v>
                </c:pt>
                <c:pt idx="67">
                  <c:v>1.3447</c:v>
                </c:pt>
                <c:pt idx="68">
                  <c:v>1.3254999999999999</c:v>
                </c:pt>
                <c:pt idx="69">
                  <c:v>1.4735</c:v>
                </c:pt>
                <c:pt idx="70">
                  <c:v>1.5478999999999998</c:v>
                </c:pt>
                <c:pt idx="71">
                  <c:v>1.6979000000000002</c:v>
                </c:pt>
                <c:pt idx="72">
                  <c:v>1.71</c:v>
                </c:pt>
                <c:pt idx="73">
                  <c:v>1.7869999999999999</c:v>
                </c:pt>
                <c:pt idx="74">
                  <c:v>1.9026000000000001</c:v>
                </c:pt>
                <c:pt idx="75">
                  <c:v>1.8554999999999999</c:v>
                </c:pt>
                <c:pt idx="76">
                  <c:v>1.8172999999999999</c:v>
                </c:pt>
                <c:pt idx="77">
                  <c:v>2.0242</c:v>
                </c:pt>
                <c:pt idx="78">
                  <c:v>2.0268999999999999</c:v>
                </c:pt>
                <c:pt idx="79">
                  <c:v>2.1005000000000003</c:v>
                </c:pt>
                <c:pt idx="80">
                  <c:v>2.0991</c:v>
                </c:pt>
                <c:pt idx="81">
                  <c:v>2.2009999999999996</c:v>
                </c:pt>
                <c:pt idx="82">
                  <c:v>2.1684000000000001</c:v>
                </c:pt>
                <c:pt idx="83">
                  <c:v>2.0817000000000001</c:v>
                </c:pt>
                <c:pt idx="84">
                  <c:v>2.0978000000000003</c:v>
                </c:pt>
                <c:pt idx="85">
                  <c:v>2.0366</c:v>
                </c:pt>
                <c:pt idx="86">
                  <c:v>2.1314000000000002</c:v>
                </c:pt>
                <c:pt idx="87">
                  <c:v>2.1829000000000001</c:v>
                </c:pt>
                <c:pt idx="88">
                  <c:v>2.5116000000000001</c:v>
                </c:pt>
                <c:pt idx="89">
                  <c:v>2.6806000000000001</c:v>
                </c:pt>
                <c:pt idx="90">
                  <c:v>2.766</c:v>
                </c:pt>
                <c:pt idx="91">
                  <c:v>3.2578999999999998</c:v>
                </c:pt>
                <c:pt idx="92">
                  <c:v>2.9278</c:v>
                </c:pt>
                <c:pt idx="93">
                  <c:v>3.0450999999999997</c:v>
                </c:pt>
                <c:pt idx="94">
                  <c:v>3.1402000000000001</c:v>
                </c:pt>
                <c:pt idx="95">
                  <c:v>2.9836</c:v>
                </c:pt>
                <c:pt idx="96">
                  <c:v>3.0069999999999997</c:v>
                </c:pt>
                <c:pt idx="97">
                  <c:v>3.1223000000000001</c:v>
                </c:pt>
                <c:pt idx="98">
                  <c:v>3.0661</c:v>
                </c:pt>
                <c:pt idx="99">
                  <c:v>3.0916999999999999</c:v>
                </c:pt>
                <c:pt idx="100">
                  <c:v>3.0302000000000002</c:v>
                </c:pt>
                <c:pt idx="101">
                  <c:v>3.1899000000000002</c:v>
                </c:pt>
                <c:pt idx="102">
                  <c:v>3.2481999999999998</c:v>
                </c:pt>
                <c:pt idx="103">
                  <c:v>3.3065000000000002</c:v>
                </c:pt>
                <c:pt idx="104">
                  <c:v>3.4180000000000001</c:v>
                </c:pt>
                <c:pt idx="105">
                  <c:v>3.4074</c:v>
                </c:pt>
                <c:pt idx="106">
                  <c:v>3.4238</c:v>
                </c:pt>
                <c:pt idx="107">
                  <c:v>3.5078</c:v>
                </c:pt>
                <c:pt idx="108">
                  <c:v>3.4966999999999997</c:v>
                </c:pt>
                <c:pt idx="109">
                  <c:v>3.5238999999999998</c:v>
                </c:pt>
                <c:pt idx="110">
                  <c:v>3.6583999999999999</c:v>
                </c:pt>
                <c:pt idx="111">
                  <c:v>3.7351999999999999</c:v>
                </c:pt>
                <c:pt idx="112">
                  <c:v>3.7939999999999996</c:v>
                </c:pt>
                <c:pt idx="113">
                  <c:v>3.8639999999999999</c:v>
                </c:pt>
                <c:pt idx="114">
                  <c:v>3.9155000000000002</c:v>
                </c:pt>
                <c:pt idx="115">
                  <c:v>4.1976999999999993</c:v>
                </c:pt>
                <c:pt idx="116">
                  <c:v>4.3793000000000006</c:v>
                </c:pt>
                <c:pt idx="117">
                  <c:v>4.6649000000000003</c:v>
                </c:pt>
                <c:pt idx="118">
                  <c:v>5.0282</c:v>
                </c:pt>
                <c:pt idx="119">
                  <c:v>5.1673999999999998</c:v>
                </c:pt>
                <c:pt idx="120">
                  <c:v>5.1967999999999996</c:v>
                </c:pt>
                <c:pt idx="121">
                  <c:v>5.1681999999999997</c:v>
                </c:pt>
                <c:pt idx="122">
                  <c:v>5.6568000000000005</c:v>
                </c:pt>
                <c:pt idx="123">
                  <c:v>6.2604999999999995</c:v>
                </c:pt>
                <c:pt idx="124">
                  <c:v>6.6372</c:v>
                </c:pt>
                <c:pt idx="125">
                  <c:v>7.3199000000000005</c:v>
                </c:pt>
                <c:pt idx="126">
                  <c:v>8.3689</c:v>
                </c:pt>
                <c:pt idx="127">
                  <c:v>8.7585000000000015</c:v>
                </c:pt>
                <c:pt idx="128">
                  <c:v>8.1189999999999998</c:v>
                </c:pt>
                <c:pt idx="129">
                  <c:v>8.5793999999999997</c:v>
                </c:pt>
                <c:pt idx="130">
                  <c:v>8.4910999999999994</c:v>
                </c:pt>
                <c:pt idx="131">
                  <c:v>8.6145999999999994</c:v>
                </c:pt>
                <c:pt idx="132">
                  <c:v>8.8498000000000001</c:v>
                </c:pt>
                <c:pt idx="133">
                  <c:v>8.940100000000001</c:v>
                </c:pt>
                <c:pt idx="134">
                  <c:v>8.9344999999999999</c:v>
                </c:pt>
                <c:pt idx="135">
                  <c:v>8.9892000000000003</c:v>
                </c:pt>
                <c:pt idx="136">
                  <c:v>9.3852999999999991</c:v>
                </c:pt>
                <c:pt idx="137">
                  <c:v>10.539899999999999</c:v>
                </c:pt>
                <c:pt idx="138">
                  <c:v>10.9742</c:v>
                </c:pt>
                <c:pt idx="139">
                  <c:v>11.507200000000001</c:v>
                </c:pt>
                <c:pt idx="140">
                  <c:v>12.0573</c:v>
                </c:pt>
                <c:pt idx="141">
                  <c:v>12.6831</c:v>
                </c:pt>
                <c:pt idx="142">
                  <c:v>15.253299999999999</c:v>
                </c:pt>
                <c:pt idx="143">
                  <c:v>16.329999999999998</c:v>
                </c:pt>
                <c:pt idx="144">
                  <c:v>14.168900000000001</c:v>
                </c:pt>
                <c:pt idx="145">
                  <c:v>13.4877</c:v>
                </c:pt>
                <c:pt idx="146">
                  <c:v>12.5928</c:v>
                </c:pt>
                <c:pt idx="147">
                  <c:v>13.4254</c:v>
                </c:pt>
                <c:pt idx="148">
                  <c:v>14.366300000000001</c:v>
                </c:pt>
                <c:pt idx="149">
                  <c:v>14.6496</c:v>
                </c:pt>
                <c:pt idx="150">
                  <c:v>15.316300000000002</c:v>
                </c:pt>
                <c:pt idx="151">
                  <c:v>16.5259</c:v>
                </c:pt>
                <c:pt idx="152">
                  <c:v>17.082999999999998</c:v>
                </c:pt>
                <c:pt idx="153">
                  <c:v>17.115500000000001</c:v>
                </c:pt>
                <c:pt idx="154">
                  <c:v>17.563800000000001</c:v>
                </c:pt>
                <c:pt idx="155">
                  <c:v>18.349599999999999</c:v>
                </c:pt>
                <c:pt idx="156">
                  <c:v>18.986800000000002</c:v>
                </c:pt>
                <c:pt idx="157">
                  <c:v>18.140999999999998</c:v>
                </c:pt>
                <c:pt idx="158">
                  <c:v>18.8675</c:v>
                </c:pt>
                <c:pt idx="159">
                  <c:v>19.158200000000001</c:v>
                </c:pt>
                <c:pt idx="160">
                  <c:v>19.336600000000001</c:v>
                </c:pt>
                <c:pt idx="161">
                  <c:v>21.269400000000001</c:v>
                </c:pt>
                <c:pt idx="162">
                  <c:v>19.530799999999999</c:v>
                </c:pt>
                <c:pt idx="163">
                  <c:v>20.654499999999999</c:v>
                </c:pt>
                <c:pt idx="164">
                  <c:v>19.008800000000001</c:v>
                </c:pt>
                <c:pt idx="165">
                  <c:v>18.762799999999999</c:v>
                </c:pt>
                <c:pt idx="166">
                  <c:v>19.2849</c:v>
                </c:pt>
                <c:pt idx="167">
                  <c:v>21.505100000000002</c:v>
                </c:pt>
                <c:pt idx="168">
                  <c:v>20.901700000000002</c:v>
                </c:pt>
                <c:pt idx="169">
                  <c:v>21.845500000000001</c:v>
                </c:pt>
                <c:pt idx="170">
                  <c:v>21.985199999999999</c:v>
                </c:pt>
                <c:pt idx="171">
                  <c:v>20.623699999999999</c:v>
                </c:pt>
                <c:pt idx="172">
                  <c:v>21.032799999999998</c:v>
                </c:pt>
                <c:pt idx="173">
                  <c:v>21.542300000000001</c:v>
                </c:pt>
                <c:pt idx="174">
                  <c:v>20.053800000000003</c:v>
                </c:pt>
                <c:pt idx="175">
                  <c:v>18.919499999999999</c:v>
                </c:pt>
                <c:pt idx="176">
                  <c:v>17.8416</c:v>
                </c:pt>
                <c:pt idx="177">
                  <c:v>18.7332</c:v>
                </c:pt>
                <c:pt idx="178">
                  <c:v>19.578900000000001</c:v>
                </c:pt>
                <c:pt idx="179">
                  <c:v>18.607600000000001</c:v>
                </c:pt>
                <c:pt idx="180">
                  <c:v>18.090299999999999</c:v>
                </c:pt>
                <c:pt idx="181">
                  <c:v>16.944400000000002</c:v>
                </c:pt>
                <c:pt idx="182">
                  <c:v>17.856999999999999</c:v>
                </c:pt>
                <c:pt idx="183">
                  <c:v>18.406500000000001</c:v>
                </c:pt>
                <c:pt idx="184">
                  <c:v>18.995699999999999</c:v>
                </c:pt>
                <c:pt idx="185">
                  <c:v>19.003499999999999</c:v>
                </c:pt>
                <c:pt idx="186">
                  <c:v>18.9984</c:v>
                </c:pt>
                <c:pt idx="187">
                  <c:v>17.0778</c:v>
                </c:pt>
                <c:pt idx="188">
                  <c:v>17.723199999999999</c:v>
                </c:pt>
                <c:pt idx="189">
                  <c:v>16.8445</c:v>
                </c:pt>
                <c:pt idx="190">
                  <c:v>14.520199999999999</c:v>
                </c:pt>
                <c:pt idx="191">
                  <c:v>13.749400000000001</c:v>
                </c:pt>
                <c:pt idx="192">
                  <c:v>15.9544</c:v>
                </c:pt>
                <c:pt idx="193">
                  <c:v>14.9876</c:v>
                </c:pt>
                <c:pt idx="194">
                  <c:v>14.1609</c:v>
                </c:pt>
                <c:pt idx="195">
                  <c:v>12.8049</c:v>
                </c:pt>
                <c:pt idx="196">
                  <c:v>11.949200000000001</c:v>
                </c:pt>
                <c:pt idx="197">
                  <c:v>14.202199999999999</c:v>
                </c:pt>
                <c:pt idx="198">
                  <c:v>14.887700000000001</c:v>
                </c:pt>
                <c:pt idx="199">
                  <c:v>13.816199999999998</c:v>
                </c:pt>
                <c:pt idx="200">
                  <c:v>16.429500000000001</c:v>
                </c:pt>
                <c:pt idx="201">
                  <c:v>16.060200000000002</c:v>
                </c:pt>
                <c:pt idx="202">
                  <c:v>17.7471</c:v>
                </c:pt>
                <c:pt idx="203">
                  <c:v>17.243399999999998</c:v>
                </c:pt>
                <c:pt idx="204">
                  <c:v>17.413900000000002</c:v>
                </c:pt>
                <c:pt idx="205">
                  <c:v>15.692399999999999</c:v>
                </c:pt>
                <c:pt idx="206">
                  <c:v>15.851500000000001</c:v>
                </c:pt>
                <c:pt idx="207">
                  <c:v>15.963800000000001</c:v>
                </c:pt>
                <c:pt idx="208">
                  <c:v>15.364100000000001</c:v>
                </c:pt>
                <c:pt idx="209">
                  <c:v>15.7553</c:v>
                </c:pt>
                <c:pt idx="210">
                  <c:v>14.988</c:v>
                </c:pt>
                <c:pt idx="211">
                  <c:v>15.360099999999999</c:v>
                </c:pt>
                <c:pt idx="212">
                  <c:v>16.433199999999999</c:v>
                </c:pt>
                <c:pt idx="213">
                  <c:v>16.451599999999999</c:v>
                </c:pt>
                <c:pt idx="214">
                  <c:v>16.918299999999999</c:v>
                </c:pt>
                <c:pt idx="215">
                  <c:v>17.1966</c:v>
                </c:pt>
                <c:pt idx="216">
                  <c:v>18.457699999999999</c:v>
                </c:pt>
                <c:pt idx="217">
                  <c:v>18.477999999999998</c:v>
                </c:pt>
                <c:pt idx="218">
                  <c:v>19.262599999999999</c:v>
                </c:pt>
                <c:pt idx="219">
                  <c:v>20.105</c:v>
                </c:pt>
                <c:pt idx="220">
                  <c:v>19.7455</c:v>
                </c:pt>
                <c:pt idx="221">
                  <c:v>20.196300000000001</c:v>
                </c:pt>
                <c:pt idx="222">
                  <c:v>20.527799999999999</c:v>
                </c:pt>
                <c:pt idx="223">
                  <c:v>20.169799999999999</c:v>
                </c:pt>
                <c:pt idx="224">
                  <c:v>19.653299999999998</c:v>
                </c:pt>
                <c:pt idx="225">
                  <c:v>19.616199999999999</c:v>
                </c:pt>
                <c:pt idx="226">
                  <c:v>19.223499999999998</c:v>
                </c:pt>
                <c:pt idx="227">
                  <c:v>19.8048</c:v>
                </c:pt>
                <c:pt idx="228">
                  <c:v>19.362500000000001</c:v>
                </c:pt>
                <c:pt idx="229">
                  <c:v>18.9894</c:v>
                </c:pt>
                <c:pt idx="230">
                  <c:v>19.9572</c:v>
                </c:pt>
                <c:pt idx="231">
                  <c:v>20.400300000000001</c:v>
                </c:pt>
                <c:pt idx="232">
                  <c:v>21.553100000000001</c:v>
                </c:pt>
                <c:pt idx="233">
                  <c:v>22.647399999999998</c:v>
                </c:pt>
                <c:pt idx="234">
                  <c:v>23.247399999999999</c:v>
                </c:pt>
                <c:pt idx="235">
                  <c:v>22.9392</c:v>
                </c:pt>
                <c:pt idx="236">
                  <c:v>23.7713</c:v>
                </c:pt>
                <c:pt idx="237">
                  <c:v>25.442800000000002</c:v>
                </c:pt>
                <c:pt idx="238">
                  <c:v>25.819000000000003</c:v>
                </c:pt>
                <c:pt idx="239">
                  <c:v>26.662300000000002</c:v>
                </c:pt>
                <c:pt idx="240">
                  <c:v>26.742699999999999</c:v>
                </c:pt>
                <c:pt idx="241">
                  <c:v>27.895500000000002</c:v>
                </c:pt>
                <c:pt idx="242">
                  <c:v>29.36</c:v>
                </c:pt>
                <c:pt idx="243">
                  <c:v>31.552900000000001</c:v>
                </c:pt>
                <c:pt idx="244">
                  <c:v>28.135000000000002</c:v>
                </c:pt>
                <c:pt idx="245">
                  <c:v>28.488400000000002</c:v>
                </c:pt>
                <c:pt idx="246">
                  <c:v>24.903299999999998</c:v>
                </c:pt>
                <c:pt idx="247">
                  <c:v>26.075599999999998</c:v>
                </c:pt>
                <c:pt idx="248">
                  <c:v>27.725700000000003</c:v>
                </c:pt>
                <c:pt idx="249">
                  <c:v>27.424600000000002</c:v>
                </c:pt>
                <c:pt idx="250">
                  <c:v>25.501799999999999</c:v>
                </c:pt>
                <c:pt idx="251">
                  <c:v>24.925599999999999</c:v>
                </c:pt>
                <c:pt idx="252">
                  <c:v>24.3123</c:v>
                </c:pt>
                <c:pt idx="253">
                  <c:v>24.186300000000003</c:v>
                </c:pt>
                <c:pt idx="254">
                  <c:v>23.844999999999999</c:v>
                </c:pt>
                <c:pt idx="255">
                  <c:v>22.241799999999998</c:v>
                </c:pt>
                <c:pt idx="256">
                  <c:v>17.284200000000002</c:v>
                </c:pt>
                <c:pt idx="257">
                  <c:v>20.215</c:v>
                </c:pt>
                <c:pt idx="258">
                  <c:v>19.948900000000002</c:v>
                </c:pt>
                <c:pt idx="259">
                  <c:v>19.8004</c:v>
                </c:pt>
                <c:pt idx="260">
                  <c:v>22.176300000000001</c:v>
                </c:pt>
                <c:pt idx="261">
                  <c:v>20.876799999999999</c:v>
                </c:pt>
                <c:pt idx="262">
                  <c:v>20.742899999999999</c:v>
                </c:pt>
                <c:pt idx="263">
                  <c:v>18.944000000000003</c:v>
                </c:pt>
                <c:pt idx="264">
                  <c:v>19.2943</c:v>
                </c:pt>
                <c:pt idx="265">
                  <c:v>20.388999999999999</c:v>
                </c:pt>
                <c:pt idx="266">
                  <c:v>19.8109</c:v>
                </c:pt>
                <c:pt idx="267">
                  <c:v>21.398499999999999</c:v>
                </c:pt>
                <c:pt idx="268">
                  <c:v>21.477</c:v>
                </c:pt>
                <c:pt idx="269">
                  <c:v>23.726199999999999</c:v>
                </c:pt>
                <c:pt idx="270">
                  <c:v>23.244499999999999</c:v>
                </c:pt>
                <c:pt idx="271">
                  <c:v>22.511500000000002</c:v>
                </c:pt>
                <c:pt idx="272">
                  <c:v>23.329799999999999</c:v>
                </c:pt>
                <c:pt idx="273">
                  <c:v>23.240400000000001</c:v>
                </c:pt>
                <c:pt idx="274">
                  <c:v>22.6921</c:v>
                </c:pt>
                <c:pt idx="275">
                  <c:v>22.039499999999997</c:v>
                </c:pt>
                <c:pt idx="276">
                  <c:v>21.74</c:v>
                </c:pt>
                <c:pt idx="277">
                  <c:v>22.277800000000003</c:v>
                </c:pt>
                <c:pt idx="278">
                  <c:v>22.6433</c:v>
                </c:pt>
                <c:pt idx="279">
                  <c:v>22.980300000000003</c:v>
                </c:pt>
                <c:pt idx="280">
                  <c:v>22.6784</c:v>
                </c:pt>
                <c:pt idx="281">
                  <c:v>21.663899999999998</c:v>
                </c:pt>
                <c:pt idx="282">
                  <c:v>22.203299999999999</c:v>
                </c:pt>
                <c:pt idx="283">
                  <c:v>22.637600000000003</c:v>
                </c:pt>
                <c:pt idx="284">
                  <c:v>22.782299999999999</c:v>
                </c:pt>
                <c:pt idx="285">
                  <c:v>23.620999999999999</c:v>
                </c:pt>
                <c:pt idx="286">
                  <c:v>23.842600000000001</c:v>
                </c:pt>
                <c:pt idx="287">
                  <c:v>23.764899999999997</c:v>
                </c:pt>
                <c:pt idx="288">
                  <c:v>24.381999999999998</c:v>
                </c:pt>
                <c:pt idx="289">
                  <c:v>24.0075</c:v>
                </c:pt>
                <c:pt idx="290">
                  <c:v>23.427399999999999</c:v>
                </c:pt>
                <c:pt idx="291">
                  <c:v>23.035799999999998</c:v>
                </c:pt>
                <c:pt idx="292">
                  <c:v>22.5246</c:v>
                </c:pt>
                <c:pt idx="293">
                  <c:v>22.614899999999999</c:v>
                </c:pt>
                <c:pt idx="294">
                  <c:v>22.338699999999999</c:v>
                </c:pt>
                <c:pt idx="295">
                  <c:v>21.667899999999999</c:v>
                </c:pt>
                <c:pt idx="296">
                  <c:v>22.746399999999998</c:v>
                </c:pt>
                <c:pt idx="297">
                  <c:v>22.623100000000001</c:v>
                </c:pt>
                <c:pt idx="298">
                  <c:v>22.506599999999999</c:v>
                </c:pt>
                <c:pt idx="299">
                  <c:v>22.377099999999999</c:v>
                </c:pt>
                <c:pt idx="300">
                  <c:v>21.965599999999998</c:v>
                </c:pt>
                <c:pt idx="301">
                  <c:v>22.629499999999997</c:v>
                </c:pt>
                <c:pt idx="302">
                  <c:v>22.716200000000001</c:v>
                </c:pt>
                <c:pt idx="303">
                  <c:v>22.568200000000001</c:v>
                </c:pt>
                <c:pt idx="304">
                  <c:v>21.8613</c:v>
                </c:pt>
                <c:pt idx="305">
                  <c:v>21.959099999999999</c:v>
                </c:pt>
                <c:pt idx="306">
                  <c:v>23.1189</c:v>
                </c:pt>
                <c:pt idx="307">
                  <c:v>22.7698</c:v>
                </c:pt>
                <c:pt idx="308">
                  <c:v>22.759599999999999</c:v>
                </c:pt>
                <c:pt idx="309">
                  <c:v>22.980399999999999</c:v>
                </c:pt>
                <c:pt idx="310">
                  <c:v>23.415399999999998</c:v>
                </c:pt>
                <c:pt idx="311">
                  <c:v>25.412399999999998</c:v>
                </c:pt>
                <c:pt idx="312">
                  <c:v>26.6785</c:v>
                </c:pt>
                <c:pt idx="313">
                  <c:v>25.7943</c:v>
                </c:pt>
                <c:pt idx="314">
                  <c:v>28.44</c:v>
                </c:pt>
                <c:pt idx="315">
                  <c:v>27.794</c:v>
                </c:pt>
                <c:pt idx="316">
                  <c:v>28.787399999999998</c:v>
                </c:pt>
                <c:pt idx="317">
                  <c:v>29.660399999999999</c:v>
                </c:pt>
                <c:pt idx="318">
                  <c:v>30.311900000000001</c:v>
                </c:pt>
                <c:pt idx="319">
                  <c:v>30.488000000000003</c:v>
                </c:pt>
                <c:pt idx="320">
                  <c:v>31.451799999999999</c:v>
                </c:pt>
                <c:pt idx="321">
                  <c:v>32.6813</c:v>
                </c:pt>
                <c:pt idx="322">
                  <c:v>32.754000000000005</c:v>
                </c:pt>
                <c:pt idx="323">
                  <c:v>34.242800000000003</c:v>
                </c:pt>
                <c:pt idx="324">
                  <c:v>33.227600000000002</c:v>
                </c:pt>
                <c:pt idx="325">
                  <c:v>35.201599999999999</c:v>
                </c:pt>
                <c:pt idx="326">
                  <c:v>35.892699999999998</c:v>
                </c:pt>
                <c:pt idx="327">
                  <c:v>37.072499999999998</c:v>
                </c:pt>
                <c:pt idx="328">
                  <c:v>38.915399999999998</c:v>
                </c:pt>
                <c:pt idx="329">
                  <c:v>39.660200000000003</c:v>
                </c:pt>
                <c:pt idx="330">
                  <c:v>41.511099999999999</c:v>
                </c:pt>
                <c:pt idx="331">
                  <c:v>44.645600000000002</c:v>
                </c:pt>
                <c:pt idx="332">
                  <c:v>39.689599999999999</c:v>
                </c:pt>
                <c:pt idx="333">
                  <c:v>40.826999999999998</c:v>
                </c:pt>
                <c:pt idx="334">
                  <c:v>44.565600000000003</c:v>
                </c:pt>
                <c:pt idx="335">
                  <c:v>44.915500000000002</c:v>
                </c:pt>
                <c:pt idx="336">
                  <c:v>46.371200000000002</c:v>
                </c:pt>
                <c:pt idx="337">
                  <c:v>49.622900000000001</c:v>
                </c:pt>
                <c:pt idx="338">
                  <c:v>50.7425</c:v>
                </c:pt>
                <c:pt idx="339">
                  <c:v>50.949100000000001</c:v>
                </c:pt>
                <c:pt idx="340">
                  <c:v>50.814399999999999</c:v>
                </c:pt>
                <c:pt idx="341">
                  <c:v>59.586999999999996</c:v>
                </c:pt>
                <c:pt idx="342">
                  <c:v>57.625399999999999</c:v>
                </c:pt>
                <c:pt idx="343">
                  <c:v>53.837700000000005</c:v>
                </c:pt>
                <c:pt idx="344">
                  <c:v>62.554499999999997</c:v>
                </c:pt>
                <c:pt idx="345">
                  <c:v>76.779799999999994</c:v>
                </c:pt>
                <c:pt idx="346">
                  <c:v>78.164500000000004</c:v>
                </c:pt>
                <c:pt idx="347">
                  <c:v>91.476900000000001</c:v>
                </c:pt>
                <c:pt idx="348">
                  <c:v>90.287199999999999</c:v>
                </c:pt>
                <c:pt idx="349">
                  <c:v>94.278500000000008</c:v>
                </c:pt>
                <c:pt idx="350">
                  <c:v>99.1203</c:v>
                </c:pt>
                <c:pt idx="351">
                  <c:v>110.7884</c:v>
                </c:pt>
                <c:pt idx="352">
                  <c:v>115.977</c:v>
                </c:pt>
                <c:pt idx="353">
                  <c:v>122.62870000000001</c:v>
                </c:pt>
                <c:pt idx="354">
                  <c:v>123.25209999999998</c:v>
                </c:pt>
                <c:pt idx="355">
                  <c:v>100.6407</c:v>
                </c:pt>
                <c:pt idx="356">
                  <c:v>110.61030000000001</c:v>
                </c:pt>
                <c:pt idx="357">
                  <c:v>106.4442</c:v>
                </c:pt>
                <c:pt idx="358">
                  <c:v>108.39059999999999</c:v>
                </c:pt>
                <c:pt idx="359">
                  <c:v>113.7158</c:v>
                </c:pt>
                <c:pt idx="360">
                  <c:v>111.9609</c:v>
                </c:pt>
                <c:pt idx="361">
                  <c:v>108.52379999999999</c:v>
                </c:pt>
                <c:pt idx="362">
                  <c:v>120.40940000000001</c:v>
                </c:pt>
                <c:pt idx="363">
                  <c:v>109.26010000000001</c:v>
                </c:pt>
                <c:pt idx="364">
                  <c:v>119.211</c:v>
                </c:pt>
                <c:pt idx="365">
                  <c:v>121.9241</c:v>
                </c:pt>
                <c:pt idx="366">
                  <c:v>132.31629999999998</c:v>
                </c:pt>
                <c:pt idx="367">
                  <c:v>146.1593</c:v>
                </c:pt>
                <c:pt idx="368">
                  <c:v>142.10559999999998</c:v>
                </c:pt>
                <c:pt idx="369">
                  <c:v>142.76990000000001</c:v>
                </c:pt>
                <c:pt idx="370">
                  <c:v>152.76779999999999</c:v>
                </c:pt>
                <c:pt idx="371">
                  <c:v>156.12860000000001</c:v>
                </c:pt>
                <c:pt idx="372">
                  <c:v>148.99639999999999</c:v>
                </c:pt>
                <c:pt idx="373">
                  <c:v>149.71889999999999</c:v>
                </c:pt>
                <c:pt idx="374">
                  <c:v>150.77070000000001</c:v>
                </c:pt>
                <c:pt idx="375">
                  <c:v>135.9973</c:v>
                </c:pt>
                <c:pt idx="376">
                  <c:v>148.8227</c:v>
                </c:pt>
                <c:pt idx="377">
                  <c:v>157.96639999999999</c:v>
                </c:pt>
                <c:pt idx="378">
                  <c:v>149.81729999999999</c:v>
                </c:pt>
                <c:pt idx="379">
                  <c:v>144.75139999999999</c:v>
                </c:pt>
                <c:pt idx="380">
                  <c:v>110.62010000000001</c:v>
                </c:pt>
                <c:pt idx="381">
                  <c:v>113.4208</c:v>
                </c:pt>
                <c:pt idx="382">
                  <c:v>115.36040000000001</c:v>
                </c:pt>
                <c:pt idx="383">
                  <c:v>118.64389999999999</c:v>
                </c:pt>
                <c:pt idx="384">
                  <c:v>130.92570000000001</c:v>
                </c:pt>
                <c:pt idx="385">
                  <c:v>115.91370000000001</c:v>
                </c:pt>
                <c:pt idx="386">
                  <c:v>108.18219999999999</c:v>
                </c:pt>
                <c:pt idx="387">
                  <c:v>107.55850000000001</c:v>
                </c:pt>
                <c:pt idx="388">
                  <c:v>112.86750000000001</c:v>
                </c:pt>
                <c:pt idx="389">
                  <c:v>111.9517</c:v>
                </c:pt>
                <c:pt idx="390">
                  <c:v>110.31700000000001</c:v>
                </c:pt>
                <c:pt idx="391">
                  <c:v>113.70549999999999</c:v>
                </c:pt>
                <c:pt idx="392">
                  <c:v>119.2193</c:v>
                </c:pt>
                <c:pt idx="393">
                  <c:v>113.84100000000001</c:v>
                </c:pt>
                <c:pt idx="394">
                  <c:v>100.0231</c:v>
                </c:pt>
                <c:pt idx="395">
                  <c:v>102.53049999999999</c:v>
                </c:pt>
                <c:pt idx="396">
                  <c:v>88.365600000000001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2-49E9-898E-41463A39F106}"/>
            </c:ext>
          </c:extLst>
        </c:ser>
        <c:ser>
          <c:idx val="3"/>
          <c:order val="3"/>
          <c:tx>
            <c:strRef>
              <c:f>'2017 Bull (Weekly)'!$N$1</c:f>
              <c:strCache>
                <c:ptCount val="1"/>
                <c:pt idx="0">
                  <c:v>Top 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'2017 Bull (Weekly)'!$A$2:$A$399</c:f>
              <c:numCache>
                <c:formatCode>m/d/yyyy</c:formatCode>
                <c:ptCount val="39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(Weekly)'!$N$2:$N$399</c:f>
              <c:numCache>
                <c:formatCode>0.00</c:formatCode>
                <c:ptCount val="398"/>
                <c:pt idx="0">
                  <c:v>0.97640000000000005</c:v>
                </c:pt>
                <c:pt idx="1">
                  <c:v>1.0023</c:v>
                </c:pt>
                <c:pt idx="2">
                  <c:v>1.0379</c:v>
                </c:pt>
                <c:pt idx="3">
                  <c:v>1.1705000000000001</c:v>
                </c:pt>
                <c:pt idx="4">
                  <c:v>1.0559000000000001</c:v>
                </c:pt>
                <c:pt idx="5">
                  <c:v>0.98870000000000002</c:v>
                </c:pt>
                <c:pt idx="6">
                  <c:v>0.98329999999999995</c:v>
                </c:pt>
                <c:pt idx="7">
                  <c:v>0.98729999999999996</c:v>
                </c:pt>
                <c:pt idx="8">
                  <c:v>0.97740000000000005</c:v>
                </c:pt>
                <c:pt idx="9">
                  <c:v>1.0095000000000001</c:v>
                </c:pt>
                <c:pt idx="10">
                  <c:v>0.88849999999999996</c:v>
                </c:pt>
                <c:pt idx="11">
                  <c:v>0.92649999999999999</c:v>
                </c:pt>
                <c:pt idx="12">
                  <c:v>0.9365</c:v>
                </c:pt>
                <c:pt idx="13">
                  <c:v>0.94289999999999996</c:v>
                </c:pt>
                <c:pt idx="14">
                  <c:v>0.93640000000000001</c:v>
                </c:pt>
                <c:pt idx="15">
                  <c:v>0.9385</c:v>
                </c:pt>
                <c:pt idx="16">
                  <c:v>0.99419999999999997</c:v>
                </c:pt>
                <c:pt idx="17">
                  <c:v>0.99209999999999998</c:v>
                </c:pt>
                <c:pt idx="18">
                  <c:v>0.97829999999999995</c:v>
                </c:pt>
                <c:pt idx="19">
                  <c:v>0.99029999999999996</c:v>
                </c:pt>
                <c:pt idx="20">
                  <c:v>1.0059</c:v>
                </c:pt>
                <c:pt idx="21">
                  <c:v>1.0064</c:v>
                </c:pt>
                <c:pt idx="22">
                  <c:v>1.0013000000000001</c:v>
                </c:pt>
                <c:pt idx="23">
                  <c:v>0.97909999999999997</c:v>
                </c:pt>
                <c:pt idx="24">
                  <c:v>0.98709999999999998</c:v>
                </c:pt>
                <c:pt idx="25">
                  <c:v>1.0293000000000001</c:v>
                </c:pt>
                <c:pt idx="26">
                  <c:v>1.0174000000000001</c:v>
                </c:pt>
                <c:pt idx="27">
                  <c:v>1.0223</c:v>
                </c:pt>
                <c:pt idx="28">
                  <c:v>1.0273000000000001</c:v>
                </c:pt>
                <c:pt idx="29">
                  <c:v>1.0601</c:v>
                </c:pt>
                <c:pt idx="30">
                  <c:v>1.0592999999999999</c:v>
                </c:pt>
                <c:pt idx="31">
                  <c:v>1.0796999999999999</c:v>
                </c:pt>
                <c:pt idx="32">
                  <c:v>1.1105</c:v>
                </c:pt>
                <c:pt idx="33">
                  <c:v>1.1205000000000001</c:v>
                </c:pt>
                <c:pt idx="34">
                  <c:v>1.1255999999999999</c:v>
                </c:pt>
                <c:pt idx="35">
                  <c:v>1.1006</c:v>
                </c:pt>
                <c:pt idx="36">
                  <c:v>1.1046</c:v>
                </c:pt>
                <c:pt idx="37">
                  <c:v>1.1183000000000001</c:v>
                </c:pt>
                <c:pt idx="38">
                  <c:v>1.1127</c:v>
                </c:pt>
                <c:pt idx="39">
                  <c:v>1.0528</c:v>
                </c:pt>
                <c:pt idx="40">
                  <c:v>1.0549999999999999</c:v>
                </c:pt>
                <c:pt idx="41">
                  <c:v>1.0679000000000001</c:v>
                </c:pt>
                <c:pt idx="42">
                  <c:v>1.0584</c:v>
                </c:pt>
                <c:pt idx="43">
                  <c:v>1.0474000000000001</c:v>
                </c:pt>
                <c:pt idx="44">
                  <c:v>1.0972</c:v>
                </c:pt>
                <c:pt idx="45">
                  <c:v>1.123</c:v>
                </c:pt>
                <c:pt idx="46">
                  <c:v>1.1096999999999999</c:v>
                </c:pt>
                <c:pt idx="47">
                  <c:v>1.1155999999999999</c:v>
                </c:pt>
                <c:pt idx="48">
                  <c:v>1.0977999999999999</c:v>
                </c:pt>
                <c:pt idx="49">
                  <c:v>1.1008</c:v>
                </c:pt>
                <c:pt idx="50">
                  <c:v>1.0824</c:v>
                </c:pt>
                <c:pt idx="51">
                  <c:v>1.0988</c:v>
                </c:pt>
                <c:pt idx="52">
                  <c:v>1.0959000000000001</c:v>
                </c:pt>
                <c:pt idx="53">
                  <c:v>1.1378999999999999</c:v>
                </c:pt>
                <c:pt idx="54">
                  <c:v>1.1200000000000001</c:v>
                </c:pt>
                <c:pt idx="55">
                  <c:v>1.1176999999999999</c:v>
                </c:pt>
                <c:pt idx="56">
                  <c:v>1.1445000000000001</c:v>
                </c:pt>
                <c:pt idx="57">
                  <c:v>1.1575</c:v>
                </c:pt>
                <c:pt idx="58">
                  <c:v>1.2038</c:v>
                </c:pt>
                <c:pt idx="59">
                  <c:v>1.2974000000000001</c:v>
                </c:pt>
                <c:pt idx="60">
                  <c:v>1.3627</c:v>
                </c:pt>
                <c:pt idx="61">
                  <c:v>1.4157</c:v>
                </c:pt>
                <c:pt idx="62">
                  <c:v>1.3904999999999998</c:v>
                </c:pt>
                <c:pt idx="63">
                  <c:v>1.4115</c:v>
                </c:pt>
                <c:pt idx="64">
                  <c:v>1.4495</c:v>
                </c:pt>
                <c:pt idx="65">
                  <c:v>1.4102000000000001</c:v>
                </c:pt>
                <c:pt idx="66">
                  <c:v>1.2935000000000001</c:v>
                </c:pt>
                <c:pt idx="67">
                  <c:v>1.3442000000000001</c:v>
                </c:pt>
                <c:pt idx="68">
                  <c:v>1.325</c:v>
                </c:pt>
                <c:pt idx="69">
                  <c:v>1.4729000000000001</c:v>
                </c:pt>
                <c:pt idx="70">
                  <c:v>1.5474999999999999</c:v>
                </c:pt>
                <c:pt idx="71">
                  <c:v>1.6974</c:v>
                </c:pt>
                <c:pt idx="72">
                  <c:v>1.7095</c:v>
                </c:pt>
                <c:pt idx="73">
                  <c:v>1.7864</c:v>
                </c:pt>
                <c:pt idx="74">
                  <c:v>1.9020000000000001</c:v>
                </c:pt>
                <c:pt idx="75">
                  <c:v>1.855</c:v>
                </c:pt>
                <c:pt idx="76">
                  <c:v>1.8168000000000002</c:v>
                </c:pt>
                <c:pt idx="77">
                  <c:v>2.0238</c:v>
                </c:pt>
                <c:pt idx="78">
                  <c:v>2.0266000000000002</c:v>
                </c:pt>
                <c:pt idx="79">
                  <c:v>2.1001000000000003</c:v>
                </c:pt>
                <c:pt idx="80">
                  <c:v>2.0987</c:v>
                </c:pt>
                <c:pt idx="81">
                  <c:v>2.2006000000000001</c:v>
                </c:pt>
                <c:pt idx="82">
                  <c:v>2.1680000000000001</c:v>
                </c:pt>
                <c:pt idx="83">
                  <c:v>2.0812999999999997</c:v>
                </c:pt>
                <c:pt idx="84">
                  <c:v>2.0975000000000001</c:v>
                </c:pt>
                <c:pt idx="85">
                  <c:v>2.0362</c:v>
                </c:pt>
                <c:pt idx="86">
                  <c:v>2.1310000000000002</c:v>
                </c:pt>
                <c:pt idx="87">
                  <c:v>2.1825000000000001</c:v>
                </c:pt>
                <c:pt idx="88">
                  <c:v>2.5112000000000001</c:v>
                </c:pt>
                <c:pt idx="89">
                  <c:v>2.6802000000000001</c:v>
                </c:pt>
                <c:pt idx="90">
                  <c:v>2.7655000000000003</c:v>
                </c:pt>
                <c:pt idx="91">
                  <c:v>3.2572999999999999</c:v>
                </c:pt>
                <c:pt idx="92">
                  <c:v>2.9272999999999998</c:v>
                </c:pt>
                <c:pt idx="93">
                  <c:v>3.0446</c:v>
                </c:pt>
                <c:pt idx="94">
                  <c:v>3.1396999999999999</c:v>
                </c:pt>
                <c:pt idx="95">
                  <c:v>2.9831000000000003</c:v>
                </c:pt>
                <c:pt idx="96">
                  <c:v>3.0065</c:v>
                </c:pt>
                <c:pt idx="97">
                  <c:v>3.1217999999999999</c:v>
                </c:pt>
                <c:pt idx="98">
                  <c:v>3.0655999999999999</c:v>
                </c:pt>
                <c:pt idx="99">
                  <c:v>3.0912000000000002</c:v>
                </c:pt>
                <c:pt idx="100">
                  <c:v>3.0297000000000001</c:v>
                </c:pt>
                <c:pt idx="101">
                  <c:v>3.1894</c:v>
                </c:pt>
                <c:pt idx="102">
                  <c:v>3.2477</c:v>
                </c:pt>
                <c:pt idx="103">
                  <c:v>3.3058999999999998</c:v>
                </c:pt>
                <c:pt idx="104">
                  <c:v>3.4175</c:v>
                </c:pt>
                <c:pt idx="105">
                  <c:v>3.4068999999999998</c:v>
                </c:pt>
                <c:pt idx="106">
                  <c:v>3.4233000000000002</c:v>
                </c:pt>
                <c:pt idx="107">
                  <c:v>3.5072000000000001</c:v>
                </c:pt>
                <c:pt idx="108">
                  <c:v>3.4961000000000002</c:v>
                </c:pt>
                <c:pt idx="109">
                  <c:v>3.5233000000000003</c:v>
                </c:pt>
                <c:pt idx="110">
                  <c:v>3.6577999999999999</c:v>
                </c:pt>
                <c:pt idx="111">
                  <c:v>3.7345999999999999</c:v>
                </c:pt>
                <c:pt idx="112">
                  <c:v>3.7930000000000001</c:v>
                </c:pt>
                <c:pt idx="113">
                  <c:v>3.863</c:v>
                </c:pt>
                <c:pt idx="114">
                  <c:v>3.9144999999999999</c:v>
                </c:pt>
                <c:pt idx="115">
                  <c:v>4.1966999999999999</c:v>
                </c:pt>
                <c:pt idx="116">
                  <c:v>4.3781999999999996</c:v>
                </c:pt>
                <c:pt idx="117">
                  <c:v>4.6638000000000002</c:v>
                </c:pt>
                <c:pt idx="118">
                  <c:v>5.0269000000000004</c:v>
                </c:pt>
                <c:pt idx="119">
                  <c:v>5.1660000000000004</c:v>
                </c:pt>
                <c:pt idx="120">
                  <c:v>5.1955</c:v>
                </c:pt>
                <c:pt idx="121">
                  <c:v>5.1669</c:v>
                </c:pt>
                <c:pt idx="122">
                  <c:v>5.6554000000000002</c:v>
                </c:pt>
                <c:pt idx="123">
                  <c:v>6.2589999999999995</c:v>
                </c:pt>
                <c:pt idx="124">
                  <c:v>6.6358000000000006</c:v>
                </c:pt>
                <c:pt idx="125">
                  <c:v>7.3187999999999995</c:v>
                </c:pt>
                <c:pt idx="126">
                  <c:v>8.3664999999999985</c:v>
                </c:pt>
                <c:pt idx="127">
                  <c:v>8.7561</c:v>
                </c:pt>
                <c:pt idx="128">
                  <c:v>8.1169000000000011</c:v>
                </c:pt>
                <c:pt idx="129">
                  <c:v>8.5771000000000015</c:v>
                </c:pt>
                <c:pt idx="130">
                  <c:v>8.4888000000000012</c:v>
                </c:pt>
                <c:pt idx="131">
                  <c:v>8.6122000000000014</c:v>
                </c:pt>
                <c:pt idx="132">
                  <c:v>8.8474000000000004</c:v>
                </c:pt>
                <c:pt idx="133">
                  <c:v>8.9375999999999998</c:v>
                </c:pt>
                <c:pt idx="134">
                  <c:v>8.9321000000000002</c:v>
                </c:pt>
                <c:pt idx="135">
                  <c:v>8.9865999999999993</c:v>
                </c:pt>
                <c:pt idx="136">
                  <c:v>9.3826999999999998</c:v>
                </c:pt>
                <c:pt idx="137">
                  <c:v>10.5372</c:v>
                </c:pt>
                <c:pt idx="138">
                  <c:v>10.971399999999999</c:v>
                </c:pt>
                <c:pt idx="139">
                  <c:v>11.504200000000001</c:v>
                </c:pt>
                <c:pt idx="140">
                  <c:v>12.0541</c:v>
                </c:pt>
                <c:pt idx="141">
                  <c:v>12.679600000000001</c:v>
                </c:pt>
                <c:pt idx="142">
                  <c:v>15.2491</c:v>
                </c:pt>
                <c:pt idx="143">
                  <c:v>16.325699999999998</c:v>
                </c:pt>
                <c:pt idx="144">
                  <c:v>14.165100000000001</c:v>
                </c:pt>
                <c:pt idx="145">
                  <c:v>13.484200000000001</c:v>
                </c:pt>
                <c:pt idx="146">
                  <c:v>12.589500000000001</c:v>
                </c:pt>
                <c:pt idx="147">
                  <c:v>13.421800000000001</c:v>
                </c:pt>
                <c:pt idx="148">
                  <c:v>14.362400000000001</c:v>
                </c:pt>
                <c:pt idx="149">
                  <c:v>14.645299999999999</c:v>
                </c:pt>
                <c:pt idx="150">
                  <c:v>15.311900000000001</c:v>
                </c:pt>
                <c:pt idx="151">
                  <c:v>16.521099999999997</c:v>
                </c:pt>
                <c:pt idx="152">
                  <c:v>17.077500000000001</c:v>
                </c:pt>
                <c:pt idx="153">
                  <c:v>17.1097</c:v>
                </c:pt>
                <c:pt idx="154">
                  <c:v>17.558</c:v>
                </c:pt>
                <c:pt idx="155">
                  <c:v>18.343499999999999</c:v>
                </c:pt>
                <c:pt idx="156">
                  <c:v>18.980399999999999</c:v>
                </c:pt>
                <c:pt idx="157">
                  <c:v>18.134799999999998</c:v>
                </c:pt>
                <c:pt idx="158">
                  <c:v>18.861000000000001</c:v>
                </c:pt>
                <c:pt idx="159">
                  <c:v>19.151600000000002</c:v>
                </c:pt>
                <c:pt idx="160">
                  <c:v>19.329899999999999</c:v>
                </c:pt>
                <c:pt idx="161">
                  <c:v>21.260100000000001</c:v>
                </c:pt>
                <c:pt idx="162">
                  <c:v>19.522400000000001</c:v>
                </c:pt>
                <c:pt idx="163">
                  <c:v>20.645299999999999</c:v>
                </c:pt>
                <c:pt idx="164">
                  <c:v>19.0001</c:v>
                </c:pt>
                <c:pt idx="165">
                  <c:v>18.754300000000001</c:v>
                </c:pt>
                <c:pt idx="166">
                  <c:v>19.276199999999999</c:v>
                </c:pt>
                <c:pt idx="167">
                  <c:v>21.495500000000003</c:v>
                </c:pt>
                <c:pt idx="168">
                  <c:v>20.892199999999999</c:v>
                </c:pt>
                <c:pt idx="169">
                  <c:v>21.835599999999999</c:v>
                </c:pt>
                <c:pt idx="170">
                  <c:v>21.975300000000001</c:v>
                </c:pt>
                <c:pt idx="171">
                  <c:v>20.6144</c:v>
                </c:pt>
                <c:pt idx="172">
                  <c:v>21.023199999999999</c:v>
                </c:pt>
                <c:pt idx="173">
                  <c:v>21.532600000000002</c:v>
                </c:pt>
                <c:pt idx="174">
                  <c:v>20.044699999999999</c:v>
                </c:pt>
                <c:pt idx="175">
                  <c:v>18.910899999999998</c:v>
                </c:pt>
                <c:pt idx="176">
                  <c:v>17.833600000000001</c:v>
                </c:pt>
                <c:pt idx="177">
                  <c:v>18.724699999999999</c:v>
                </c:pt>
                <c:pt idx="178">
                  <c:v>19.57</c:v>
                </c:pt>
                <c:pt idx="179">
                  <c:v>18.5991</c:v>
                </c:pt>
                <c:pt idx="180">
                  <c:v>18.082100000000001</c:v>
                </c:pt>
                <c:pt idx="181">
                  <c:v>16.936700000000002</c:v>
                </c:pt>
                <c:pt idx="182">
                  <c:v>17.848800000000001</c:v>
                </c:pt>
                <c:pt idx="183">
                  <c:v>18.398099999999999</c:v>
                </c:pt>
                <c:pt idx="184">
                  <c:v>18.987100000000002</c:v>
                </c:pt>
                <c:pt idx="185">
                  <c:v>18.994900000000001</c:v>
                </c:pt>
                <c:pt idx="186">
                  <c:v>18.989799999999999</c:v>
                </c:pt>
                <c:pt idx="187">
                  <c:v>17.07</c:v>
                </c:pt>
                <c:pt idx="188">
                  <c:v>17.7151</c:v>
                </c:pt>
                <c:pt idx="189">
                  <c:v>16.8369</c:v>
                </c:pt>
                <c:pt idx="190">
                  <c:v>14.513599999999999</c:v>
                </c:pt>
                <c:pt idx="191">
                  <c:v>13.7432</c:v>
                </c:pt>
                <c:pt idx="192">
                  <c:v>15.9472</c:v>
                </c:pt>
                <c:pt idx="193">
                  <c:v>14.980799999999999</c:v>
                </c:pt>
                <c:pt idx="194">
                  <c:v>14.154500000000001</c:v>
                </c:pt>
                <c:pt idx="195">
                  <c:v>12.799000000000001</c:v>
                </c:pt>
                <c:pt idx="196">
                  <c:v>11.944900000000001</c:v>
                </c:pt>
                <c:pt idx="197">
                  <c:v>14.197100000000001</c:v>
                </c:pt>
                <c:pt idx="198">
                  <c:v>14.882300000000001</c:v>
                </c:pt>
                <c:pt idx="199">
                  <c:v>13.811199999999999</c:v>
                </c:pt>
                <c:pt idx="200">
                  <c:v>16.423499999999997</c:v>
                </c:pt>
                <c:pt idx="201">
                  <c:v>16.054500000000001</c:v>
                </c:pt>
                <c:pt idx="202">
                  <c:v>17.7409</c:v>
                </c:pt>
                <c:pt idx="203">
                  <c:v>17.237300000000001</c:v>
                </c:pt>
                <c:pt idx="204">
                  <c:v>17.407699999999998</c:v>
                </c:pt>
                <c:pt idx="205">
                  <c:v>15.6868</c:v>
                </c:pt>
                <c:pt idx="206">
                  <c:v>15.845899999999999</c:v>
                </c:pt>
                <c:pt idx="207">
                  <c:v>15.9581</c:v>
                </c:pt>
                <c:pt idx="208">
                  <c:v>15.358599999999999</c:v>
                </c:pt>
                <c:pt idx="209">
                  <c:v>15.7498</c:v>
                </c:pt>
                <c:pt idx="210">
                  <c:v>14.984200000000001</c:v>
                </c:pt>
                <c:pt idx="211">
                  <c:v>15.356199999999999</c:v>
                </c:pt>
                <c:pt idx="212">
                  <c:v>16.429099999999998</c:v>
                </c:pt>
                <c:pt idx="213">
                  <c:v>16.447499999999998</c:v>
                </c:pt>
                <c:pt idx="214">
                  <c:v>16.914200000000001</c:v>
                </c:pt>
                <c:pt idx="215">
                  <c:v>17.192399999999999</c:v>
                </c:pt>
                <c:pt idx="216">
                  <c:v>18.453099999999999</c:v>
                </c:pt>
                <c:pt idx="217">
                  <c:v>18.473299999999998</c:v>
                </c:pt>
                <c:pt idx="218">
                  <c:v>19.2577</c:v>
                </c:pt>
                <c:pt idx="219">
                  <c:v>20.099800000000002</c:v>
                </c:pt>
                <c:pt idx="220">
                  <c:v>19.740300000000001</c:v>
                </c:pt>
                <c:pt idx="221">
                  <c:v>20.190300000000001</c:v>
                </c:pt>
                <c:pt idx="222">
                  <c:v>20.522000000000002</c:v>
                </c:pt>
                <c:pt idx="223">
                  <c:v>20.163800000000002</c:v>
                </c:pt>
                <c:pt idx="224">
                  <c:v>19.647400000000001</c:v>
                </c:pt>
                <c:pt idx="225">
                  <c:v>19.610399999999998</c:v>
                </c:pt>
                <c:pt idx="226">
                  <c:v>19.2178</c:v>
                </c:pt>
                <c:pt idx="227">
                  <c:v>19.798999999999999</c:v>
                </c:pt>
                <c:pt idx="228">
                  <c:v>19.3568</c:v>
                </c:pt>
                <c:pt idx="229">
                  <c:v>18.983800000000002</c:v>
                </c:pt>
                <c:pt idx="230">
                  <c:v>19.9513</c:v>
                </c:pt>
                <c:pt idx="231">
                  <c:v>20.394200000000001</c:v>
                </c:pt>
                <c:pt idx="232">
                  <c:v>21.546399999999998</c:v>
                </c:pt>
                <c:pt idx="233">
                  <c:v>22.6402</c:v>
                </c:pt>
                <c:pt idx="234">
                  <c:v>23.240100000000002</c:v>
                </c:pt>
                <c:pt idx="235">
                  <c:v>22.932100000000002</c:v>
                </c:pt>
                <c:pt idx="236">
                  <c:v>23.7637</c:v>
                </c:pt>
                <c:pt idx="237">
                  <c:v>25.4345</c:v>
                </c:pt>
                <c:pt idx="238">
                  <c:v>25.8079</c:v>
                </c:pt>
                <c:pt idx="239">
                  <c:v>26.650500000000001</c:v>
                </c:pt>
                <c:pt idx="240">
                  <c:v>26.730900000000002</c:v>
                </c:pt>
                <c:pt idx="241">
                  <c:v>27.882600000000004</c:v>
                </c:pt>
                <c:pt idx="242">
                  <c:v>29.346900000000002</c:v>
                </c:pt>
                <c:pt idx="243">
                  <c:v>31.538899999999998</c:v>
                </c:pt>
                <c:pt idx="244">
                  <c:v>28.122600000000002</c:v>
                </c:pt>
                <c:pt idx="245">
                  <c:v>28.475999999999999</c:v>
                </c:pt>
                <c:pt idx="246">
                  <c:v>24.892399999999999</c:v>
                </c:pt>
                <c:pt idx="247">
                  <c:v>26.064399999999999</c:v>
                </c:pt>
                <c:pt idx="248">
                  <c:v>27.713800000000003</c:v>
                </c:pt>
                <c:pt idx="249">
                  <c:v>27.412600000000001</c:v>
                </c:pt>
                <c:pt idx="250">
                  <c:v>25.4907</c:v>
                </c:pt>
                <c:pt idx="251">
                  <c:v>24.9148</c:v>
                </c:pt>
                <c:pt idx="252">
                  <c:v>24.296799999999998</c:v>
                </c:pt>
                <c:pt idx="253">
                  <c:v>24.170999999999999</c:v>
                </c:pt>
                <c:pt idx="254">
                  <c:v>23.83</c:v>
                </c:pt>
                <c:pt idx="255">
                  <c:v>22.227699999999999</c:v>
                </c:pt>
                <c:pt idx="256">
                  <c:v>17.273299999999999</c:v>
                </c:pt>
                <c:pt idx="257">
                  <c:v>20.202300000000001</c:v>
                </c:pt>
                <c:pt idx="258">
                  <c:v>19.936300000000003</c:v>
                </c:pt>
                <c:pt idx="259">
                  <c:v>19.7879</c:v>
                </c:pt>
                <c:pt idx="260">
                  <c:v>22.162399999999998</c:v>
                </c:pt>
                <c:pt idx="261">
                  <c:v>20.863599999999998</c:v>
                </c:pt>
                <c:pt idx="262">
                  <c:v>20.729800000000001</c:v>
                </c:pt>
                <c:pt idx="263">
                  <c:v>18.932000000000002</c:v>
                </c:pt>
                <c:pt idx="264">
                  <c:v>19.2821</c:v>
                </c:pt>
                <c:pt idx="265">
                  <c:v>20.376199999999997</c:v>
                </c:pt>
                <c:pt idx="266">
                  <c:v>19.796500000000002</c:v>
                </c:pt>
                <c:pt idx="267">
                  <c:v>21.382899999999999</c:v>
                </c:pt>
                <c:pt idx="268">
                  <c:v>21.461300000000001</c:v>
                </c:pt>
                <c:pt idx="269">
                  <c:v>23.7088</c:v>
                </c:pt>
                <c:pt idx="270">
                  <c:v>23.227499999999999</c:v>
                </c:pt>
                <c:pt idx="271">
                  <c:v>22.495100000000001</c:v>
                </c:pt>
                <c:pt idx="272">
                  <c:v>23.312800000000003</c:v>
                </c:pt>
                <c:pt idx="273">
                  <c:v>23.228000000000002</c:v>
                </c:pt>
                <c:pt idx="274">
                  <c:v>22.679899999999996</c:v>
                </c:pt>
                <c:pt idx="275">
                  <c:v>22.0275</c:v>
                </c:pt>
                <c:pt idx="276">
                  <c:v>21.728099999999998</c:v>
                </c:pt>
                <c:pt idx="277">
                  <c:v>22.265700000000002</c:v>
                </c:pt>
                <c:pt idx="278">
                  <c:v>22.631</c:v>
                </c:pt>
                <c:pt idx="279">
                  <c:v>22.967700000000001</c:v>
                </c:pt>
                <c:pt idx="280">
                  <c:v>22.6661</c:v>
                </c:pt>
                <c:pt idx="281">
                  <c:v>21.652100000000001</c:v>
                </c:pt>
                <c:pt idx="282">
                  <c:v>22.191199999999998</c:v>
                </c:pt>
                <c:pt idx="283">
                  <c:v>22.625399999999999</c:v>
                </c:pt>
                <c:pt idx="284">
                  <c:v>22.770100000000003</c:v>
                </c:pt>
                <c:pt idx="285">
                  <c:v>23.608499999999999</c:v>
                </c:pt>
                <c:pt idx="286">
                  <c:v>23.83</c:v>
                </c:pt>
                <c:pt idx="287">
                  <c:v>23.752399999999998</c:v>
                </c:pt>
                <c:pt idx="288">
                  <c:v>24.369199999999999</c:v>
                </c:pt>
                <c:pt idx="289">
                  <c:v>23.994899999999998</c:v>
                </c:pt>
                <c:pt idx="290">
                  <c:v>23.415100000000002</c:v>
                </c:pt>
                <c:pt idx="291">
                  <c:v>23.023600000000002</c:v>
                </c:pt>
                <c:pt idx="292">
                  <c:v>22.512699999999999</c:v>
                </c:pt>
                <c:pt idx="293">
                  <c:v>22.603000000000002</c:v>
                </c:pt>
                <c:pt idx="294">
                  <c:v>22.3293</c:v>
                </c:pt>
                <c:pt idx="295">
                  <c:v>21.658799999999999</c:v>
                </c:pt>
                <c:pt idx="296">
                  <c:v>22.736699999999999</c:v>
                </c:pt>
                <c:pt idx="297">
                  <c:v>22.613299999999999</c:v>
                </c:pt>
                <c:pt idx="298">
                  <c:v>22.4971</c:v>
                </c:pt>
                <c:pt idx="299">
                  <c:v>22.367600000000003</c:v>
                </c:pt>
                <c:pt idx="300">
                  <c:v>21.956300000000002</c:v>
                </c:pt>
                <c:pt idx="301">
                  <c:v>22.625100000000003</c:v>
                </c:pt>
                <c:pt idx="302">
                  <c:v>22.747699999999998</c:v>
                </c:pt>
                <c:pt idx="303">
                  <c:v>22.614999999999998</c:v>
                </c:pt>
                <c:pt idx="304">
                  <c:v>21.897300000000001</c:v>
                </c:pt>
                <c:pt idx="305">
                  <c:v>22.008299999999998</c:v>
                </c:pt>
                <c:pt idx="306">
                  <c:v>23.200800000000001</c:v>
                </c:pt>
                <c:pt idx="307">
                  <c:v>22.924699999999998</c:v>
                </c:pt>
                <c:pt idx="308">
                  <c:v>22.8721</c:v>
                </c:pt>
                <c:pt idx="309">
                  <c:v>23.106100000000001</c:v>
                </c:pt>
                <c:pt idx="310">
                  <c:v>23.587900000000001</c:v>
                </c:pt>
                <c:pt idx="311">
                  <c:v>25.607099999999999</c:v>
                </c:pt>
                <c:pt idx="312">
                  <c:v>26.984099999999998</c:v>
                </c:pt>
                <c:pt idx="313">
                  <c:v>25.901900000000001</c:v>
                </c:pt>
                <c:pt idx="314">
                  <c:v>28.3765</c:v>
                </c:pt>
                <c:pt idx="315">
                  <c:v>27.6005</c:v>
                </c:pt>
                <c:pt idx="316">
                  <c:v>28.6675</c:v>
                </c:pt>
                <c:pt idx="317">
                  <c:v>29.515599999999999</c:v>
                </c:pt>
                <c:pt idx="318">
                  <c:v>30.137199999999996</c:v>
                </c:pt>
                <c:pt idx="319">
                  <c:v>30.2331</c:v>
                </c:pt>
                <c:pt idx="320">
                  <c:v>31.1496</c:v>
                </c:pt>
                <c:pt idx="321">
                  <c:v>32.400999999999996</c:v>
                </c:pt>
                <c:pt idx="322">
                  <c:v>32.455500000000001</c:v>
                </c:pt>
                <c:pt idx="323">
                  <c:v>33.847999999999999</c:v>
                </c:pt>
                <c:pt idx="324">
                  <c:v>32.908500000000004</c:v>
                </c:pt>
                <c:pt idx="325">
                  <c:v>34.967199999999998</c:v>
                </c:pt>
                <c:pt idx="326">
                  <c:v>35.546999999999997</c:v>
                </c:pt>
                <c:pt idx="327">
                  <c:v>36.683799999999998</c:v>
                </c:pt>
                <c:pt idx="328">
                  <c:v>38.54</c:v>
                </c:pt>
                <c:pt idx="329">
                  <c:v>39.335999999999999</c:v>
                </c:pt>
                <c:pt idx="330">
                  <c:v>41.233699999999999</c:v>
                </c:pt>
                <c:pt idx="331">
                  <c:v>44.216899999999995</c:v>
                </c:pt>
                <c:pt idx="332">
                  <c:v>39.176299999999998</c:v>
                </c:pt>
                <c:pt idx="333">
                  <c:v>40.335000000000001</c:v>
                </c:pt>
                <c:pt idx="334">
                  <c:v>44.009399999999999</c:v>
                </c:pt>
                <c:pt idx="335">
                  <c:v>44.439399999999999</c:v>
                </c:pt>
                <c:pt idx="336">
                  <c:v>46.116899999999994</c:v>
                </c:pt>
                <c:pt idx="337">
                  <c:v>49.672499999999999</c:v>
                </c:pt>
                <c:pt idx="338">
                  <c:v>50.683399999999999</c:v>
                </c:pt>
                <c:pt idx="339">
                  <c:v>50.701700000000002</c:v>
                </c:pt>
                <c:pt idx="340">
                  <c:v>50.461999999999996</c:v>
                </c:pt>
                <c:pt idx="341">
                  <c:v>58.623699999999999</c:v>
                </c:pt>
                <c:pt idx="342">
                  <c:v>56.748199999999997</c:v>
                </c:pt>
                <c:pt idx="343">
                  <c:v>52.995100000000001</c:v>
                </c:pt>
                <c:pt idx="344">
                  <c:v>61.473199999999999</c:v>
                </c:pt>
                <c:pt idx="345">
                  <c:v>75.139700000000005</c:v>
                </c:pt>
                <c:pt idx="346">
                  <c:v>76.365399999999994</c:v>
                </c:pt>
                <c:pt idx="347">
                  <c:v>89.137999999999991</c:v>
                </c:pt>
                <c:pt idx="348">
                  <c:v>88.306200000000004</c:v>
                </c:pt>
                <c:pt idx="349">
                  <c:v>92.790599999999998</c:v>
                </c:pt>
                <c:pt idx="350">
                  <c:v>98.510300000000001</c:v>
                </c:pt>
                <c:pt idx="351">
                  <c:v>109.76819999999999</c:v>
                </c:pt>
                <c:pt idx="352">
                  <c:v>114.399</c:v>
                </c:pt>
                <c:pt idx="353">
                  <c:v>121.42559999999999</c:v>
                </c:pt>
                <c:pt idx="354">
                  <c:v>122.2388</c:v>
                </c:pt>
                <c:pt idx="355">
                  <c:v>99.759100000000004</c:v>
                </c:pt>
                <c:pt idx="356">
                  <c:v>110.77850000000001</c:v>
                </c:pt>
                <c:pt idx="357">
                  <c:v>107.586</c:v>
                </c:pt>
                <c:pt idx="358">
                  <c:v>109.68129999999999</c:v>
                </c:pt>
                <c:pt idx="359">
                  <c:v>116.14399999999999</c:v>
                </c:pt>
                <c:pt idx="360">
                  <c:v>114.7868</c:v>
                </c:pt>
                <c:pt idx="361">
                  <c:v>111.13120000000001</c:v>
                </c:pt>
                <c:pt idx="362">
                  <c:v>122.3353</c:v>
                </c:pt>
                <c:pt idx="363">
                  <c:v>110.86069999999999</c:v>
                </c:pt>
                <c:pt idx="364">
                  <c:v>121.1575</c:v>
                </c:pt>
                <c:pt idx="365">
                  <c:v>125.02510000000001</c:v>
                </c:pt>
                <c:pt idx="366">
                  <c:v>134.84819999999999</c:v>
                </c:pt>
                <c:pt idx="367">
                  <c:v>149.13759999999999</c:v>
                </c:pt>
                <c:pt idx="368">
                  <c:v>146.7261</c:v>
                </c:pt>
                <c:pt idx="369">
                  <c:v>150.36950000000002</c:v>
                </c:pt>
                <c:pt idx="370">
                  <c:v>165.02439999999999</c:v>
                </c:pt>
                <c:pt idx="371">
                  <c:v>168.5162</c:v>
                </c:pt>
                <c:pt idx="372">
                  <c:v>161.67420000000001</c:v>
                </c:pt>
                <c:pt idx="373">
                  <c:v>161.67089999999999</c:v>
                </c:pt>
                <c:pt idx="374">
                  <c:v>165.15709999999999</c:v>
                </c:pt>
                <c:pt idx="375">
                  <c:v>145.97</c:v>
                </c:pt>
                <c:pt idx="376">
                  <c:v>159.68340000000001</c:v>
                </c:pt>
                <c:pt idx="377">
                  <c:v>168.66130000000001</c:v>
                </c:pt>
                <c:pt idx="378">
                  <c:v>159.2433</c:v>
                </c:pt>
                <c:pt idx="379">
                  <c:v>153.47639999999998</c:v>
                </c:pt>
                <c:pt idx="380">
                  <c:v>116.4135</c:v>
                </c:pt>
                <c:pt idx="381">
                  <c:v>120.5549</c:v>
                </c:pt>
                <c:pt idx="382">
                  <c:v>122.61280000000001</c:v>
                </c:pt>
                <c:pt idx="383">
                  <c:v>126.05850000000001</c:v>
                </c:pt>
                <c:pt idx="384">
                  <c:v>139.7706</c:v>
                </c:pt>
                <c:pt idx="385">
                  <c:v>122.8805</c:v>
                </c:pt>
                <c:pt idx="386">
                  <c:v>114.5579</c:v>
                </c:pt>
                <c:pt idx="387">
                  <c:v>114.0855</c:v>
                </c:pt>
                <c:pt idx="388">
                  <c:v>119.4348</c:v>
                </c:pt>
                <c:pt idx="389">
                  <c:v>118.41149999999999</c:v>
                </c:pt>
                <c:pt idx="390">
                  <c:v>116.8488</c:v>
                </c:pt>
                <c:pt idx="391">
                  <c:v>121.0248</c:v>
                </c:pt>
                <c:pt idx="392">
                  <c:v>126.09299999999999</c:v>
                </c:pt>
                <c:pt idx="393">
                  <c:v>119.96440000000001</c:v>
                </c:pt>
                <c:pt idx="394">
                  <c:v>105.08229999999999</c:v>
                </c:pt>
                <c:pt idx="395">
                  <c:v>107.93219999999999</c:v>
                </c:pt>
                <c:pt idx="396">
                  <c:v>92.886900000000011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72-49E9-898E-41463A39F106}"/>
            </c:ext>
          </c:extLst>
        </c:ser>
        <c:ser>
          <c:idx val="4"/>
          <c:order val="4"/>
          <c:tx>
            <c:strRef>
              <c:f>'2017 Bull (Weekly)'!$L$1</c:f>
              <c:strCache>
                <c:ptCount val="1"/>
                <c:pt idx="0">
                  <c:v>Top 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'2017 Bull (Weekly)'!$A$2:$A$399</c:f>
              <c:numCache>
                <c:formatCode>m/d/yyyy</c:formatCode>
                <c:ptCount val="39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</c:numCache>
            </c:numRef>
          </c:cat>
          <c:val>
            <c:numRef>
              <c:f>'2017 Bull (Weekly)'!$L$2:$L$399</c:f>
              <c:numCache>
                <c:formatCode>0.00</c:formatCode>
                <c:ptCount val="398"/>
                <c:pt idx="0">
                  <c:v>0.97640000000000005</c:v>
                </c:pt>
                <c:pt idx="1">
                  <c:v>1.0023</c:v>
                </c:pt>
                <c:pt idx="2">
                  <c:v>1.0379</c:v>
                </c:pt>
                <c:pt idx="3">
                  <c:v>1.1705000000000001</c:v>
                </c:pt>
                <c:pt idx="4">
                  <c:v>1.0559000000000001</c:v>
                </c:pt>
                <c:pt idx="5">
                  <c:v>0.98870000000000002</c:v>
                </c:pt>
                <c:pt idx="6">
                  <c:v>0.98329999999999995</c:v>
                </c:pt>
                <c:pt idx="7">
                  <c:v>0.98729999999999996</c:v>
                </c:pt>
                <c:pt idx="8">
                  <c:v>0.97740000000000005</c:v>
                </c:pt>
                <c:pt idx="9">
                  <c:v>1.0095000000000001</c:v>
                </c:pt>
                <c:pt idx="10">
                  <c:v>0.88849999999999996</c:v>
                </c:pt>
                <c:pt idx="11">
                  <c:v>0.92649999999999999</c:v>
                </c:pt>
                <c:pt idx="12">
                  <c:v>0.9365</c:v>
                </c:pt>
                <c:pt idx="13">
                  <c:v>0.94289999999999996</c:v>
                </c:pt>
                <c:pt idx="14">
                  <c:v>0.93640000000000001</c:v>
                </c:pt>
                <c:pt idx="15">
                  <c:v>0.9385</c:v>
                </c:pt>
                <c:pt idx="16">
                  <c:v>0.99419999999999997</c:v>
                </c:pt>
                <c:pt idx="17">
                  <c:v>0.99209999999999998</c:v>
                </c:pt>
                <c:pt idx="18">
                  <c:v>0.97829999999999995</c:v>
                </c:pt>
                <c:pt idx="19">
                  <c:v>0.99029999999999996</c:v>
                </c:pt>
                <c:pt idx="20">
                  <c:v>1.0059</c:v>
                </c:pt>
                <c:pt idx="21">
                  <c:v>1.0064</c:v>
                </c:pt>
                <c:pt idx="22">
                  <c:v>1.0013000000000001</c:v>
                </c:pt>
                <c:pt idx="23">
                  <c:v>0.97909999999999997</c:v>
                </c:pt>
                <c:pt idx="24">
                  <c:v>0.98709999999999998</c:v>
                </c:pt>
                <c:pt idx="25">
                  <c:v>1.0293000000000001</c:v>
                </c:pt>
                <c:pt idx="26">
                  <c:v>1.0174000000000001</c:v>
                </c:pt>
                <c:pt idx="27">
                  <c:v>1.0223</c:v>
                </c:pt>
                <c:pt idx="28">
                  <c:v>1.0273000000000001</c:v>
                </c:pt>
                <c:pt idx="29">
                  <c:v>1.0601</c:v>
                </c:pt>
                <c:pt idx="30">
                  <c:v>1.0592999999999999</c:v>
                </c:pt>
                <c:pt idx="31">
                  <c:v>1.0796999999999999</c:v>
                </c:pt>
                <c:pt idx="32">
                  <c:v>1.1105</c:v>
                </c:pt>
                <c:pt idx="33">
                  <c:v>1.1205000000000001</c:v>
                </c:pt>
                <c:pt idx="34">
                  <c:v>1.1255999999999999</c:v>
                </c:pt>
                <c:pt idx="35">
                  <c:v>1.1006</c:v>
                </c:pt>
                <c:pt idx="36">
                  <c:v>1.1046</c:v>
                </c:pt>
                <c:pt idx="37">
                  <c:v>1.1183000000000001</c:v>
                </c:pt>
                <c:pt idx="38">
                  <c:v>1.1127</c:v>
                </c:pt>
                <c:pt idx="39">
                  <c:v>1.0528</c:v>
                </c:pt>
                <c:pt idx="40">
                  <c:v>1.0549999999999999</c:v>
                </c:pt>
                <c:pt idx="41">
                  <c:v>1.0679000000000001</c:v>
                </c:pt>
                <c:pt idx="42">
                  <c:v>1.0591999999999999</c:v>
                </c:pt>
                <c:pt idx="43">
                  <c:v>1.0511999999999999</c:v>
                </c:pt>
                <c:pt idx="44">
                  <c:v>1.1022000000000001</c:v>
                </c:pt>
                <c:pt idx="45">
                  <c:v>1.1261999999999999</c:v>
                </c:pt>
                <c:pt idx="46">
                  <c:v>1.1141000000000001</c:v>
                </c:pt>
                <c:pt idx="47">
                  <c:v>1.1174999999999999</c:v>
                </c:pt>
                <c:pt idx="48">
                  <c:v>1.1035999999999999</c:v>
                </c:pt>
                <c:pt idx="49">
                  <c:v>1.1043000000000001</c:v>
                </c:pt>
                <c:pt idx="50">
                  <c:v>1.0866</c:v>
                </c:pt>
                <c:pt idx="51">
                  <c:v>1.1002000000000001</c:v>
                </c:pt>
                <c:pt idx="52">
                  <c:v>1.0971</c:v>
                </c:pt>
                <c:pt idx="53">
                  <c:v>1.1392</c:v>
                </c:pt>
                <c:pt idx="54">
                  <c:v>1.1231</c:v>
                </c:pt>
                <c:pt idx="55">
                  <c:v>1.1146</c:v>
                </c:pt>
                <c:pt idx="56">
                  <c:v>1.1414</c:v>
                </c:pt>
                <c:pt idx="57">
                  <c:v>1.1609</c:v>
                </c:pt>
                <c:pt idx="58">
                  <c:v>1.2105000000000001</c:v>
                </c:pt>
                <c:pt idx="59">
                  <c:v>1.3001</c:v>
                </c:pt>
                <c:pt idx="60">
                  <c:v>1.3528</c:v>
                </c:pt>
                <c:pt idx="61">
                  <c:v>1.4064000000000001</c:v>
                </c:pt>
                <c:pt idx="62">
                  <c:v>1.3847</c:v>
                </c:pt>
                <c:pt idx="63">
                  <c:v>1.4016</c:v>
                </c:pt>
                <c:pt idx="64">
                  <c:v>1.4495</c:v>
                </c:pt>
                <c:pt idx="65">
                  <c:v>1.4151</c:v>
                </c:pt>
                <c:pt idx="66">
                  <c:v>1.2996000000000001</c:v>
                </c:pt>
                <c:pt idx="67">
                  <c:v>1.3477000000000001</c:v>
                </c:pt>
                <c:pt idx="68">
                  <c:v>1.3273999999999999</c:v>
                </c:pt>
                <c:pt idx="69">
                  <c:v>1.4779</c:v>
                </c:pt>
                <c:pt idx="70">
                  <c:v>1.5419</c:v>
                </c:pt>
                <c:pt idx="71">
                  <c:v>1.6916</c:v>
                </c:pt>
                <c:pt idx="72">
                  <c:v>1.7044000000000001</c:v>
                </c:pt>
                <c:pt idx="73">
                  <c:v>1.7854999999999999</c:v>
                </c:pt>
                <c:pt idx="74">
                  <c:v>1.9092</c:v>
                </c:pt>
                <c:pt idx="75">
                  <c:v>1.8513999999999999</c:v>
                </c:pt>
                <c:pt idx="76">
                  <c:v>1.8182</c:v>
                </c:pt>
                <c:pt idx="77">
                  <c:v>2.0151000000000003</c:v>
                </c:pt>
                <c:pt idx="78">
                  <c:v>2.0057999999999998</c:v>
                </c:pt>
                <c:pt idx="79">
                  <c:v>2.0766</c:v>
                </c:pt>
                <c:pt idx="80">
                  <c:v>2.0628000000000002</c:v>
                </c:pt>
                <c:pt idx="81">
                  <c:v>2.1862000000000004</c:v>
                </c:pt>
                <c:pt idx="82">
                  <c:v>2.1612999999999998</c:v>
                </c:pt>
                <c:pt idx="83">
                  <c:v>2.0533000000000001</c:v>
                </c:pt>
                <c:pt idx="84">
                  <c:v>2.0705</c:v>
                </c:pt>
                <c:pt idx="85">
                  <c:v>2.0099999999999998</c:v>
                </c:pt>
                <c:pt idx="86">
                  <c:v>2.1036000000000001</c:v>
                </c:pt>
                <c:pt idx="87">
                  <c:v>2.1543999999999999</c:v>
                </c:pt>
                <c:pt idx="88">
                  <c:v>2.4788999999999999</c:v>
                </c:pt>
                <c:pt idx="89">
                  <c:v>2.6456999999999997</c:v>
                </c:pt>
                <c:pt idx="90">
                  <c:v>2.7298999999999998</c:v>
                </c:pt>
                <c:pt idx="91">
                  <c:v>3.3134000000000001</c:v>
                </c:pt>
                <c:pt idx="92">
                  <c:v>2.8969999999999998</c:v>
                </c:pt>
                <c:pt idx="93">
                  <c:v>2.9928999999999997</c:v>
                </c:pt>
                <c:pt idx="94">
                  <c:v>3.0726</c:v>
                </c:pt>
                <c:pt idx="95">
                  <c:v>2.891</c:v>
                </c:pt>
                <c:pt idx="96">
                  <c:v>2.9187000000000003</c:v>
                </c:pt>
                <c:pt idx="97">
                  <c:v>3.0274000000000001</c:v>
                </c:pt>
                <c:pt idx="98">
                  <c:v>2.9615</c:v>
                </c:pt>
                <c:pt idx="99">
                  <c:v>2.9977999999999998</c:v>
                </c:pt>
                <c:pt idx="100">
                  <c:v>2.9369000000000001</c:v>
                </c:pt>
                <c:pt idx="101">
                  <c:v>3.1030000000000002</c:v>
                </c:pt>
                <c:pt idx="102">
                  <c:v>3.141</c:v>
                </c:pt>
                <c:pt idx="103">
                  <c:v>3.1882999999999999</c:v>
                </c:pt>
                <c:pt idx="104">
                  <c:v>3.2826</c:v>
                </c:pt>
                <c:pt idx="105">
                  <c:v>3.2915000000000001</c:v>
                </c:pt>
                <c:pt idx="106">
                  <c:v>3.3002000000000002</c:v>
                </c:pt>
                <c:pt idx="107">
                  <c:v>3.3858999999999999</c:v>
                </c:pt>
                <c:pt idx="108">
                  <c:v>3.3515000000000001</c:v>
                </c:pt>
                <c:pt idx="109">
                  <c:v>3.3595999999999999</c:v>
                </c:pt>
                <c:pt idx="110">
                  <c:v>3.4844999999999997</c:v>
                </c:pt>
                <c:pt idx="111">
                  <c:v>3.5688</c:v>
                </c:pt>
                <c:pt idx="112">
                  <c:v>3.6133999999999999</c:v>
                </c:pt>
                <c:pt idx="113">
                  <c:v>3.6957</c:v>
                </c:pt>
                <c:pt idx="114">
                  <c:v>3.766</c:v>
                </c:pt>
                <c:pt idx="115">
                  <c:v>4.0191999999999997</c:v>
                </c:pt>
                <c:pt idx="116">
                  <c:v>4.2271999999999998</c:v>
                </c:pt>
                <c:pt idx="117">
                  <c:v>4.5195999999999996</c:v>
                </c:pt>
                <c:pt idx="118">
                  <c:v>4.8933</c:v>
                </c:pt>
                <c:pt idx="119">
                  <c:v>5.0331999999999999</c:v>
                </c:pt>
                <c:pt idx="120">
                  <c:v>5.0329000000000006</c:v>
                </c:pt>
                <c:pt idx="121">
                  <c:v>4.9805999999999999</c:v>
                </c:pt>
                <c:pt idx="122">
                  <c:v>5.4060000000000006</c:v>
                </c:pt>
                <c:pt idx="123">
                  <c:v>5.9392000000000005</c:v>
                </c:pt>
                <c:pt idx="124">
                  <c:v>6.1711999999999998</c:v>
                </c:pt>
                <c:pt idx="125">
                  <c:v>6.4484000000000004</c:v>
                </c:pt>
                <c:pt idx="126">
                  <c:v>7.0758000000000001</c:v>
                </c:pt>
                <c:pt idx="127">
                  <c:v>7.4837999999999996</c:v>
                </c:pt>
                <c:pt idx="128">
                  <c:v>7.0421000000000005</c:v>
                </c:pt>
                <c:pt idx="129">
                  <c:v>7.3827999999999996</c:v>
                </c:pt>
                <c:pt idx="130">
                  <c:v>7.1932000000000009</c:v>
                </c:pt>
                <c:pt idx="131">
                  <c:v>7.2724000000000002</c:v>
                </c:pt>
                <c:pt idx="132">
                  <c:v>7.5847000000000007</c:v>
                </c:pt>
                <c:pt idx="133">
                  <c:v>7.6103999999999994</c:v>
                </c:pt>
                <c:pt idx="134">
                  <c:v>7.5490999999999993</c:v>
                </c:pt>
                <c:pt idx="135">
                  <c:v>7.5362999999999998</c:v>
                </c:pt>
                <c:pt idx="136">
                  <c:v>8.0164000000000009</c:v>
                </c:pt>
                <c:pt idx="137">
                  <c:v>9.0161999999999995</c:v>
                </c:pt>
                <c:pt idx="138">
                  <c:v>9.2846000000000011</c:v>
                </c:pt>
                <c:pt idx="139">
                  <c:v>9.6415000000000006</c:v>
                </c:pt>
                <c:pt idx="140">
                  <c:v>10.0684</c:v>
                </c:pt>
                <c:pt idx="141">
                  <c:v>10.9671</c:v>
                </c:pt>
                <c:pt idx="142">
                  <c:v>13.0421</c:v>
                </c:pt>
                <c:pt idx="143">
                  <c:v>14.003900000000002</c:v>
                </c:pt>
                <c:pt idx="144">
                  <c:v>12.2477</c:v>
                </c:pt>
                <c:pt idx="145">
                  <c:v>11.511199999999999</c:v>
                </c:pt>
                <c:pt idx="146">
                  <c:v>10.781599999999999</c:v>
                </c:pt>
                <c:pt idx="147">
                  <c:v>11.436199999999999</c:v>
                </c:pt>
                <c:pt idx="148">
                  <c:v>12.157400000000001</c:v>
                </c:pt>
                <c:pt idx="149">
                  <c:v>12.135</c:v>
                </c:pt>
                <c:pt idx="150">
                  <c:v>12.83</c:v>
                </c:pt>
                <c:pt idx="151">
                  <c:v>13.767899999999999</c:v>
                </c:pt>
                <c:pt idx="152">
                  <c:v>14.0337</c:v>
                </c:pt>
                <c:pt idx="153">
                  <c:v>14.110300000000001</c:v>
                </c:pt>
                <c:pt idx="154">
                  <c:v>14.333800000000002</c:v>
                </c:pt>
                <c:pt idx="155">
                  <c:v>15.040999999999999</c:v>
                </c:pt>
                <c:pt idx="156">
                  <c:v>15.5168</c:v>
                </c:pt>
                <c:pt idx="157">
                  <c:v>14.8256</c:v>
                </c:pt>
                <c:pt idx="158">
                  <c:v>15.439</c:v>
                </c:pt>
                <c:pt idx="159">
                  <c:v>15.941700000000001</c:v>
                </c:pt>
                <c:pt idx="160">
                  <c:v>16.257899999999999</c:v>
                </c:pt>
                <c:pt idx="161">
                  <c:v>17.636199999999999</c:v>
                </c:pt>
                <c:pt idx="162">
                  <c:v>16.1616</c:v>
                </c:pt>
                <c:pt idx="163">
                  <c:v>17.125</c:v>
                </c:pt>
                <c:pt idx="164">
                  <c:v>15.837400000000001</c:v>
                </c:pt>
                <c:pt idx="165">
                  <c:v>15.638399999999999</c:v>
                </c:pt>
                <c:pt idx="166">
                  <c:v>16.134700000000002</c:v>
                </c:pt>
                <c:pt idx="167">
                  <c:v>17.963200000000001</c:v>
                </c:pt>
                <c:pt idx="168">
                  <c:v>17.221400000000003</c:v>
                </c:pt>
                <c:pt idx="169">
                  <c:v>18.071099999999998</c:v>
                </c:pt>
                <c:pt idx="170">
                  <c:v>18.189800000000002</c:v>
                </c:pt>
                <c:pt idx="171">
                  <c:v>17.0411</c:v>
                </c:pt>
                <c:pt idx="172">
                  <c:v>17.278599999999997</c:v>
                </c:pt>
                <c:pt idx="173">
                  <c:v>17.7468</c:v>
                </c:pt>
                <c:pt idx="174">
                  <c:v>16.513100000000001</c:v>
                </c:pt>
                <c:pt idx="175">
                  <c:v>15.556900000000001</c:v>
                </c:pt>
                <c:pt idx="176">
                  <c:v>14.669</c:v>
                </c:pt>
                <c:pt idx="177">
                  <c:v>15.4214</c:v>
                </c:pt>
                <c:pt idx="178">
                  <c:v>16.130699999999997</c:v>
                </c:pt>
                <c:pt idx="179">
                  <c:v>15.324999999999999</c:v>
                </c:pt>
                <c:pt idx="180">
                  <c:v>14.877800000000001</c:v>
                </c:pt>
                <c:pt idx="181">
                  <c:v>13.974200000000002</c:v>
                </c:pt>
                <c:pt idx="182">
                  <c:v>14.556199999999999</c:v>
                </c:pt>
                <c:pt idx="183">
                  <c:v>14.9252</c:v>
                </c:pt>
                <c:pt idx="184">
                  <c:v>15.4331</c:v>
                </c:pt>
                <c:pt idx="185">
                  <c:v>15.4076</c:v>
                </c:pt>
                <c:pt idx="186">
                  <c:v>15.496700000000001</c:v>
                </c:pt>
                <c:pt idx="187">
                  <c:v>13.927100000000001</c:v>
                </c:pt>
                <c:pt idx="188">
                  <c:v>14.453199999999999</c:v>
                </c:pt>
                <c:pt idx="189">
                  <c:v>13.6769</c:v>
                </c:pt>
                <c:pt idx="190">
                  <c:v>11.727499999999999</c:v>
                </c:pt>
                <c:pt idx="191">
                  <c:v>11.158300000000001</c:v>
                </c:pt>
                <c:pt idx="192">
                  <c:v>13.0556</c:v>
                </c:pt>
                <c:pt idx="193">
                  <c:v>12.2662</c:v>
                </c:pt>
                <c:pt idx="194">
                  <c:v>11.5913</c:v>
                </c:pt>
                <c:pt idx="195">
                  <c:v>10.6136</c:v>
                </c:pt>
                <c:pt idx="196">
                  <c:v>9.8247</c:v>
                </c:pt>
                <c:pt idx="197">
                  <c:v>11.644200000000001</c:v>
                </c:pt>
                <c:pt idx="198">
                  <c:v>12.0754</c:v>
                </c:pt>
                <c:pt idx="199">
                  <c:v>11.248399999999998</c:v>
                </c:pt>
                <c:pt idx="200">
                  <c:v>13.126900000000001</c:v>
                </c:pt>
                <c:pt idx="201">
                  <c:v>12.716199999999999</c:v>
                </c:pt>
                <c:pt idx="202">
                  <c:v>14.044500000000001</c:v>
                </c:pt>
                <c:pt idx="203">
                  <c:v>13.683199999999999</c:v>
                </c:pt>
                <c:pt idx="204">
                  <c:v>13.737400000000001</c:v>
                </c:pt>
                <c:pt idx="205">
                  <c:v>12.4361</c:v>
                </c:pt>
                <c:pt idx="206">
                  <c:v>12.606300000000001</c:v>
                </c:pt>
                <c:pt idx="207">
                  <c:v>12.675000000000001</c:v>
                </c:pt>
                <c:pt idx="208">
                  <c:v>12.22</c:v>
                </c:pt>
                <c:pt idx="209">
                  <c:v>12.4849</c:v>
                </c:pt>
                <c:pt idx="210">
                  <c:v>11.932700000000001</c:v>
                </c:pt>
                <c:pt idx="211">
                  <c:v>12.2376</c:v>
                </c:pt>
                <c:pt idx="212">
                  <c:v>13.142999999999999</c:v>
                </c:pt>
                <c:pt idx="213">
                  <c:v>13.033199999999999</c:v>
                </c:pt>
                <c:pt idx="214">
                  <c:v>13.361300000000002</c:v>
                </c:pt>
                <c:pt idx="215">
                  <c:v>13.644300000000001</c:v>
                </c:pt>
                <c:pt idx="216">
                  <c:v>14.6372</c:v>
                </c:pt>
                <c:pt idx="217">
                  <c:v>14.5854</c:v>
                </c:pt>
                <c:pt idx="218">
                  <c:v>15.2851</c:v>
                </c:pt>
                <c:pt idx="219">
                  <c:v>15.883599999999999</c:v>
                </c:pt>
                <c:pt idx="220">
                  <c:v>15.478399999999999</c:v>
                </c:pt>
                <c:pt idx="221">
                  <c:v>15.491</c:v>
                </c:pt>
                <c:pt idx="222">
                  <c:v>15.939500000000001</c:v>
                </c:pt>
                <c:pt idx="223">
                  <c:v>15.480399999999999</c:v>
                </c:pt>
                <c:pt idx="224">
                  <c:v>14.908900000000001</c:v>
                </c:pt>
                <c:pt idx="225">
                  <c:v>14.854900000000001</c:v>
                </c:pt>
                <c:pt idx="226">
                  <c:v>14.548599999999999</c:v>
                </c:pt>
                <c:pt idx="227">
                  <c:v>14.9826</c:v>
                </c:pt>
                <c:pt idx="228">
                  <c:v>14.718699999999998</c:v>
                </c:pt>
                <c:pt idx="229">
                  <c:v>14.4129</c:v>
                </c:pt>
                <c:pt idx="230">
                  <c:v>15.165899999999999</c:v>
                </c:pt>
                <c:pt idx="231">
                  <c:v>15.4343</c:v>
                </c:pt>
                <c:pt idx="232">
                  <c:v>16.409500000000001</c:v>
                </c:pt>
                <c:pt idx="233">
                  <c:v>17.240099999999998</c:v>
                </c:pt>
                <c:pt idx="234">
                  <c:v>17.674500000000002</c:v>
                </c:pt>
                <c:pt idx="235">
                  <c:v>17.4435</c:v>
                </c:pt>
                <c:pt idx="236">
                  <c:v>18.2212</c:v>
                </c:pt>
                <c:pt idx="237">
                  <c:v>19.862300000000001</c:v>
                </c:pt>
                <c:pt idx="238">
                  <c:v>20.089300000000001</c:v>
                </c:pt>
                <c:pt idx="239">
                  <c:v>20.7121</c:v>
                </c:pt>
                <c:pt idx="240">
                  <c:v>20.7148</c:v>
                </c:pt>
                <c:pt idx="241">
                  <c:v>21.2776</c:v>
                </c:pt>
                <c:pt idx="242">
                  <c:v>22.5639</c:v>
                </c:pt>
                <c:pt idx="243">
                  <c:v>24.21</c:v>
                </c:pt>
                <c:pt idx="244">
                  <c:v>21.472200000000001</c:v>
                </c:pt>
                <c:pt idx="245">
                  <c:v>21.716799999999999</c:v>
                </c:pt>
                <c:pt idx="246">
                  <c:v>19.204799999999999</c:v>
                </c:pt>
                <c:pt idx="247">
                  <c:v>20.156600000000001</c:v>
                </c:pt>
                <c:pt idx="248">
                  <c:v>21.306699999999999</c:v>
                </c:pt>
                <c:pt idx="249">
                  <c:v>20.907599999999999</c:v>
                </c:pt>
                <c:pt idx="250">
                  <c:v>19.5992</c:v>
                </c:pt>
                <c:pt idx="251">
                  <c:v>19.227999999999998</c:v>
                </c:pt>
                <c:pt idx="252">
                  <c:v>18.819200000000002</c:v>
                </c:pt>
                <c:pt idx="253">
                  <c:v>18.6251</c:v>
                </c:pt>
                <c:pt idx="254">
                  <c:v>18.3614</c:v>
                </c:pt>
                <c:pt idx="255">
                  <c:v>17.194600000000001</c:v>
                </c:pt>
                <c:pt idx="256">
                  <c:v>13.4156</c:v>
                </c:pt>
                <c:pt idx="257">
                  <c:v>15.811</c:v>
                </c:pt>
                <c:pt idx="258">
                  <c:v>15.509</c:v>
                </c:pt>
                <c:pt idx="259">
                  <c:v>15.395799999999999</c:v>
                </c:pt>
                <c:pt idx="260">
                  <c:v>17.176099999999998</c:v>
                </c:pt>
                <c:pt idx="261">
                  <c:v>16.215800000000002</c:v>
                </c:pt>
                <c:pt idx="262">
                  <c:v>16.084200000000003</c:v>
                </c:pt>
                <c:pt idx="263">
                  <c:v>14.633900000000001</c:v>
                </c:pt>
                <c:pt idx="264">
                  <c:v>14.8947</c:v>
                </c:pt>
                <c:pt idx="265">
                  <c:v>15.684100000000001</c:v>
                </c:pt>
                <c:pt idx="266">
                  <c:v>15.1921</c:v>
                </c:pt>
                <c:pt idx="267">
                  <c:v>16.513800000000003</c:v>
                </c:pt>
                <c:pt idx="268">
                  <c:v>16.561900000000001</c:v>
                </c:pt>
                <c:pt idx="269">
                  <c:v>18.237500000000001</c:v>
                </c:pt>
                <c:pt idx="270">
                  <c:v>17.793199999999999</c:v>
                </c:pt>
                <c:pt idx="271">
                  <c:v>17.191099999999999</c:v>
                </c:pt>
                <c:pt idx="272">
                  <c:v>17.977999999999998</c:v>
                </c:pt>
                <c:pt idx="273">
                  <c:v>17.883399999999998</c:v>
                </c:pt>
                <c:pt idx="274">
                  <c:v>17.492899999999999</c:v>
                </c:pt>
                <c:pt idx="275">
                  <c:v>17.079000000000001</c:v>
                </c:pt>
                <c:pt idx="276">
                  <c:v>16.814399999999999</c:v>
                </c:pt>
                <c:pt idx="277">
                  <c:v>17.111499999999999</c:v>
                </c:pt>
                <c:pt idx="278">
                  <c:v>17.331099999999999</c:v>
                </c:pt>
                <c:pt idx="279">
                  <c:v>17.650700000000001</c:v>
                </c:pt>
                <c:pt idx="280">
                  <c:v>17.404199999999999</c:v>
                </c:pt>
                <c:pt idx="281">
                  <c:v>16.581800000000001</c:v>
                </c:pt>
                <c:pt idx="282">
                  <c:v>16.946800000000003</c:v>
                </c:pt>
                <c:pt idx="283">
                  <c:v>17.193200000000001</c:v>
                </c:pt>
                <c:pt idx="284">
                  <c:v>17.288800000000002</c:v>
                </c:pt>
                <c:pt idx="285">
                  <c:v>18.0258</c:v>
                </c:pt>
                <c:pt idx="286">
                  <c:v>18.169499999999999</c:v>
                </c:pt>
                <c:pt idx="287">
                  <c:v>18.0609</c:v>
                </c:pt>
                <c:pt idx="288">
                  <c:v>18.090399999999999</c:v>
                </c:pt>
                <c:pt idx="289">
                  <c:v>17.673199999999998</c:v>
                </c:pt>
                <c:pt idx="290">
                  <c:v>17.3398</c:v>
                </c:pt>
                <c:pt idx="291">
                  <c:v>17.163</c:v>
                </c:pt>
                <c:pt idx="292">
                  <c:v>16.922599999999999</c:v>
                </c:pt>
                <c:pt idx="293">
                  <c:v>16.747</c:v>
                </c:pt>
                <c:pt idx="294">
                  <c:v>16.667400000000001</c:v>
                </c:pt>
                <c:pt idx="295">
                  <c:v>16.154899999999998</c:v>
                </c:pt>
                <c:pt idx="296">
                  <c:v>16.838000000000001</c:v>
                </c:pt>
                <c:pt idx="297">
                  <c:v>16.542200000000001</c:v>
                </c:pt>
                <c:pt idx="298">
                  <c:v>16.527100000000001</c:v>
                </c:pt>
                <c:pt idx="299">
                  <c:v>16.391400000000001</c:v>
                </c:pt>
                <c:pt idx="300">
                  <c:v>16.077100000000002</c:v>
                </c:pt>
                <c:pt idx="301">
                  <c:v>16.571800000000003</c:v>
                </c:pt>
                <c:pt idx="302">
                  <c:v>16.631799999999998</c:v>
                </c:pt>
                <c:pt idx="303">
                  <c:v>16.349400000000003</c:v>
                </c:pt>
                <c:pt idx="304">
                  <c:v>15.693499999999998</c:v>
                </c:pt>
                <c:pt idx="305">
                  <c:v>15.695699999999999</c:v>
                </c:pt>
                <c:pt idx="306">
                  <c:v>16.755000000000003</c:v>
                </c:pt>
                <c:pt idx="307">
                  <c:v>16.488499999999998</c:v>
                </c:pt>
                <c:pt idx="308">
                  <c:v>16.3934</c:v>
                </c:pt>
                <c:pt idx="309">
                  <c:v>16.751300000000001</c:v>
                </c:pt>
                <c:pt idx="310">
                  <c:v>16.960799999999999</c:v>
                </c:pt>
                <c:pt idx="311">
                  <c:v>18.605999999999998</c:v>
                </c:pt>
                <c:pt idx="312">
                  <c:v>19.5731</c:v>
                </c:pt>
                <c:pt idx="313">
                  <c:v>18.9481</c:v>
                </c:pt>
                <c:pt idx="314">
                  <c:v>20.948599999999999</c:v>
                </c:pt>
                <c:pt idx="315">
                  <c:v>21.1191</c:v>
                </c:pt>
                <c:pt idx="316">
                  <c:v>21.421400000000002</c:v>
                </c:pt>
                <c:pt idx="317">
                  <c:v>21.671500000000002</c:v>
                </c:pt>
                <c:pt idx="318">
                  <c:v>22.388300000000001</c:v>
                </c:pt>
                <c:pt idx="319">
                  <c:v>22.5532</c:v>
                </c:pt>
                <c:pt idx="320">
                  <c:v>23.668400000000002</c:v>
                </c:pt>
                <c:pt idx="321">
                  <c:v>24.552700000000002</c:v>
                </c:pt>
                <c:pt idx="322">
                  <c:v>24.608800000000002</c:v>
                </c:pt>
                <c:pt idx="323">
                  <c:v>25.784800000000001</c:v>
                </c:pt>
                <c:pt idx="324">
                  <c:v>24.92</c:v>
                </c:pt>
                <c:pt idx="325">
                  <c:v>26.5047</c:v>
                </c:pt>
                <c:pt idx="326">
                  <c:v>26.6889</c:v>
                </c:pt>
                <c:pt idx="327">
                  <c:v>27.427399999999999</c:v>
                </c:pt>
                <c:pt idx="328">
                  <c:v>28.834199999999999</c:v>
                </c:pt>
                <c:pt idx="329">
                  <c:v>29.148699999999998</c:v>
                </c:pt>
                <c:pt idx="330">
                  <c:v>30.441700000000001</c:v>
                </c:pt>
                <c:pt idx="331">
                  <c:v>32.871499999999997</c:v>
                </c:pt>
                <c:pt idx="332">
                  <c:v>29.687600000000003</c:v>
                </c:pt>
                <c:pt idx="333">
                  <c:v>30.6265</c:v>
                </c:pt>
                <c:pt idx="334">
                  <c:v>33.038600000000002</c:v>
                </c:pt>
                <c:pt idx="335">
                  <c:v>33.137300000000003</c:v>
                </c:pt>
                <c:pt idx="336">
                  <c:v>34.8795</c:v>
                </c:pt>
                <c:pt idx="337">
                  <c:v>38.0227</c:v>
                </c:pt>
                <c:pt idx="338">
                  <c:v>40.277900000000002</c:v>
                </c:pt>
                <c:pt idx="339">
                  <c:v>40.785499999999999</c:v>
                </c:pt>
                <c:pt idx="340">
                  <c:v>40.352899999999998</c:v>
                </c:pt>
                <c:pt idx="341">
                  <c:v>49.807499999999997</c:v>
                </c:pt>
                <c:pt idx="342">
                  <c:v>46.8491</c:v>
                </c:pt>
                <c:pt idx="343">
                  <c:v>43.568900000000006</c:v>
                </c:pt>
                <c:pt idx="344">
                  <c:v>50.494399999999999</c:v>
                </c:pt>
                <c:pt idx="345">
                  <c:v>61.940100000000001</c:v>
                </c:pt>
                <c:pt idx="346">
                  <c:v>62.229099999999995</c:v>
                </c:pt>
                <c:pt idx="347">
                  <c:v>72.050899999999999</c:v>
                </c:pt>
                <c:pt idx="348">
                  <c:v>69.759200000000007</c:v>
                </c:pt>
                <c:pt idx="349">
                  <c:v>71.850300000000004</c:v>
                </c:pt>
                <c:pt idx="350">
                  <c:v>76.917900000000003</c:v>
                </c:pt>
                <c:pt idx="351">
                  <c:v>84.826800000000006</c:v>
                </c:pt>
                <c:pt idx="352">
                  <c:v>88.796900000000008</c:v>
                </c:pt>
                <c:pt idx="353">
                  <c:v>95.36930000000001</c:v>
                </c:pt>
                <c:pt idx="354">
                  <c:v>94.863900000000001</c:v>
                </c:pt>
                <c:pt idx="355">
                  <c:v>77.645799999999994</c:v>
                </c:pt>
                <c:pt idx="356">
                  <c:v>84.269500000000008</c:v>
                </c:pt>
                <c:pt idx="357">
                  <c:v>81.362299999999991</c:v>
                </c:pt>
                <c:pt idx="358">
                  <c:v>82.404600000000002</c:v>
                </c:pt>
                <c:pt idx="359">
                  <c:v>86.929699999999997</c:v>
                </c:pt>
                <c:pt idx="360">
                  <c:v>86.201900000000009</c:v>
                </c:pt>
                <c:pt idx="361">
                  <c:v>83.729200000000006</c:v>
                </c:pt>
                <c:pt idx="362">
                  <c:v>92.294500000000014</c:v>
                </c:pt>
                <c:pt idx="363">
                  <c:v>83.296800000000005</c:v>
                </c:pt>
                <c:pt idx="364">
                  <c:v>90.337199999999996</c:v>
                </c:pt>
                <c:pt idx="365">
                  <c:v>91.65270000000001</c:v>
                </c:pt>
                <c:pt idx="366">
                  <c:v>100.0448</c:v>
                </c:pt>
                <c:pt idx="367">
                  <c:v>111.8259</c:v>
                </c:pt>
                <c:pt idx="368">
                  <c:v>108.3034</c:v>
                </c:pt>
                <c:pt idx="369">
                  <c:v>106.78569999999999</c:v>
                </c:pt>
                <c:pt idx="370">
                  <c:v>112.6045</c:v>
                </c:pt>
                <c:pt idx="371">
                  <c:v>115.3733</c:v>
                </c:pt>
                <c:pt idx="372">
                  <c:v>109.48290000000001</c:v>
                </c:pt>
                <c:pt idx="373">
                  <c:v>111.5132</c:v>
                </c:pt>
                <c:pt idx="374">
                  <c:v>111.78749999999999</c:v>
                </c:pt>
                <c:pt idx="375">
                  <c:v>100.5689</c:v>
                </c:pt>
                <c:pt idx="376">
                  <c:v>109.26530000000001</c:v>
                </c:pt>
                <c:pt idx="377">
                  <c:v>115.83370000000001</c:v>
                </c:pt>
                <c:pt idx="378">
                  <c:v>108.92290000000001</c:v>
                </c:pt>
                <c:pt idx="379">
                  <c:v>104.49629999999999</c:v>
                </c:pt>
                <c:pt idx="380">
                  <c:v>80.232900000000001</c:v>
                </c:pt>
                <c:pt idx="381">
                  <c:v>82.442999999999998</c:v>
                </c:pt>
                <c:pt idx="382">
                  <c:v>84.178799999999995</c:v>
                </c:pt>
                <c:pt idx="383">
                  <c:v>86.83959999999999</c:v>
                </c:pt>
                <c:pt idx="384">
                  <c:v>94.727199999999996</c:v>
                </c:pt>
                <c:pt idx="385">
                  <c:v>84.481499999999997</c:v>
                </c:pt>
                <c:pt idx="386">
                  <c:v>78.548699999999997</c:v>
                </c:pt>
                <c:pt idx="387">
                  <c:v>77.9191</c:v>
                </c:pt>
                <c:pt idx="388">
                  <c:v>80.915800000000004</c:v>
                </c:pt>
                <c:pt idx="389">
                  <c:v>79.839500000000001</c:v>
                </c:pt>
                <c:pt idx="390">
                  <c:v>78.615099999999998</c:v>
                </c:pt>
                <c:pt idx="391">
                  <c:v>80.375900000000001</c:v>
                </c:pt>
                <c:pt idx="392">
                  <c:v>83.938700000000011</c:v>
                </c:pt>
                <c:pt idx="393">
                  <c:v>79.634799999999998</c:v>
                </c:pt>
                <c:pt idx="394">
                  <c:v>70.229600000000005</c:v>
                </c:pt>
                <c:pt idx="395">
                  <c:v>71.225899999999996</c:v>
                </c:pt>
                <c:pt idx="396">
                  <c:v>61.191099999999999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72-49E9-898E-41463A39F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838816"/>
        <c:axId val="1947847136"/>
      </c:lineChart>
      <c:dateAx>
        <c:axId val="194783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47136"/>
        <c:crosses val="autoZero"/>
        <c:auto val="1"/>
        <c:lblOffset val="100"/>
        <c:baseTimeUnit val="days"/>
      </c:dateAx>
      <c:valAx>
        <c:axId val="19478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Return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Top [10,20,30] coins rebalanced monthly vs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BTC and BTC/ETH (No rebalance)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 Bull (Monthly)'!$J$1</c:f>
              <c:strCache>
                <c:ptCount val="1"/>
                <c:pt idx="0">
                  <c:v>BTC (Baseline)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'2021 Bull (Monthly)'!$A$2:$A$399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(Monthly)'!$J$2:$J$399</c:f>
              <c:numCache>
                <c:formatCode>0.00</c:formatCode>
                <c:ptCount val="398"/>
                <c:pt idx="0">
                  <c:v>0.94320000000000004</c:v>
                </c:pt>
                <c:pt idx="1">
                  <c:v>0.96440000000000003</c:v>
                </c:pt>
                <c:pt idx="2">
                  <c:v>0.97550000000000003</c:v>
                </c:pt>
                <c:pt idx="3">
                  <c:v>0.9415</c:v>
                </c:pt>
                <c:pt idx="4">
                  <c:v>0.96320000000000006</c:v>
                </c:pt>
                <c:pt idx="5">
                  <c:v>0.97360000000000002</c:v>
                </c:pt>
                <c:pt idx="6">
                  <c:v>0.96309999999999996</c:v>
                </c:pt>
                <c:pt idx="7">
                  <c:v>0.9204</c:v>
                </c:pt>
                <c:pt idx="8">
                  <c:v>0.93230000000000002</c:v>
                </c:pt>
                <c:pt idx="9">
                  <c:v>0.91549999999999998</c:v>
                </c:pt>
                <c:pt idx="10">
                  <c:v>0.95679999999999998</c:v>
                </c:pt>
                <c:pt idx="11">
                  <c:v>0.97519999999999996</c:v>
                </c:pt>
                <c:pt idx="12">
                  <c:v>0.97399999999999998</c:v>
                </c:pt>
                <c:pt idx="13">
                  <c:v>0.9879</c:v>
                </c:pt>
                <c:pt idx="14">
                  <c:v>1.0782</c:v>
                </c:pt>
                <c:pt idx="15">
                  <c:v>1.1543000000000001</c:v>
                </c:pt>
                <c:pt idx="16">
                  <c:v>1.1762999999999999</c:v>
                </c:pt>
                <c:pt idx="17">
                  <c:v>1.2101999999999999</c:v>
                </c:pt>
                <c:pt idx="18">
                  <c:v>1.1934</c:v>
                </c:pt>
                <c:pt idx="19">
                  <c:v>1.1567000000000001</c:v>
                </c:pt>
                <c:pt idx="20">
                  <c:v>1.2122999999999999</c:v>
                </c:pt>
                <c:pt idx="21">
                  <c:v>1.1804000000000001</c:v>
                </c:pt>
                <c:pt idx="22">
                  <c:v>1.2075</c:v>
                </c:pt>
                <c:pt idx="23">
                  <c:v>1.254</c:v>
                </c:pt>
                <c:pt idx="24">
                  <c:v>1.3426</c:v>
                </c:pt>
                <c:pt idx="25">
                  <c:v>1.3371999999999999</c:v>
                </c:pt>
                <c:pt idx="26">
                  <c:v>1.3754999999999999</c:v>
                </c:pt>
                <c:pt idx="27">
                  <c:v>1.3904000000000001</c:v>
                </c:pt>
                <c:pt idx="28">
                  <c:v>1.4661</c:v>
                </c:pt>
                <c:pt idx="29">
                  <c:v>1.4737</c:v>
                </c:pt>
                <c:pt idx="30">
                  <c:v>1.4925999999999999</c:v>
                </c:pt>
                <c:pt idx="31">
                  <c:v>1.6334</c:v>
                </c:pt>
                <c:pt idx="32">
                  <c:v>1.7134</c:v>
                </c:pt>
                <c:pt idx="33">
                  <c:v>1.6257000000000001</c:v>
                </c:pt>
                <c:pt idx="34">
                  <c:v>1.7109999999999999</c:v>
                </c:pt>
                <c:pt idx="35">
                  <c:v>1.8623000000000001</c:v>
                </c:pt>
                <c:pt idx="36">
                  <c:v>2.0109000000000004</c:v>
                </c:pt>
                <c:pt idx="37">
                  <c:v>2.0768</c:v>
                </c:pt>
                <c:pt idx="38">
                  <c:v>2.0559000000000003</c:v>
                </c:pt>
                <c:pt idx="39">
                  <c:v>1.9552</c:v>
                </c:pt>
                <c:pt idx="40">
                  <c:v>1.8075000000000001</c:v>
                </c:pt>
                <c:pt idx="41">
                  <c:v>1.7482</c:v>
                </c:pt>
                <c:pt idx="42">
                  <c:v>1.8879000000000001</c:v>
                </c:pt>
                <c:pt idx="43">
                  <c:v>1.9901</c:v>
                </c:pt>
                <c:pt idx="44">
                  <c:v>1.8734000000000002</c:v>
                </c:pt>
                <c:pt idx="45">
                  <c:v>1.8287</c:v>
                </c:pt>
                <c:pt idx="46">
                  <c:v>1.8206</c:v>
                </c:pt>
                <c:pt idx="47">
                  <c:v>1.8563000000000001</c:v>
                </c:pt>
                <c:pt idx="48">
                  <c:v>1.8268</c:v>
                </c:pt>
                <c:pt idx="49">
                  <c:v>1.8105</c:v>
                </c:pt>
                <c:pt idx="50">
                  <c:v>1.5729</c:v>
                </c:pt>
                <c:pt idx="51">
                  <c:v>1.6709000000000001</c:v>
                </c:pt>
                <c:pt idx="52">
                  <c:v>1.6314</c:v>
                </c:pt>
                <c:pt idx="53">
                  <c:v>1.6398999999999999</c:v>
                </c:pt>
                <c:pt idx="54">
                  <c:v>1.6402999999999999</c:v>
                </c:pt>
                <c:pt idx="55">
                  <c:v>1.6565000000000001</c:v>
                </c:pt>
                <c:pt idx="56">
                  <c:v>1.8092000000000001</c:v>
                </c:pt>
                <c:pt idx="57">
                  <c:v>1.8641999999999999</c:v>
                </c:pt>
                <c:pt idx="58">
                  <c:v>1.8595999999999999</c:v>
                </c:pt>
                <c:pt idx="59">
                  <c:v>1.7988</c:v>
                </c:pt>
                <c:pt idx="60">
                  <c:v>1.8224</c:v>
                </c:pt>
                <c:pt idx="61">
                  <c:v>1.923</c:v>
                </c:pt>
                <c:pt idx="62">
                  <c:v>2.0327000000000002</c:v>
                </c:pt>
                <c:pt idx="63">
                  <c:v>2.0068999999999999</c:v>
                </c:pt>
                <c:pt idx="64">
                  <c:v>2.0728999999999997</c:v>
                </c:pt>
                <c:pt idx="65">
                  <c:v>2.1402999999999999</c:v>
                </c:pt>
                <c:pt idx="66">
                  <c:v>2.1055000000000001</c:v>
                </c:pt>
                <c:pt idx="67">
                  <c:v>2.4883999999999999</c:v>
                </c:pt>
                <c:pt idx="68">
                  <c:v>2.5227000000000004</c:v>
                </c:pt>
                <c:pt idx="69">
                  <c:v>2.4241000000000001</c:v>
                </c:pt>
                <c:pt idx="70">
                  <c:v>2.6061000000000001</c:v>
                </c:pt>
                <c:pt idx="71">
                  <c:v>2.5766</c:v>
                </c:pt>
                <c:pt idx="72">
                  <c:v>2.5674999999999999</c:v>
                </c:pt>
                <c:pt idx="73">
                  <c:v>2.6448</c:v>
                </c:pt>
                <c:pt idx="74">
                  <c:v>2.6081000000000003</c:v>
                </c:pt>
                <c:pt idx="75">
                  <c:v>2.6787000000000001</c:v>
                </c:pt>
                <c:pt idx="76">
                  <c:v>2.8302</c:v>
                </c:pt>
                <c:pt idx="77">
                  <c:v>2.8044000000000002</c:v>
                </c:pt>
                <c:pt idx="78">
                  <c:v>3.0236000000000001</c:v>
                </c:pt>
                <c:pt idx="79">
                  <c:v>3.0508000000000002</c:v>
                </c:pt>
                <c:pt idx="80">
                  <c:v>3.1311</c:v>
                </c:pt>
                <c:pt idx="81">
                  <c:v>2.9487999999999999</c:v>
                </c:pt>
                <c:pt idx="82">
                  <c:v>2.6728999999999998</c:v>
                </c:pt>
                <c:pt idx="83">
                  <c:v>2.7111999999999998</c:v>
                </c:pt>
                <c:pt idx="84">
                  <c:v>2.5978000000000003</c:v>
                </c:pt>
                <c:pt idx="85">
                  <c:v>2.5375999999999999</c:v>
                </c:pt>
                <c:pt idx="86">
                  <c:v>2.5219</c:v>
                </c:pt>
                <c:pt idx="87">
                  <c:v>2.4524999999999997</c:v>
                </c:pt>
                <c:pt idx="88">
                  <c:v>2.6951000000000001</c:v>
                </c:pt>
                <c:pt idx="89">
                  <c:v>2.6448</c:v>
                </c:pt>
                <c:pt idx="90">
                  <c:v>2.7472000000000003</c:v>
                </c:pt>
                <c:pt idx="91">
                  <c:v>2.6481000000000003</c:v>
                </c:pt>
                <c:pt idx="92">
                  <c:v>2.6527000000000003</c:v>
                </c:pt>
                <c:pt idx="93">
                  <c:v>2.6477000000000004</c:v>
                </c:pt>
                <c:pt idx="94">
                  <c:v>2.766</c:v>
                </c:pt>
                <c:pt idx="95">
                  <c:v>2.843</c:v>
                </c:pt>
                <c:pt idx="96">
                  <c:v>2.9647999999999999</c:v>
                </c:pt>
                <c:pt idx="97">
                  <c:v>3.0411000000000001</c:v>
                </c:pt>
                <c:pt idx="98">
                  <c:v>3.1301000000000001</c:v>
                </c:pt>
                <c:pt idx="99">
                  <c:v>3.125</c:v>
                </c:pt>
                <c:pt idx="100">
                  <c:v>3.3065000000000002</c:v>
                </c:pt>
                <c:pt idx="101">
                  <c:v>3.2284000000000002</c:v>
                </c:pt>
                <c:pt idx="102">
                  <c:v>3.044</c:v>
                </c:pt>
                <c:pt idx="103">
                  <c:v>3.0840000000000001</c:v>
                </c:pt>
                <c:pt idx="104">
                  <c:v>3.1556000000000002</c:v>
                </c:pt>
                <c:pt idx="105">
                  <c:v>3.1522999999999999</c:v>
                </c:pt>
                <c:pt idx="106">
                  <c:v>3.1764999999999999</c:v>
                </c:pt>
                <c:pt idx="107">
                  <c:v>3.1987999999999999</c:v>
                </c:pt>
                <c:pt idx="108">
                  <c:v>3.1621999999999999</c:v>
                </c:pt>
                <c:pt idx="109">
                  <c:v>2.9592000000000001</c:v>
                </c:pt>
                <c:pt idx="110">
                  <c:v>2.9828000000000001</c:v>
                </c:pt>
                <c:pt idx="111">
                  <c:v>2.8896999999999999</c:v>
                </c:pt>
                <c:pt idx="112">
                  <c:v>2.8087999999999997</c:v>
                </c:pt>
                <c:pt idx="113">
                  <c:v>2.9830000000000001</c:v>
                </c:pt>
                <c:pt idx="114">
                  <c:v>3.0228999999999999</c:v>
                </c:pt>
                <c:pt idx="115">
                  <c:v>3.0362999999999998</c:v>
                </c:pt>
                <c:pt idx="116">
                  <c:v>3.1318999999999999</c:v>
                </c:pt>
                <c:pt idx="117">
                  <c:v>3.2008000000000001</c:v>
                </c:pt>
                <c:pt idx="118">
                  <c:v>3.2094</c:v>
                </c:pt>
                <c:pt idx="119">
                  <c:v>3.2101999999999999</c:v>
                </c:pt>
                <c:pt idx="120">
                  <c:v>3.2337000000000002</c:v>
                </c:pt>
                <c:pt idx="121">
                  <c:v>3.1543000000000001</c:v>
                </c:pt>
                <c:pt idx="122">
                  <c:v>3.1932</c:v>
                </c:pt>
                <c:pt idx="123">
                  <c:v>3.2479</c:v>
                </c:pt>
                <c:pt idx="124">
                  <c:v>3.1732</c:v>
                </c:pt>
                <c:pt idx="125">
                  <c:v>3.0562999999999998</c:v>
                </c:pt>
                <c:pt idx="126">
                  <c:v>3.1589</c:v>
                </c:pt>
                <c:pt idx="127">
                  <c:v>3.1727000000000003</c:v>
                </c:pt>
                <c:pt idx="128">
                  <c:v>3.2581000000000002</c:v>
                </c:pt>
                <c:pt idx="129">
                  <c:v>3.2654000000000001</c:v>
                </c:pt>
                <c:pt idx="130">
                  <c:v>3.2591000000000001</c:v>
                </c:pt>
                <c:pt idx="131">
                  <c:v>3.4546000000000001</c:v>
                </c:pt>
                <c:pt idx="132">
                  <c:v>3.4289000000000001</c:v>
                </c:pt>
                <c:pt idx="133">
                  <c:v>3.4371</c:v>
                </c:pt>
                <c:pt idx="134">
                  <c:v>3.347</c:v>
                </c:pt>
                <c:pt idx="135">
                  <c:v>3.2837000000000001</c:v>
                </c:pt>
                <c:pt idx="136">
                  <c:v>3.0634999999999999</c:v>
                </c:pt>
                <c:pt idx="137">
                  <c:v>3.0284</c:v>
                </c:pt>
                <c:pt idx="138">
                  <c:v>3.0621</c:v>
                </c:pt>
                <c:pt idx="139">
                  <c:v>2.9499000000000004</c:v>
                </c:pt>
                <c:pt idx="140">
                  <c:v>2.8293999999999997</c:v>
                </c:pt>
                <c:pt idx="141">
                  <c:v>2.774</c:v>
                </c:pt>
                <c:pt idx="142">
                  <c:v>2.7267000000000001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D-44EC-B3ED-BD205B22A2BF}"/>
            </c:ext>
          </c:extLst>
        </c:ser>
        <c:ser>
          <c:idx val="1"/>
          <c:order val="1"/>
          <c:tx>
            <c:strRef>
              <c:f>'2021 Bull (Monthly)'!$K$1</c:f>
              <c:strCache>
                <c:ptCount val="1"/>
                <c:pt idx="0">
                  <c:v>BTC/ETH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'2021 Bull (Monthly)'!$A$2:$A$399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(Monthly)'!$K$2:$K$399</c:f>
              <c:numCache>
                <c:formatCode>0.00</c:formatCode>
                <c:ptCount val="398"/>
                <c:pt idx="0">
                  <c:v>0.94410000000000005</c:v>
                </c:pt>
                <c:pt idx="1">
                  <c:v>0.96340000000000003</c:v>
                </c:pt>
                <c:pt idx="2">
                  <c:v>0.98329999999999995</c:v>
                </c:pt>
                <c:pt idx="3">
                  <c:v>0.93369999999999997</c:v>
                </c:pt>
                <c:pt idx="4">
                  <c:v>0.96189999999999998</c:v>
                </c:pt>
                <c:pt idx="5">
                  <c:v>0.97189999999999999</c:v>
                </c:pt>
                <c:pt idx="6">
                  <c:v>0.95830000000000004</c:v>
                </c:pt>
                <c:pt idx="7">
                  <c:v>0.90779999999999994</c:v>
                </c:pt>
                <c:pt idx="8">
                  <c:v>0.92810000000000004</c:v>
                </c:pt>
                <c:pt idx="9">
                  <c:v>0.90769999999999995</c:v>
                </c:pt>
                <c:pt idx="10">
                  <c:v>0.94669999999999999</c:v>
                </c:pt>
                <c:pt idx="11">
                  <c:v>0.97250000000000003</c:v>
                </c:pt>
                <c:pt idx="12">
                  <c:v>0.96960000000000002</c:v>
                </c:pt>
                <c:pt idx="13">
                  <c:v>0.97899999999999998</c:v>
                </c:pt>
                <c:pt idx="14">
                  <c:v>1.0617000000000001</c:v>
                </c:pt>
                <c:pt idx="15">
                  <c:v>1.1061000000000001</c:v>
                </c:pt>
                <c:pt idx="16">
                  <c:v>1.1371</c:v>
                </c:pt>
                <c:pt idx="17">
                  <c:v>1.1484000000000001</c:v>
                </c:pt>
                <c:pt idx="18">
                  <c:v>1.1243000000000001</c:v>
                </c:pt>
                <c:pt idx="19">
                  <c:v>1.0801000000000001</c:v>
                </c:pt>
                <c:pt idx="20">
                  <c:v>1.1318999999999999</c:v>
                </c:pt>
                <c:pt idx="21">
                  <c:v>1.0753999999999999</c:v>
                </c:pt>
                <c:pt idx="22">
                  <c:v>1.1080000000000001</c:v>
                </c:pt>
                <c:pt idx="23">
                  <c:v>1.1435</c:v>
                </c:pt>
                <c:pt idx="24">
                  <c:v>1.1961999999999999</c:v>
                </c:pt>
                <c:pt idx="25">
                  <c:v>1.2319</c:v>
                </c:pt>
                <c:pt idx="26">
                  <c:v>1.2902</c:v>
                </c:pt>
                <c:pt idx="27">
                  <c:v>1.2988</c:v>
                </c:pt>
                <c:pt idx="28">
                  <c:v>1.3526</c:v>
                </c:pt>
                <c:pt idx="29">
                  <c:v>1.3453999999999999</c:v>
                </c:pt>
                <c:pt idx="30">
                  <c:v>1.3489</c:v>
                </c:pt>
                <c:pt idx="31">
                  <c:v>1.4549000000000001</c:v>
                </c:pt>
                <c:pt idx="32">
                  <c:v>1.6634</c:v>
                </c:pt>
                <c:pt idx="33">
                  <c:v>1.6732</c:v>
                </c:pt>
                <c:pt idx="34">
                  <c:v>1.7648000000000001</c:v>
                </c:pt>
                <c:pt idx="35">
                  <c:v>1.9229000000000001</c:v>
                </c:pt>
                <c:pt idx="36">
                  <c:v>2.0221999999999998</c:v>
                </c:pt>
                <c:pt idx="37">
                  <c:v>2.0473999999999997</c:v>
                </c:pt>
                <c:pt idx="38">
                  <c:v>2.0819999999999999</c:v>
                </c:pt>
                <c:pt idx="39">
                  <c:v>2.0232000000000001</c:v>
                </c:pt>
                <c:pt idx="40">
                  <c:v>1.8006</c:v>
                </c:pt>
                <c:pt idx="41">
                  <c:v>1.748</c:v>
                </c:pt>
                <c:pt idx="42">
                  <c:v>1.875</c:v>
                </c:pt>
                <c:pt idx="43">
                  <c:v>2.0066999999999999</c:v>
                </c:pt>
                <c:pt idx="44">
                  <c:v>1.9034</c:v>
                </c:pt>
                <c:pt idx="45">
                  <c:v>1.9239999999999999</c:v>
                </c:pt>
                <c:pt idx="46">
                  <c:v>1.9270999999999998</c:v>
                </c:pt>
                <c:pt idx="47">
                  <c:v>1.9631000000000001</c:v>
                </c:pt>
                <c:pt idx="48">
                  <c:v>2.0411000000000001</c:v>
                </c:pt>
                <c:pt idx="49">
                  <c:v>2.0381</c:v>
                </c:pt>
                <c:pt idx="50">
                  <c:v>1.7096</c:v>
                </c:pt>
                <c:pt idx="51">
                  <c:v>1.8521999999999998</c:v>
                </c:pt>
                <c:pt idx="52">
                  <c:v>1.8332999999999999</c:v>
                </c:pt>
                <c:pt idx="53">
                  <c:v>1.9527999999999999</c:v>
                </c:pt>
                <c:pt idx="54">
                  <c:v>1.9102000000000001</c:v>
                </c:pt>
                <c:pt idx="55">
                  <c:v>1.9512999999999998</c:v>
                </c:pt>
                <c:pt idx="56">
                  <c:v>2.1061000000000001</c:v>
                </c:pt>
                <c:pt idx="57">
                  <c:v>2.1654999999999998</c:v>
                </c:pt>
                <c:pt idx="58">
                  <c:v>2.1654</c:v>
                </c:pt>
                <c:pt idx="59">
                  <c:v>2.0800999999999998</c:v>
                </c:pt>
                <c:pt idx="60">
                  <c:v>2.1402999999999999</c:v>
                </c:pt>
                <c:pt idx="61">
                  <c:v>2.3130000000000002</c:v>
                </c:pt>
                <c:pt idx="62">
                  <c:v>2.5018000000000002</c:v>
                </c:pt>
                <c:pt idx="63">
                  <c:v>2.4387999999999996</c:v>
                </c:pt>
                <c:pt idx="64">
                  <c:v>2.5777999999999999</c:v>
                </c:pt>
                <c:pt idx="65">
                  <c:v>2.5773000000000001</c:v>
                </c:pt>
                <c:pt idx="66">
                  <c:v>2.5007999999999999</c:v>
                </c:pt>
                <c:pt idx="67">
                  <c:v>2.8125999999999998</c:v>
                </c:pt>
                <c:pt idx="68">
                  <c:v>2.8487999999999998</c:v>
                </c:pt>
                <c:pt idx="69">
                  <c:v>2.7759</c:v>
                </c:pt>
                <c:pt idx="70">
                  <c:v>2.9080000000000004</c:v>
                </c:pt>
                <c:pt idx="71">
                  <c:v>2.9449000000000001</c:v>
                </c:pt>
                <c:pt idx="72">
                  <c:v>2.9184000000000001</c:v>
                </c:pt>
                <c:pt idx="73">
                  <c:v>2.9431000000000003</c:v>
                </c:pt>
                <c:pt idx="74">
                  <c:v>2.9066000000000001</c:v>
                </c:pt>
                <c:pt idx="75">
                  <c:v>2.9455</c:v>
                </c:pt>
                <c:pt idx="76">
                  <c:v>3.0779000000000001</c:v>
                </c:pt>
                <c:pt idx="77">
                  <c:v>3.1438999999999999</c:v>
                </c:pt>
                <c:pt idx="78">
                  <c:v>3.2726999999999999</c:v>
                </c:pt>
                <c:pt idx="79">
                  <c:v>3.254</c:v>
                </c:pt>
                <c:pt idx="80">
                  <c:v>3.3106</c:v>
                </c:pt>
                <c:pt idx="81">
                  <c:v>3.0783</c:v>
                </c:pt>
                <c:pt idx="82">
                  <c:v>2.7610000000000001</c:v>
                </c:pt>
                <c:pt idx="83">
                  <c:v>2.8216000000000001</c:v>
                </c:pt>
                <c:pt idx="84">
                  <c:v>2.6433</c:v>
                </c:pt>
                <c:pt idx="85">
                  <c:v>2.5768</c:v>
                </c:pt>
                <c:pt idx="86">
                  <c:v>2.5777000000000001</c:v>
                </c:pt>
                <c:pt idx="87">
                  <c:v>2.5045999999999999</c:v>
                </c:pt>
                <c:pt idx="88">
                  <c:v>2.76</c:v>
                </c:pt>
                <c:pt idx="89">
                  <c:v>2.6661000000000001</c:v>
                </c:pt>
                <c:pt idx="90">
                  <c:v>2.7877000000000001</c:v>
                </c:pt>
                <c:pt idx="91">
                  <c:v>2.7131999999999996</c:v>
                </c:pt>
                <c:pt idx="92">
                  <c:v>2.7040999999999999</c:v>
                </c:pt>
                <c:pt idx="93">
                  <c:v>2.8077000000000001</c:v>
                </c:pt>
                <c:pt idx="94">
                  <c:v>2.9324000000000003</c:v>
                </c:pt>
                <c:pt idx="95">
                  <c:v>3.0713999999999997</c:v>
                </c:pt>
                <c:pt idx="96">
                  <c:v>3.1553</c:v>
                </c:pt>
                <c:pt idx="97">
                  <c:v>3.1360000000000001</c:v>
                </c:pt>
                <c:pt idx="98">
                  <c:v>3.2052999999999998</c:v>
                </c:pt>
                <c:pt idx="99">
                  <c:v>3.1616999999999997</c:v>
                </c:pt>
                <c:pt idx="100">
                  <c:v>3.3736999999999999</c:v>
                </c:pt>
                <c:pt idx="101">
                  <c:v>3.2833000000000001</c:v>
                </c:pt>
                <c:pt idx="102">
                  <c:v>3.1387</c:v>
                </c:pt>
                <c:pt idx="103">
                  <c:v>3.1671</c:v>
                </c:pt>
                <c:pt idx="104">
                  <c:v>3.2177000000000002</c:v>
                </c:pt>
                <c:pt idx="105">
                  <c:v>3.1805000000000003</c:v>
                </c:pt>
                <c:pt idx="106">
                  <c:v>3.2176</c:v>
                </c:pt>
                <c:pt idx="107">
                  <c:v>3.2418999999999998</c:v>
                </c:pt>
                <c:pt idx="108">
                  <c:v>3.2081</c:v>
                </c:pt>
                <c:pt idx="109">
                  <c:v>2.9969000000000001</c:v>
                </c:pt>
                <c:pt idx="110">
                  <c:v>3.0058000000000002</c:v>
                </c:pt>
                <c:pt idx="111">
                  <c:v>2.8851</c:v>
                </c:pt>
                <c:pt idx="112">
                  <c:v>2.8426</c:v>
                </c:pt>
                <c:pt idx="113">
                  <c:v>3.0185</c:v>
                </c:pt>
                <c:pt idx="114">
                  <c:v>3.0480999999999998</c:v>
                </c:pt>
                <c:pt idx="115">
                  <c:v>3.0365000000000002</c:v>
                </c:pt>
                <c:pt idx="116">
                  <c:v>3.1962999999999999</c:v>
                </c:pt>
                <c:pt idx="117">
                  <c:v>3.2591000000000001</c:v>
                </c:pt>
                <c:pt idx="118">
                  <c:v>3.3315000000000001</c:v>
                </c:pt>
                <c:pt idx="119">
                  <c:v>3.3799000000000001</c:v>
                </c:pt>
                <c:pt idx="120">
                  <c:v>3.54</c:v>
                </c:pt>
                <c:pt idx="121">
                  <c:v>3.4114</c:v>
                </c:pt>
                <c:pt idx="122">
                  <c:v>3.4822000000000002</c:v>
                </c:pt>
                <c:pt idx="123">
                  <c:v>3.5388000000000002</c:v>
                </c:pt>
                <c:pt idx="124">
                  <c:v>3.4947999999999997</c:v>
                </c:pt>
                <c:pt idx="125">
                  <c:v>3.3003999999999998</c:v>
                </c:pt>
                <c:pt idx="126">
                  <c:v>3.4497</c:v>
                </c:pt>
                <c:pt idx="127">
                  <c:v>3.4506000000000001</c:v>
                </c:pt>
                <c:pt idx="128">
                  <c:v>3.5514999999999999</c:v>
                </c:pt>
                <c:pt idx="129">
                  <c:v>3.5713999999999997</c:v>
                </c:pt>
                <c:pt idx="130">
                  <c:v>3.5514999999999999</c:v>
                </c:pt>
                <c:pt idx="131">
                  <c:v>3.7919</c:v>
                </c:pt>
                <c:pt idx="132">
                  <c:v>3.8911000000000002</c:v>
                </c:pt>
                <c:pt idx="133">
                  <c:v>3.9761000000000002</c:v>
                </c:pt>
                <c:pt idx="134">
                  <c:v>3.8588999999999998</c:v>
                </c:pt>
                <c:pt idx="135">
                  <c:v>3.7381000000000002</c:v>
                </c:pt>
                <c:pt idx="136">
                  <c:v>3.5419</c:v>
                </c:pt>
                <c:pt idx="137">
                  <c:v>3.4563000000000001</c:v>
                </c:pt>
                <c:pt idx="138">
                  <c:v>3.5942000000000003</c:v>
                </c:pt>
                <c:pt idx="139">
                  <c:v>3.6093999999999999</c:v>
                </c:pt>
                <c:pt idx="140">
                  <c:v>3.5935000000000001</c:v>
                </c:pt>
                <c:pt idx="141">
                  <c:v>3.5133000000000001</c:v>
                </c:pt>
                <c:pt idx="142">
                  <c:v>3.3620999999999999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D-44EC-B3ED-BD205B22A2BF}"/>
            </c:ext>
          </c:extLst>
        </c:ser>
        <c:ser>
          <c:idx val="2"/>
          <c:order val="2"/>
          <c:tx>
            <c:strRef>
              <c:f>'2021 Bull (Monthly)'!$L$1</c:f>
              <c:strCache>
                <c:ptCount val="1"/>
                <c:pt idx="0">
                  <c:v>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 Bull (Monthly)'!$A$2:$A$399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(Monthly)'!$L$2:$L$399</c:f>
              <c:numCache>
                <c:formatCode>0.00</c:formatCode>
                <c:ptCount val="398"/>
                <c:pt idx="0">
                  <c:v>0.93189999999999995</c:v>
                </c:pt>
                <c:pt idx="1">
                  <c:v>0.95299999999999996</c:v>
                </c:pt>
                <c:pt idx="2">
                  <c:v>0.96509999999999996</c:v>
                </c:pt>
                <c:pt idx="3">
                  <c:v>0.89980000000000004</c:v>
                </c:pt>
                <c:pt idx="4">
                  <c:v>0.93500000000000005</c:v>
                </c:pt>
                <c:pt idx="5">
                  <c:v>0.94359999999999999</c:v>
                </c:pt>
                <c:pt idx="6">
                  <c:v>0.93369999999999997</c:v>
                </c:pt>
                <c:pt idx="7">
                  <c:v>0.87790000000000001</c:v>
                </c:pt>
                <c:pt idx="8">
                  <c:v>0.89200000000000002</c:v>
                </c:pt>
                <c:pt idx="9">
                  <c:v>0.87180000000000002</c:v>
                </c:pt>
                <c:pt idx="10">
                  <c:v>0.89680000000000004</c:v>
                </c:pt>
                <c:pt idx="11">
                  <c:v>0.92999999999999994</c:v>
                </c:pt>
                <c:pt idx="12">
                  <c:v>0.93179999999999996</c:v>
                </c:pt>
                <c:pt idx="13">
                  <c:v>0.92730000000000001</c:v>
                </c:pt>
                <c:pt idx="14">
                  <c:v>1.0036</c:v>
                </c:pt>
                <c:pt idx="15">
                  <c:v>1.0230999999999999</c:v>
                </c:pt>
                <c:pt idx="16">
                  <c:v>1.0599000000000001</c:v>
                </c:pt>
                <c:pt idx="17">
                  <c:v>1.0661</c:v>
                </c:pt>
                <c:pt idx="18">
                  <c:v>1.0623</c:v>
                </c:pt>
                <c:pt idx="19">
                  <c:v>0.99570000000000003</c:v>
                </c:pt>
                <c:pt idx="20">
                  <c:v>1.028</c:v>
                </c:pt>
                <c:pt idx="21">
                  <c:v>0.93279999999999996</c:v>
                </c:pt>
                <c:pt idx="22">
                  <c:v>0.96970000000000001</c:v>
                </c:pt>
                <c:pt idx="23">
                  <c:v>1.0058</c:v>
                </c:pt>
                <c:pt idx="24">
                  <c:v>1.0199</c:v>
                </c:pt>
                <c:pt idx="25">
                  <c:v>1.0306</c:v>
                </c:pt>
                <c:pt idx="26">
                  <c:v>1.077</c:v>
                </c:pt>
                <c:pt idx="27">
                  <c:v>1.0756000000000001</c:v>
                </c:pt>
                <c:pt idx="28">
                  <c:v>1.0759000000000001</c:v>
                </c:pt>
                <c:pt idx="29">
                  <c:v>1.0625</c:v>
                </c:pt>
                <c:pt idx="30">
                  <c:v>1.0641</c:v>
                </c:pt>
                <c:pt idx="31">
                  <c:v>1.0945</c:v>
                </c:pt>
                <c:pt idx="32">
                  <c:v>1.2208000000000001</c:v>
                </c:pt>
                <c:pt idx="33">
                  <c:v>1.2250000000000001</c:v>
                </c:pt>
                <c:pt idx="34">
                  <c:v>1.2758</c:v>
                </c:pt>
                <c:pt idx="35">
                  <c:v>1.4213</c:v>
                </c:pt>
                <c:pt idx="36">
                  <c:v>1.444</c:v>
                </c:pt>
                <c:pt idx="37">
                  <c:v>1.4419</c:v>
                </c:pt>
                <c:pt idx="38">
                  <c:v>1.5584</c:v>
                </c:pt>
                <c:pt idx="39">
                  <c:v>1.5154999999999998</c:v>
                </c:pt>
                <c:pt idx="40">
                  <c:v>1.3231999999999999</c:v>
                </c:pt>
                <c:pt idx="41">
                  <c:v>1.3090999999999999</c:v>
                </c:pt>
                <c:pt idx="42">
                  <c:v>1.4002000000000001</c:v>
                </c:pt>
                <c:pt idx="43">
                  <c:v>1.4495</c:v>
                </c:pt>
                <c:pt idx="44">
                  <c:v>1.4260999999999999</c:v>
                </c:pt>
                <c:pt idx="45">
                  <c:v>1.4551000000000001</c:v>
                </c:pt>
                <c:pt idx="46">
                  <c:v>1.5057</c:v>
                </c:pt>
                <c:pt idx="47">
                  <c:v>1.5110999999999999</c:v>
                </c:pt>
                <c:pt idx="48">
                  <c:v>1.5091999999999999</c:v>
                </c:pt>
                <c:pt idx="49">
                  <c:v>1.5163</c:v>
                </c:pt>
                <c:pt idx="50">
                  <c:v>1.3075000000000001</c:v>
                </c:pt>
                <c:pt idx="51">
                  <c:v>1.4053</c:v>
                </c:pt>
                <c:pt idx="52">
                  <c:v>1.4358</c:v>
                </c:pt>
                <c:pt idx="53">
                  <c:v>1.4670000000000001</c:v>
                </c:pt>
                <c:pt idx="54">
                  <c:v>1.4351</c:v>
                </c:pt>
                <c:pt idx="55">
                  <c:v>1.4318</c:v>
                </c:pt>
                <c:pt idx="56">
                  <c:v>1.5406</c:v>
                </c:pt>
                <c:pt idx="57">
                  <c:v>1.5623</c:v>
                </c:pt>
                <c:pt idx="58">
                  <c:v>1.6417999999999999</c:v>
                </c:pt>
                <c:pt idx="59">
                  <c:v>1.6726999999999999</c:v>
                </c:pt>
                <c:pt idx="60">
                  <c:v>1.7014</c:v>
                </c:pt>
                <c:pt idx="61">
                  <c:v>1.7543000000000002</c:v>
                </c:pt>
                <c:pt idx="62">
                  <c:v>1.8407</c:v>
                </c:pt>
                <c:pt idx="63">
                  <c:v>1.8393999999999999</c:v>
                </c:pt>
                <c:pt idx="64">
                  <c:v>2.0041000000000002</c:v>
                </c:pt>
                <c:pt idx="65">
                  <c:v>2.0656999999999996</c:v>
                </c:pt>
                <c:pt idx="66">
                  <c:v>2.0287999999999999</c:v>
                </c:pt>
                <c:pt idx="67">
                  <c:v>2.2106000000000003</c:v>
                </c:pt>
                <c:pt idx="68">
                  <c:v>2.4188999999999998</c:v>
                </c:pt>
                <c:pt idx="69">
                  <c:v>2.6013000000000002</c:v>
                </c:pt>
                <c:pt idx="70">
                  <c:v>2.6882000000000001</c:v>
                </c:pt>
                <c:pt idx="71">
                  <c:v>2.8847</c:v>
                </c:pt>
                <c:pt idx="72">
                  <c:v>3.0352999999999999</c:v>
                </c:pt>
                <c:pt idx="73">
                  <c:v>2.9470999999999998</c:v>
                </c:pt>
                <c:pt idx="74">
                  <c:v>2.8639000000000001</c:v>
                </c:pt>
                <c:pt idx="75">
                  <c:v>2.8462000000000001</c:v>
                </c:pt>
                <c:pt idx="76">
                  <c:v>3.0585</c:v>
                </c:pt>
                <c:pt idx="77">
                  <c:v>3.1713</c:v>
                </c:pt>
                <c:pt idx="78">
                  <c:v>3.7918000000000003</c:v>
                </c:pt>
                <c:pt idx="79">
                  <c:v>3.4986999999999999</c:v>
                </c:pt>
                <c:pt idx="80">
                  <c:v>3.6894999999999998</c:v>
                </c:pt>
                <c:pt idx="81">
                  <c:v>3.4546000000000001</c:v>
                </c:pt>
                <c:pt idx="82">
                  <c:v>2.9587000000000003</c:v>
                </c:pt>
                <c:pt idx="83">
                  <c:v>3.1238000000000001</c:v>
                </c:pt>
                <c:pt idx="84">
                  <c:v>2.9724000000000004</c:v>
                </c:pt>
                <c:pt idx="85">
                  <c:v>2.9659</c:v>
                </c:pt>
                <c:pt idx="86">
                  <c:v>3.0535000000000001</c:v>
                </c:pt>
                <c:pt idx="87">
                  <c:v>2.9115000000000002</c:v>
                </c:pt>
                <c:pt idx="88">
                  <c:v>3.1522999999999999</c:v>
                </c:pt>
                <c:pt idx="89">
                  <c:v>3.1116999999999999</c:v>
                </c:pt>
                <c:pt idx="90">
                  <c:v>3.1930999999999998</c:v>
                </c:pt>
                <c:pt idx="91">
                  <c:v>3.1046</c:v>
                </c:pt>
                <c:pt idx="92">
                  <c:v>3.0724999999999998</c:v>
                </c:pt>
                <c:pt idx="93">
                  <c:v>3.0983000000000001</c:v>
                </c:pt>
                <c:pt idx="94">
                  <c:v>3.1886000000000001</c:v>
                </c:pt>
                <c:pt idx="95">
                  <c:v>3.2873999999999999</c:v>
                </c:pt>
                <c:pt idx="96">
                  <c:v>3.4483999999999999</c:v>
                </c:pt>
                <c:pt idx="97">
                  <c:v>3.3531999999999997</c:v>
                </c:pt>
                <c:pt idx="98">
                  <c:v>3.3744000000000001</c:v>
                </c:pt>
                <c:pt idx="99">
                  <c:v>3.2944999999999998</c:v>
                </c:pt>
                <c:pt idx="100">
                  <c:v>3.4842</c:v>
                </c:pt>
                <c:pt idx="101">
                  <c:v>3.3431999999999999</c:v>
                </c:pt>
                <c:pt idx="102">
                  <c:v>3.2172999999999998</c:v>
                </c:pt>
                <c:pt idx="103">
                  <c:v>3.3237999999999999</c:v>
                </c:pt>
                <c:pt idx="104">
                  <c:v>3.4323999999999999</c:v>
                </c:pt>
                <c:pt idx="105">
                  <c:v>3.3573</c:v>
                </c:pt>
                <c:pt idx="106">
                  <c:v>3.3911000000000002</c:v>
                </c:pt>
                <c:pt idx="107">
                  <c:v>3.4677000000000002</c:v>
                </c:pt>
                <c:pt idx="108">
                  <c:v>3.4263999999999997</c:v>
                </c:pt>
                <c:pt idx="109">
                  <c:v>3.2608999999999999</c:v>
                </c:pt>
                <c:pt idx="110">
                  <c:v>3.2887</c:v>
                </c:pt>
                <c:pt idx="111">
                  <c:v>3.0756000000000001</c:v>
                </c:pt>
                <c:pt idx="112">
                  <c:v>3.0663999999999998</c:v>
                </c:pt>
                <c:pt idx="113">
                  <c:v>3.306</c:v>
                </c:pt>
                <c:pt idx="114">
                  <c:v>3.2911000000000001</c:v>
                </c:pt>
                <c:pt idx="115">
                  <c:v>3.2974999999999999</c:v>
                </c:pt>
                <c:pt idx="116">
                  <c:v>3.4226000000000001</c:v>
                </c:pt>
                <c:pt idx="117">
                  <c:v>3.5053999999999998</c:v>
                </c:pt>
                <c:pt idx="118">
                  <c:v>3.5207999999999999</c:v>
                </c:pt>
                <c:pt idx="119">
                  <c:v>3.6282999999999999</c:v>
                </c:pt>
                <c:pt idx="120">
                  <c:v>3.7818000000000001</c:v>
                </c:pt>
                <c:pt idx="121">
                  <c:v>3.5987</c:v>
                </c:pt>
                <c:pt idx="122">
                  <c:v>3.7732000000000001</c:v>
                </c:pt>
                <c:pt idx="123">
                  <c:v>4.2138999999999998</c:v>
                </c:pt>
                <c:pt idx="124">
                  <c:v>4.4026999999999994</c:v>
                </c:pt>
                <c:pt idx="125">
                  <c:v>3.9964999999999997</c:v>
                </c:pt>
                <c:pt idx="126">
                  <c:v>4.2635000000000005</c:v>
                </c:pt>
                <c:pt idx="127">
                  <c:v>4.2729999999999997</c:v>
                </c:pt>
                <c:pt idx="128">
                  <c:v>4.6668000000000003</c:v>
                </c:pt>
                <c:pt idx="129">
                  <c:v>4.8281000000000001</c:v>
                </c:pt>
                <c:pt idx="130">
                  <c:v>4.9358000000000004</c:v>
                </c:pt>
                <c:pt idx="131">
                  <c:v>5.3612000000000002</c:v>
                </c:pt>
                <c:pt idx="132">
                  <c:v>5.6101999999999999</c:v>
                </c:pt>
                <c:pt idx="133">
                  <c:v>5.6739999999999995</c:v>
                </c:pt>
                <c:pt idx="134">
                  <c:v>5.6596000000000002</c:v>
                </c:pt>
                <c:pt idx="135">
                  <c:v>5.4211</c:v>
                </c:pt>
                <c:pt idx="136">
                  <c:v>5.0415999999999999</c:v>
                </c:pt>
                <c:pt idx="137">
                  <c:v>4.7957000000000001</c:v>
                </c:pt>
                <c:pt idx="138">
                  <c:v>5.0166000000000004</c:v>
                </c:pt>
                <c:pt idx="139">
                  <c:v>4.8616000000000001</c:v>
                </c:pt>
                <c:pt idx="140">
                  <c:v>4.5836000000000006</c:v>
                </c:pt>
                <c:pt idx="141">
                  <c:v>4.5748999999999995</c:v>
                </c:pt>
                <c:pt idx="142">
                  <c:v>4.2872000000000003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D-44EC-B3ED-BD205B22A2BF}"/>
            </c:ext>
          </c:extLst>
        </c:ser>
        <c:ser>
          <c:idx val="3"/>
          <c:order val="3"/>
          <c:tx>
            <c:strRef>
              <c:f>'2021 Bull (Monthly)'!$M$1</c:f>
              <c:strCache>
                <c:ptCount val="1"/>
                <c:pt idx="0">
                  <c:v>Top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 Bull (Monthly)'!$A$2:$A$399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(Monthly)'!$M$2:$M$399</c:f>
              <c:numCache>
                <c:formatCode>0.00</c:formatCode>
                <c:ptCount val="398"/>
                <c:pt idx="0">
                  <c:v>0.93189999999999995</c:v>
                </c:pt>
                <c:pt idx="1">
                  <c:v>0.95620000000000005</c:v>
                </c:pt>
                <c:pt idx="2">
                  <c:v>0.96930000000000005</c:v>
                </c:pt>
                <c:pt idx="3">
                  <c:v>0.90820000000000001</c:v>
                </c:pt>
                <c:pt idx="4">
                  <c:v>0.94520000000000004</c:v>
                </c:pt>
                <c:pt idx="5">
                  <c:v>0.95169999999999999</c:v>
                </c:pt>
                <c:pt idx="6">
                  <c:v>0.93789999999999996</c:v>
                </c:pt>
                <c:pt idx="7">
                  <c:v>0.88080000000000003</c:v>
                </c:pt>
                <c:pt idx="8">
                  <c:v>0.8982</c:v>
                </c:pt>
                <c:pt idx="9">
                  <c:v>0.87329999999999997</c:v>
                </c:pt>
                <c:pt idx="10">
                  <c:v>0.90510000000000002</c:v>
                </c:pt>
                <c:pt idx="11">
                  <c:v>0.93520000000000003</c:v>
                </c:pt>
                <c:pt idx="12">
                  <c:v>0.93430000000000002</c:v>
                </c:pt>
                <c:pt idx="13">
                  <c:v>0.93130000000000002</c:v>
                </c:pt>
                <c:pt idx="14">
                  <c:v>1.0075000000000001</c:v>
                </c:pt>
                <c:pt idx="15">
                  <c:v>1.0238</c:v>
                </c:pt>
                <c:pt idx="16">
                  <c:v>1.0644</c:v>
                </c:pt>
                <c:pt idx="17">
                  <c:v>1.0667</c:v>
                </c:pt>
                <c:pt idx="18">
                  <c:v>1.0589999999999999</c:v>
                </c:pt>
                <c:pt idx="19">
                  <c:v>0.99739999999999995</c:v>
                </c:pt>
                <c:pt idx="20">
                  <c:v>1.0237000000000001</c:v>
                </c:pt>
                <c:pt idx="21">
                  <c:v>0.92100000000000004</c:v>
                </c:pt>
                <c:pt idx="22">
                  <c:v>0.96660000000000001</c:v>
                </c:pt>
                <c:pt idx="23">
                  <c:v>0.99480000000000002</c:v>
                </c:pt>
                <c:pt idx="24">
                  <c:v>1.0174000000000001</c:v>
                </c:pt>
                <c:pt idx="25">
                  <c:v>1.0241</c:v>
                </c:pt>
                <c:pt idx="26">
                  <c:v>1.0699000000000001</c:v>
                </c:pt>
                <c:pt idx="27">
                  <c:v>1.0615000000000001</c:v>
                </c:pt>
                <c:pt idx="28">
                  <c:v>1.0609999999999999</c:v>
                </c:pt>
                <c:pt idx="29">
                  <c:v>1.0580000000000001</c:v>
                </c:pt>
                <c:pt idx="30">
                  <c:v>1.0637000000000001</c:v>
                </c:pt>
                <c:pt idx="31">
                  <c:v>1.0882000000000001</c:v>
                </c:pt>
                <c:pt idx="32">
                  <c:v>1.2093</c:v>
                </c:pt>
                <c:pt idx="33">
                  <c:v>1.2217</c:v>
                </c:pt>
                <c:pt idx="34">
                  <c:v>1.2696000000000001</c:v>
                </c:pt>
                <c:pt idx="35">
                  <c:v>1.4352</c:v>
                </c:pt>
                <c:pt idx="36">
                  <c:v>1.4596</c:v>
                </c:pt>
                <c:pt idx="37">
                  <c:v>1.4473</c:v>
                </c:pt>
                <c:pt idx="38">
                  <c:v>1.5598000000000001</c:v>
                </c:pt>
                <c:pt idx="39">
                  <c:v>1.5303</c:v>
                </c:pt>
                <c:pt idx="40">
                  <c:v>1.351</c:v>
                </c:pt>
                <c:pt idx="41">
                  <c:v>1.3403</c:v>
                </c:pt>
                <c:pt idx="42">
                  <c:v>1.4393</c:v>
                </c:pt>
                <c:pt idx="43">
                  <c:v>1.4828000000000001</c:v>
                </c:pt>
                <c:pt idx="44">
                  <c:v>1.4602999999999999</c:v>
                </c:pt>
                <c:pt idx="45">
                  <c:v>1.4879</c:v>
                </c:pt>
                <c:pt idx="46">
                  <c:v>1.5245000000000002</c:v>
                </c:pt>
                <c:pt idx="47">
                  <c:v>1.5529999999999999</c:v>
                </c:pt>
                <c:pt idx="48">
                  <c:v>1.5467</c:v>
                </c:pt>
                <c:pt idx="49">
                  <c:v>1.5541</c:v>
                </c:pt>
                <c:pt idx="50">
                  <c:v>1.3371</c:v>
                </c:pt>
                <c:pt idx="51">
                  <c:v>1.4345000000000001</c:v>
                </c:pt>
                <c:pt idx="52">
                  <c:v>1.4595</c:v>
                </c:pt>
                <c:pt idx="53">
                  <c:v>1.4907999999999999</c:v>
                </c:pt>
                <c:pt idx="54">
                  <c:v>1.4586000000000001</c:v>
                </c:pt>
                <c:pt idx="55">
                  <c:v>1.4612000000000001</c:v>
                </c:pt>
                <c:pt idx="56">
                  <c:v>1.5739999999999998</c:v>
                </c:pt>
                <c:pt idx="57">
                  <c:v>1.5988</c:v>
                </c:pt>
                <c:pt idx="58">
                  <c:v>1.6575</c:v>
                </c:pt>
                <c:pt idx="59">
                  <c:v>1.6933</c:v>
                </c:pt>
                <c:pt idx="60">
                  <c:v>1.7210999999999999</c:v>
                </c:pt>
                <c:pt idx="61">
                  <c:v>1.7755000000000001</c:v>
                </c:pt>
                <c:pt idx="62">
                  <c:v>1.8640000000000001</c:v>
                </c:pt>
                <c:pt idx="63">
                  <c:v>1.8512999999999999</c:v>
                </c:pt>
                <c:pt idx="64">
                  <c:v>2.0181</c:v>
                </c:pt>
                <c:pt idx="65">
                  <c:v>2.0510999999999999</c:v>
                </c:pt>
                <c:pt idx="66">
                  <c:v>2.0255000000000001</c:v>
                </c:pt>
                <c:pt idx="67">
                  <c:v>2.2149000000000001</c:v>
                </c:pt>
                <c:pt idx="68">
                  <c:v>2.4027000000000003</c:v>
                </c:pt>
                <c:pt idx="69">
                  <c:v>2.5555000000000003</c:v>
                </c:pt>
                <c:pt idx="70">
                  <c:v>2.7552000000000003</c:v>
                </c:pt>
                <c:pt idx="71">
                  <c:v>2.9409000000000001</c:v>
                </c:pt>
                <c:pt idx="72">
                  <c:v>3.0958000000000001</c:v>
                </c:pt>
                <c:pt idx="73">
                  <c:v>2.9962</c:v>
                </c:pt>
                <c:pt idx="74">
                  <c:v>2.9587000000000003</c:v>
                </c:pt>
                <c:pt idx="75">
                  <c:v>2.9563999999999999</c:v>
                </c:pt>
                <c:pt idx="76">
                  <c:v>3.1425999999999998</c:v>
                </c:pt>
                <c:pt idx="77">
                  <c:v>3.2519</c:v>
                </c:pt>
                <c:pt idx="78">
                  <c:v>3.7304000000000004</c:v>
                </c:pt>
                <c:pt idx="79">
                  <c:v>3.4833000000000003</c:v>
                </c:pt>
                <c:pt idx="80">
                  <c:v>3.6430000000000002</c:v>
                </c:pt>
                <c:pt idx="81">
                  <c:v>3.4382999999999999</c:v>
                </c:pt>
                <c:pt idx="82">
                  <c:v>2.9546999999999999</c:v>
                </c:pt>
                <c:pt idx="83">
                  <c:v>3.0857000000000001</c:v>
                </c:pt>
                <c:pt idx="84">
                  <c:v>2.9238</c:v>
                </c:pt>
                <c:pt idx="85">
                  <c:v>2.9218999999999999</c:v>
                </c:pt>
                <c:pt idx="86">
                  <c:v>3.0040999999999998</c:v>
                </c:pt>
                <c:pt idx="87">
                  <c:v>2.8874000000000004</c:v>
                </c:pt>
                <c:pt idx="88">
                  <c:v>3.1150000000000002</c:v>
                </c:pt>
                <c:pt idx="89">
                  <c:v>3.0943999999999998</c:v>
                </c:pt>
                <c:pt idx="90">
                  <c:v>3.1995</c:v>
                </c:pt>
                <c:pt idx="91">
                  <c:v>3.1205000000000003</c:v>
                </c:pt>
                <c:pt idx="92">
                  <c:v>3.0867</c:v>
                </c:pt>
                <c:pt idx="93">
                  <c:v>3.1158999999999999</c:v>
                </c:pt>
                <c:pt idx="94">
                  <c:v>3.2033</c:v>
                </c:pt>
                <c:pt idx="95">
                  <c:v>3.3144</c:v>
                </c:pt>
                <c:pt idx="96">
                  <c:v>3.456</c:v>
                </c:pt>
                <c:pt idx="97">
                  <c:v>3.3794999999999997</c:v>
                </c:pt>
                <c:pt idx="98">
                  <c:v>3.4306000000000001</c:v>
                </c:pt>
                <c:pt idx="99">
                  <c:v>3.3330000000000002</c:v>
                </c:pt>
                <c:pt idx="100">
                  <c:v>3.4946999999999999</c:v>
                </c:pt>
                <c:pt idx="101">
                  <c:v>3.3734000000000002</c:v>
                </c:pt>
                <c:pt idx="102">
                  <c:v>3.2766000000000002</c:v>
                </c:pt>
                <c:pt idx="103">
                  <c:v>3.3784999999999998</c:v>
                </c:pt>
                <c:pt idx="104">
                  <c:v>3.4984999999999999</c:v>
                </c:pt>
                <c:pt idx="105">
                  <c:v>3.4405000000000001</c:v>
                </c:pt>
                <c:pt idx="106">
                  <c:v>3.4852000000000003</c:v>
                </c:pt>
                <c:pt idx="107">
                  <c:v>3.5657000000000001</c:v>
                </c:pt>
                <c:pt idx="108">
                  <c:v>3.5674999999999999</c:v>
                </c:pt>
                <c:pt idx="109">
                  <c:v>3.3986999999999998</c:v>
                </c:pt>
                <c:pt idx="110">
                  <c:v>3.4893000000000001</c:v>
                </c:pt>
                <c:pt idx="111">
                  <c:v>3.2481</c:v>
                </c:pt>
                <c:pt idx="112">
                  <c:v>3.2650999999999999</c:v>
                </c:pt>
                <c:pt idx="113">
                  <c:v>3.4933999999999998</c:v>
                </c:pt>
                <c:pt idx="114">
                  <c:v>3.4550000000000001</c:v>
                </c:pt>
                <c:pt idx="115">
                  <c:v>3.5013000000000001</c:v>
                </c:pt>
                <c:pt idx="116">
                  <c:v>3.6255999999999999</c:v>
                </c:pt>
                <c:pt idx="117">
                  <c:v>3.6866000000000003</c:v>
                </c:pt>
                <c:pt idx="118">
                  <c:v>3.7448000000000001</c:v>
                </c:pt>
                <c:pt idx="119">
                  <c:v>3.8393000000000002</c:v>
                </c:pt>
                <c:pt idx="120">
                  <c:v>4.0067000000000004</c:v>
                </c:pt>
                <c:pt idx="121">
                  <c:v>3.8395999999999999</c:v>
                </c:pt>
                <c:pt idx="122">
                  <c:v>4.0667</c:v>
                </c:pt>
                <c:pt idx="123">
                  <c:v>4.4978999999999996</c:v>
                </c:pt>
                <c:pt idx="124">
                  <c:v>4.6850000000000005</c:v>
                </c:pt>
                <c:pt idx="125">
                  <c:v>4.2652999999999999</c:v>
                </c:pt>
                <c:pt idx="126">
                  <c:v>4.5729000000000006</c:v>
                </c:pt>
                <c:pt idx="127">
                  <c:v>4.5780000000000003</c:v>
                </c:pt>
                <c:pt idx="128">
                  <c:v>4.9874999999999998</c:v>
                </c:pt>
                <c:pt idx="129">
                  <c:v>5.1363000000000003</c:v>
                </c:pt>
                <c:pt idx="130">
                  <c:v>5.2446999999999999</c:v>
                </c:pt>
                <c:pt idx="131">
                  <c:v>5.6836000000000002</c:v>
                </c:pt>
                <c:pt idx="132">
                  <c:v>5.8848000000000003</c:v>
                </c:pt>
                <c:pt idx="133">
                  <c:v>5.9844999999999997</c:v>
                </c:pt>
                <c:pt idx="134">
                  <c:v>6.0432999999999995</c:v>
                </c:pt>
                <c:pt idx="135">
                  <c:v>5.8770999999999995</c:v>
                </c:pt>
                <c:pt idx="136">
                  <c:v>5.5195999999999996</c:v>
                </c:pt>
                <c:pt idx="137">
                  <c:v>5.2720000000000002</c:v>
                </c:pt>
                <c:pt idx="138">
                  <c:v>5.4797000000000002</c:v>
                </c:pt>
                <c:pt idx="139">
                  <c:v>5.2932999999999995</c:v>
                </c:pt>
                <c:pt idx="140">
                  <c:v>4.9416000000000002</c:v>
                </c:pt>
                <c:pt idx="141">
                  <c:v>4.9105000000000008</c:v>
                </c:pt>
                <c:pt idx="142">
                  <c:v>4.6264000000000003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0D-44EC-B3ED-BD205B22A2BF}"/>
            </c:ext>
          </c:extLst>
        </c:ser>
        <c:ser>
          <c:idx val="4"/>
          <c:order val="4"/>
          <c:tx>
            <c:strRef>
              <c:f>'2021 Bull (Monthly)'!$N$1</c:f>
              <c:strCache>
                <c:ptCount val="1"/>
                <c:pt idx="0">
                  <c:v>Top 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'2021 Bull (Monthly)'!$A$2:$A$399</c:f>
              <c:numCache>
                <c:formatCode>m/d/yyyy</c:formatCode>
                <c:ptCount val="39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</c:numCache>
            </c:numRef>
          </c:cat>
          <c:val>
            <c:numRef>
              <c:f>'2021 Bull (Monthly)'!$N$2:$N$399</c:f>
              <c:numCache>
                <c:formatCode>0.00</c:formatCode>
                <c:ptCount val="398"/>
                <c:pt idx="0">
                  <c:v>0.93240000000000001</c:v>
                </c:pt>
                <c:pt idx="1">
                  <c:v>0.96209999999999996</c:v>
                </c:pt>
                <c:pt idx="2">
                  <c:v>0.97729999999999995</c:v>
                </c:pt>
                <c:pt idx="3">
                  <c:v>0.91549999999999998</c:v>
                </c:pt>
                <c:pt idx="4">
                  <c:v>0.95609999999999995</c:v>
                </c:pt>
                <c:pt idx="5">
                  <c:v>0.95940000000000003</c:v>
                </c:pt>
                <c:pt idx="6">
                  <c:v>0.94930000000000003</c:v>
                </c:pt>
                <c:pt idx="7">
                  <c:v>0.88700000000000001</c:v>
                </c:pt>
                <c:pt idx="8">
                  <c:v>0.90449999999999997</c:v>
                </c:pt>
                <c:pt idx="9">
                  <c:v>0.87680000000000002</c:v>
                </c:pt>
                <c:pt idx="10">
                  <c:v>0.87680000000000002</c:v>
                </c:pt>
                <c:pt idx="11">
                  <c:v>0.91189999999999993</c:v>
                </c:pt>
                <c:pt idx="12">
                  <c:v>0.93959999999999999</c:v>
                </c:pt>
                <c:pt idx="13">
                  <c:v>0.93910000000000005</c:v>
                </c:pt>
                <c:pt idx="14">
                  <c:v>0.93640000000000001</c:v>
                </c:pt>
                <c:pt idx="15">
                  <c:v>1.0057</c:v>
                </c:pt>
                <c:pt idx="16">
                  <c:v>1.0135000000000001</c:v>
                </c:pt>
                <c:pt idx="17">
                  <c:v>1.0570999999999999</c:v>
                </c:pt>
                <c:pt idx="18">
                  <c:v>1.0562</c:v>
                </c:pt>
                <c:pt idx="19">
                  <c:v>1.0428999999999999</c:v>
                </c:pt>
                <c:pt idx="20">
                  <c:v>0.98380000000000001</c:v>
                </c:pt>
                <c:pt idx="21">
                  <c:v>1.0081</c:v>
                </c:pt>
                <c:pt idx="22">
                  <c:v>0.89800000000000002</c:v>
                </c:pt>
                <c:pt idx="23">
                  <c:v>0.94869999999999999</c:v>
                </c:pt>
                <c:pt idx="24">
                  <c:v>0.97150000000000003</c:v>
                </c:pt>
                <c:pt idx="25">
                  <c:v>0.99019999999999997</c:v>
                </c:pt>
                <c:pt idx="26">
                  <c:v>0.99639999999999995</c:v>
                </c:pt>
                <c:pt idx="27">
                  <c:v>1.0422</c:v>
                </c:pt>
                <c:pt idx="28">
                  <c:v>1.0347</c:v>
                </c:pt>
                <c:pt idx="29">
                  <c:v>1.0314000000000001</c:v>
                </c:pt>
                <c:pt idx="30">
                  <c:v>1.0294000000000001</c:v>
                </c:pt>
                <c:pt idx="31">
                  <c:v>1.0349999999999999</c:v>
                </c:pt>
                <c:pt idx="32">
                  <c:v>1.0535000000000001</c:v>
                </c:pt>
                <c:pt idx="33">
                  <c:v>1.1621000000000001</c:v>
                </c:pt>
                <c:pt idx="34">
                  <c:v>1.1753</c:v>
                </c:pt>
                <c:pt idx="35">
                  <c:v>1.2202999999999999</c:v>
                </c:pt>
                <c:pt idx="36">
                  <c:v>1.3673999999999999</c:v>
                </c:pt>
                <c:pt idx="37">
                  <c:v>1.3864000000000001</c:v>
                </c:pt>
                <c:pt idx="38">
                  <c:v>1.3764000000000001</c:v>
                </c:pt>
                <c:pt idx="39">
                  <c:v>1.4861</c:v>
                </c:pt>
                <c:pt idx="40">
                  <c:v>1.4651000000000001</c:v>
                </c:pt>
                <c:pt idx="41">
                  <c:v>1.2916000000000001</c:v>
                </c:pt>
                <c:pt idx="42">
                  <c:v>1.2786999999999999</c:v>
                </c:pt>
                <c:pt idx="43">
                  <c:v>1.3794999999999999</c:v>
                </c:pt>
                <c:pt idx="44">
                  <c:v>1.4168000000000001</c:v>
                </c:pt>
                <c:pt idx="45">
                  <c:v>1.4055</c:v>
                </c:pt>
                <c:pt idx="46">
                  <c:v>1.4339</c:v>
                </c:pt>
                <c:pt idx="47">
                  <c:v>1.4746999999999999</c:v>
                </c:pt>
                <c:pt idx="48">
                  <c:v>1.5064</c:v>
                </c:pt>
                <c:pt idx="49">
                  <c:v>1.4967999999999999</c:v>
                </c:pt>
                <c:pt idx="50">
                  <c:v>1.5097999999999998</c:v>
                </c:pt>
                <c:pt idx="51">
                  <c:v>1.2935000000000001</c:v>
                </c:pt>
                <c:pt idx="52">
                  <c:v>1.3889</c:v>
                </c:pt>
                <c:pt idx="53">
                  <c:v>1.4237</c:v>
                </c:pt>
                <c:pt idx="54">
                  <c:v>1.4449000000000001</c:v>
                </c:pt>
                <c:pt idx="55">
                  <c:v>1.4132</c:v>
                </c:pt>
                <c:pt idx="56">
                  <c:v>1.4176</c:v>
                </c:pt>
                <c:pt idx="57">
                  <c:v>1.4176</c:v>
                </c:pt>
                <c:pt idx="58">
                  <c:v>1.5159</c:v>
                </c:pt>
                <c:pt idx="59">
                  <c:v>1.5415999999999999</c:v>
                </c:pt>
                <c:pt idx="60">
                  <c:v>1.5916000000000001</c:v>
                </c:pt>
                <c:pt idx="61">
                  <c:v>1.6234999999999999</c:v>
                </c:pt>
                <c:pt idx="62">
                  <c:v>1.6562999999999999</c:v>
                </c:pt>
                <c:pt idx="63">
                  <c:v>1.7029000000000001</c:v>
                </c:pt>
                <c:pt idx="64">
                  <c:v>1.7927</c:v>
                </c:pt>
                <c:pt idx="65">
                  <c:v>1.7907</c:v>
                </c:pt>
                <c:pt idx="66">
                  <c:v>1.9581999999999999</c:v>
                </c:pt>
                <c:pt idx="67">
                  <c:v>2.0017</c:v>
                </c:pt>
                <c:pt idx="68">
                  <c:v>1.9746999999999999</c:v>
                </c:pt>
                <c:pt idx="69">
                  <c:v>2.1501000000000001</c:v>
                </c:pt>
                <c:pt idx="70">
                  <c:v>2.331</c:v>
                </c:pt>
                <c:pt idx="71">
                  <c:v>2.4767999999999999</c:v>
                </c:pt>
                <c:pt idx="72">
                  <c:v>2.7143000000000002</c:v>
                </c:pt>
                <c:pt idx="73">
                  <c:v>2.8750999999999998</c:v>
                </c:pt>
                <c:pt idx="74">
                  <c:v>3.0443000000000002</c:v>
                </c:pt>
                <c:pt idx="75">
                  <c:v>2.9421999999999997</c:v>
                </c:pt>
                <c:pt idx="76">
                  <c:v>2.8832</c:v>
                </c:pt>
                <c:pt idx="77">
                  <c:v>2.8959999999999999</c:v>
                </c:pt>
                <c:pt idx="78">
                  <c:v>3.0488</c:v>
                </c:pt>
                <c:pt idx="79">
                  <c:v>3.1654</c:v>
                </c:pt>
                <c:pt idx="80">
                  <c:v>3.5261</c:v>
                </c:pt>
                <c:pt idx="81">
                  <c:v>3.3193000000000001</c:v>
                </c:pt>
                <c:pt idx="82">
                  <c:v>3.4643000000000002</c:v>
                </c:pt>
                <c:pt idx="83">
                  <c:v>3.2387000000000001</c:v>
                </c:pt>
                <c:pt idx="84">
                  <c:v>2.7912999999999997</c:v>
                </c:pt>
                <c:pt idx="85">
                  <c:v>2.9046000000000003</c:v>
                </c:pt>
                <c:pt idx="86">
                  <c:v>2.7546999999999997</c:v>
                </c:pt>
                <c:pt idx="87">
                  <c:v>2.7358000000000002</c:v>
                </c:pt>
                <c:pt idx="88">
                  <c:v>2.8098000000000001</c:v>
                </c:pt>
                <c:pt idx="89">
                  <c:v>2.6922999999999999</c:v>
                </c:pt>
                <c:pt idx="90">
                  <c:v>2.9097999999999997</c:v>
                </c:pt>
                <c:pt idx="91">
                  <c:v>2.8881999999999999</c:v>
                </c:pt>
                <c:pt idx="92">
                  <c:v>3.0144000000000002</c:v>
                </c:pt>
                <c:pt idx="93">
                  <c:v>2.9264000000000001</c:v>
                </c:pt>
                <c:pt idx="94">
                  <c:v>2.9058999999999999</c:v>
                </c:pt>
                <c:pt idx="95">
                  <c:v>2.9387999999999996</c:v>
                </c:pt>
                <c:pt idx="96">
                  <c:v>3.0171999999999999</c:v>
                </c:pt>
                <c:pt idx="97">
                  <c:v>3.1284000000000001</c:v>
                </c:pt>
                <c:pt idx="98">
                  <c:v>3.2671999999999999</c:v>
                </c:pt>
                <c:pt idx="99">
                  <c:v>3.1968999999999999</c:v>
                </c:pt>
                <c:pt idx="100">
                  <c:v>3.2652999999999999</c:v>
                </c:pt>
                <c:pt idx="101">
                  <c:v>3.1591999999999998</c:v>
                </c:pt>
                <c:pt idx="102">
                  <c:v>3.3195999999999999</c:v>
                </c:pt>
                <c:pt idx="103">
                  <c:v>3.1952000000000003</c:v>
                </c:pt>
                <c:pt idx="104">
                  <c:v>3.1215000000000002</c:v>
                </c:pt>
                <c:pt idx="105">
                  <c:v>3.2252000000000001</c:v>
                </c:pt>
                <c:pt idx="106">
                  <c:v>3.3851</c:v>
                </c:pt>
                <c:pt idx="107">
                  <c:v>3.3277999999999999</c:v>
                </c:pt>
                <c:pt idx="108">
                  <c:v>3.3588</c:v>
                </c:pt>
                <c:pt idx="109">
                  <c:v>3.4071000000000002</c:v>
                </c:pt>
                <c:pt idx="110">
                  <c:v>3.4169</c:v>
                </c:pt>
                <c:pt idx="111">
                  <c:v>3.2519</c:v>
                </c:pt>
                <c:pt idx="112">
                  <c:v>3.3609</c:v>
                </c:pt>
                <c:pt idx="113">
                  <c:v>3.1212999999999997</c:v>
                </c:pt>
                <c:pt idx="114">
                  <c:v>3.1186000000000003</c:v>
                </c:pt>
                <c:pt idx="115">
                  <c:v>3.3468</c:v>
                </c:pt>
                <c:pt idx="116">
                  <c:v>3.3201000000000001</c:v>
                </c:pt>
                <c:pt idx="117">
                  <c:v>3.3875999999999999</c:v>
                </c:pt>
                <c:pt idx="118">
                  <c:v>3.5286</c:v>
                </c:pt>
                <c:pt idx="119">
                  <c:v>3.5810000000000004</c:v>
                </c:pt>
                <c:pt idx="120">
                  <c:v>3.6460000000000004</c:v>
                </c:pt>
                <c:pt idx="121">
                  <c:v>3.7229000000000001</c:v>
                </c:pt>
                <c:pt idx="122">
                  <c:v>3.903</c:v>
                </c:pt>
                <c:pt idx="123">
                  <c:v>3.7304000000000004</c:v>
                </c:pt>
                <c:pt idx="124">
                  <c:v>3.9995999999999996</c:v>
                </c:pt>
                <c:pt idx="125">
                  <c:v>4.3761000000000001</c:v>
                </c:pt>
                <c:pt idx="126">
                  <c:v>4.5058999999999996</c:v>
                </c:pt>
                <c:pt idx="127">
                  <c:v>4.1238999999999999</c:v>
                </c:pt>
                <c:pt idx="128">
                  <c:v>4.4158999999999997</c:v>
                </c:pt>
                <c:pt idx="129">
                  <c:v>4.4800000000000004</c:v>
                </c:pt>
                <c:pt idx="130">
                  <c:v>4.7885000000000009</c:v>
                </c:pt>
                <c:pt idx="131">
                  <c:v>4.9025999999999996</c:v>
                </c:pt>
                <c:pt idx="132">
                  <c:v>4.9693000000000005</c:v>
                </c:pt>
                <c:pt idx="133">
                  <c:v>5.3366000000000007</c:v>
                </c:pt>
                <c:pt idx="134">
                  <c:v>5.4733999999999998</c:v>
                </c:pt>
                <c:pt idx="135">
                  <c:v>5.6234999999999999</c:v>
                </c:pt>
                <c:pt idx="136">
                  <c:v>5.7214999999999998</c:v>
                </c:pt>
                <c:pt idx="137">
                  <c:v>5.6520999999999999</c:v>
                </c:pt>
                <c:pt idx="138">
                  <c:v>5.2885999999999997</c:v>
                </c:pt>
                <c:pt idx="139">
                  <c:v>5.0058999999999996</c:v>
                </c:pt>
                <c:pt idx="140">
                  <c:v>5.1646000000000001</c:v>
                </c:pt>
                <c:pt idx="141">
                  <c:v>5.0030000000000001</c:v>
                </c:pt>
                <c:pt idx="142">
                  <c:v>4.6576000000000004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0D-44EC-B3ED-BD205B22A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295744"/>
        <c:axId val="1689296576"/>
      </c:lineChart>
      <c:dateAx>
        <c:axId val="168929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6576"/>
        <c:crosses val="autoZero"/>
        <c:auto val="1"/>
        <c:lblOffset val="100"/>
        <c:baseTimeUnit val="days"/>
      </c:dateAx>
      <c:valAx>
        <c:axId val="16892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Return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647699</xdr:colOff>
      <xdr:row>3</xdr:row>
      <xdr:rowOff>168726</xdr:rowOff>
    </xdr:from>
    <xdr:to>
      <xdr:col>46</xdr:col>
      <xdr:colOff>146957</xdr:colOff>
      <xdr:row>42</xdr:row>
      <xdr:rowOff>27214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0C5E91-337C-48DA-9331-B5176FE12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492577</xdr:colOff>
      <xdr:row>45</xdr:row>
      <xdr:rowOff>43549</xdr:rowOff>
    </xdr:from>
    <xdr:to>
      <xdr:col>45</xdr:col>
      <xdr:colOff>620485</xdr:colOff>
      <xdr:row>85</xdr:row>
      <xdr:rowOff>97969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488044-C34E-4D71-AA60-8A943C5BC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424542</xdr:colOff>
      <xdr:row>6</xdr:row>
      <xdr:rowOff>48982</xdr:rowOff>
    </xdr:from>
    <xdr:to>
      <xdr:col>33</xdr:col>
      <xdr:colOff>576942</xdr:colOff>
      <xdr:row>44</xdr:row>
      <xdr:rowOff>92527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96EDE-C3FA-40D1-B897-C8B4CDC4F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571499</xdr:colOff>
      <xdr:row>9</xdr:row>
      <xdr:rowOff>97970</xdr:rowOff>
    </xdr:from>
    <xdr:to>
      <xdr:col>34</xdr:col>
      <xdr:colOff>283027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E32B86-A387-413C-9C0A-078F9ACE0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59871</xdr:colOff>
      <xdr:row>8</xdr:row>
      <xdr:rowOff>70757</xdr:rowOff>
    </xdr:from>
    <xdr:to>
      <xdr:col>32</xdr:col>
      <xdr:colOff>424542</xdr:colOff>
      <xdr:row>39</xdr:row>
      <xdr:rowOff>157843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B9F40-4BB3-4602-B69B-6207B1114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244926</xdr:colOff>
      <xdr:row>7</xdr:row>
      <xdr:rowOff>108857</xdr:rowOff>
    </xdr:from>
    <xdr:to>
      <xdr:col>28</xdr:col>
      <xdr:colOff>609598</xdr:colOff>
      <xdr:row>39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80F1E0-0C2F-48FE-85C6-82550B0DB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272143</xdr:colOff>
      <xdr:row>0</xdr:row>
      <xdr:rowOff>141514</xdr:rowOff>
    </xdr:from>
    <xdr:to>
      <xdr:col>14</xdr:col>
      <xdr:colOff>576943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BE9B7-35AF-4C4D-A546-DFDA7D1AB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76199</xdr:colOff>
      <xdr:row>0</xdr:row>
      <xdr:rowOff>92529</xdr:rowOff>
    </xdr:from>
    <xdr:to>
      <xdr:col>29</xdr:col>
      <xdr:colOff>364670</xdr:colOff>
      <xdr:row>34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36F87-26E4-4BFB-9BD3-7446E919C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223158</xdr:colOff>
      <xdr:row>35</xdr:row>
      <xdr:rowOff>130629</xdr:rowOff>
    </xdr:from>
    <xdr:to>
      <xdr:col>14</xdr:col>
      <xdr:colOff>549729</xdr:colOff>
      <xdr:row>63</xdr:row>
      <xdr:rowOff>103414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517935-FD5A-45BD-8D30-CED3F4F2F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27214</xdr:colOff>
      <xdr:row>35</xdr:row>
      <xdr:rowOff>103414</xdr:rowOff>
    </xdr:from>
    <xdr:to>
      <xdr:col>30</xdr:col>
      <xdr:colOff>81642</xdr:colOff>
      <xdr:row>63</xdr:row>
      <xdr:rowOff>32657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7895FC-DACF-4E87-95BE-4B6FDB12C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70437</xdr:colOff>
      <xdr:row>0</xdr:row>
      <xdr:rowOff>121835</xdr:rowOff>
    </xdr:from>
    <xdr:to>
      <xdr:col>46</xdr:col>
      <xdr:colOff>108858</xdr:colOff>
      <xdr:row>33</xdr:row>
      <xdr:rowOff>40821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F351D8-2D92-41EE-B2D7-F8A882792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340179</xdr:colOff>
      <xdr:row>35</xdr:row>
      <xdr:rowOff>108856</xdr:rowOff>
    </xdr:from>
    <xdr:to>
      <xdr:col>45</xdr:col>
      <xdr:colOff>421821</xdr:colOff>
      <xdr:row>62</xdr:row>
      <xdr:rowOff>115660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ABCF21-D26C-4888-B86D-81122B561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B1" zoomScale="130" zoomScaleNormal="130" workbookViewId="0">
      <pane ySplit="2" topLeftCell="A3" activePane="bottomLeft" state="frozen"/>
      <selection pane="bottomLeft" activeCell="C7" sqref="C7"/>
    </sheetView>
  </sheetViews>
  <sheetFormatPr defaultRowHeight="14.6" x14ac:dyDescent="0.4"/>
  <cols>
    <col min="1" max="1" width="16.07421875" bestFit="1" customWidth="1"/>
    <col min="2" max="2" width="11.84375" customWidth="1"/>
    <col min="3" max="3" width="11.84375" style="11" customWidth="1"/>
    <col min="4" max="4" width="6.69140625" style="9" bestFit="1" customWidth="1"/>
    <col min="5" max="6" width="7.61328125" bestFit="1" customWidth="1"/>
    <col min="7" max="7" width="17.3046875" style="9" customWidth="1"/>
    <col min="8" max="8" width="17.3046875" customWidth="1"/>
    <col min="9" max="9" width="17.3046875" bestFit="1" customWidth="1"/>
    <col min="22" max="22" width="9.23046875" style="31"/>
  </cols>
  <sheetData>
    <row r="1" spans="1:25" s="31" customFormat="1" x14ac:dyDescent="0.4">
      <c r="J1" s="7" t="s">
        <v>10</v>
      </c>
      <c r="K1" s="7"/>
      <c r="L1" s="7"/>
      <c r="M1" s="7"/>
      <c r="N1" s="7"/>
      <c r="P1" s="7" t="s">
        <v>11</v>
      </c>
      <c r="Q1" s="7"/>
      <c r="R1" s="7"/>
      <c r="S1" s="7"/>
      <c r="T1" s="7"/>
      <c r="V1" s="7" t="s">
        <v>12</v>
      </c>
      <c r="W1" s="7"/>
      <c r="X1" s="7"/>
      <c r="Y1" s="7"/>
    </row>
    <row r="2" spans="1:25" ht="25.75" x14ac:dyDescent="0.4">
      <c r="A2" s="1" t="s">
        <v>3</v>
      </c>
      <c r="B2" s="1" t="s">
        <v>0</v>
      </c>
      <c r="C2" s="12" t="s">
        <v>8</v>
      </c>
      <c r="D2" s="4" t="s">
        <v>6</v>
      </c>
      <c r="E2" s="4" t="s">
        <v>4</v>
      </c>
      <c r="F2" s="4" t="s">
        <v>1</v>
      </c>
      <c r="G2" s="4" t="s">
        <v>7</v>
      </c>
      <c r="H2" s="1" t="s">
        <v>5</v>
      </c>
      <c r="I2" s="1" t="s">
        <v>2</v>
      </c>
      <c r="J2" s="8" t="s">
        <v>0</v>
      </c>
      <c r="K2" s="8" t="s">
        <v>8</v>
      </c>
      <c r="L2" s="8" t="s">
        <v>6</v>
      </c>
      <c r="M2" s="8" t="s">
        <v>4</v>
      </c>
      <c r="N2" s="8" t="s">
        <v>1</v>
      </c>
      <c r="P2" s="8" t="s">
        <v>0</v>
      </c>
      <c r="Q2" s="8" t="s">
        <v>9</v>
      </c>
      <c r="R2" s="8" t="s">
        <v>6</v>
      </c>
      <c r="S2" s="8" t="s">
        <v>4</v>
      </c>
      <c r="T2" s="8" t="s">
        <v>1</v>
      </c>
      <c r="V2" s="8" t="s">
        <v>3</v>
      </c>
      <c r="W2" s="8" t="s">
        <v>6</v>
      </c>
      <c r="X2" s="8" t="s">
        <v>4</v>
      </c>
      <c r="Y2" s="8" t="s">
        <v>1</v>
      </c>
    </row>
    <row r="3" spans="1:25" x14ac:dyDescent="0.4">
      <c r="A3" s="6">
        <v>42736</v>
      </c>
      <c r="B3" s="2">
        <v>1.93</v>
      </c>
      <c r="C3" s="13">
        <v>1.32</v>
      </c>
      <c r="D3" s="15">
        <v>-2.36</v>
      </c>
      <c r="E3" s="14">
        <v>-2.36</v>
      </c>
      <c r="F3" s="18">
        <v>-2.36</v>
      </c>
      <c r="G3" s="10">
        <v>-2.36</v>
      </c>
      <c r="H3" s="10">
        <v>-2.35</v>
      </c>
      <c r="I3" s="2">
        <v>-2.35</v>
      </c>
      <c r="J3" s="5">
        <f>1+(B3/100)</f>
        <v>1.0193000000000001</v>
      </c>
      <c r="K3" s="5">
        <f>1+(C3/100)</f>
        <v>1.0132000000000001</v>
      </c>
      <c r="L3" s="5">
        <f>1+(D3/100)</f>
        <v>0.97640000000000005</v>
      </c>
      <c r="M3" s="5">
        <f>1+(E3/100)</f>
        <v>0.97640000000000005</v>
      </c>
      <c r="N3" s="5">
        <f>1+(F3/100)</f>
        <v>0.97640000000000005</v>
      </c>
      <c r="P3" s="5">
        <v>1.0193000000000001</v>
      </c>
      <c r="Q3" s="5">
        <v>1.0132000000000001</v>
      </c>
      <c r="R3" s="5">
        <v>0.97640000000000005</v>
      </c>
      <c r="S3" s="5">
        <v>0.97650000000000003</v>
      </c>
      <c r="T3" s="5">
        <v>0.97640000000000005</v>
      </c>
      <c r="V3" s="3">
        <f>A3</f>
        <v>42736</v>
      </c>
      <c r="W3" s="5">
        <f>R3-L3</f>
        <v>0</v>
      </c>
      <c r="X3" s="5">
        <f>S3-M3</f>
        <v>9.9999999999988987E-5</v>
      </c>
      <c r="Y3" s="5">
        <f>T3-N3</f>
        <v>0</v>
      </c>
    </row>
    <row r="4" spans="1:25" x14ac:dyDescent="0.4">
      <c r="A4" s="6">
        <v>42737</v>
      </c>
      <c r="B4" s="2">
        <v>2.63</v>
      </c>
      <c r="C4" s="13">
        <v>2.2599999999999998</v>
      </c>
      <c r="D4" s="15">
        <v>0.23</v>
      </c>
      <c r="E4" s="14">
        <v>0.23</v>
      </c>
      <c r="F4" s="18">
        <v>0.23</v>
      </c>
      <c r="G4" s="10">
        <v>0.23</v>
      </c>
      <c r="H4" s="10">
        <v>0.24</v>
      </c>
      <c r="I4" s="2">
        <v>0.24</v>
      </c>
      <c r="J4" s="5">
        <f t="shared" ref="J4:J67" si="0">1+(B4/100)</f>
        <v>1.0263</v>
      </c>
      <c r="K4" s="5">
        <f t="shared" ref="K4:K67" si="1">1+(C4/100)</f>
        <v>1.0226</v>
      </c>
      <c r="L4" s="5">
        <f t="shared" ref="L4:L67" si="2">1+(D4/100)</f>
        <v>1.0023</v>
      </c>
      <c r="M4" s="5">
        <f t="shared" ref="M4:M67" si="3">1+(E4/100)</f>
        <v>1.0023</v>
      </c>
      <c r="N4" s="5">
        <f t="shared" ref="N4:N67" si="4">1+(F4/100)</f>
        <v>1.0023</v>
      </c>
      <c r="P4" s="5">
        <v>1.0263</v>
      </c>
      <c r="Q4" s="5">
        <v>1.0226</v>
      </c>
      <c r="R4" s="5">
        <v>1.0023</v>
      </c>
      <c r="S4" s="5">
        <v>1.0024</v>
      </c>
      <c r="T4" s="5">
        <v>1.0023</v>
      </c>
      <c r="V4" s="3">
        <f t="shared" ref="V4:V67" si="5">A4</f>
        <v>42737</v>
      </c>
      <c r="W4" s="5">
        <f>R4-L4</f>
        <v>0</v>
      </c>
      <c r="X4" s="5">
        <f>S4-M4</f>
        <v>9.9999999999988987E-5</v>
      </c>
      <c r="Y4" s="5">
        <f>T4-N4</f>
        <v>0</v>
      </c>
    </row>
    <row r="5" spans="1:25" x14ac:dyDescent="0.4">
      <c r="A5" s="6">
        <v>42738</v>
      </c>
      <c r="B5" s="2">
        <v>4.28</v>
      </c>
      <c r="C5" s="13">
        <v>10.6</v>
      </c>
      <c r="D5" s="15">
        <v>3.79</v>
      </c>
      <c r="E5" s="14">
        <v>3.79</v>
      </c>
      <c r="F5" s="18">
        <v>3.79</v>
      </c>
      <c r="G5" s="10">
        <v>3.79</v>
      </c>
      <c r="H5" s="10">
        <v>3.8</v>
      </c>
      <c r="I5" s="2">
        <v>3.8</v>
      </c>
      <c r="J5" s="5">
        <f t="shared" si="0"/>
        <v>1.0427999999999999</v>
      </c>
      <c r="K5" s="5">
        <f t="shared" si="1"/>
        <v>1.1060000000000001</v>
      </c>
      <c r="L5" s="5">
        <f t="shared" si="2"/>
        <v>1.0379</v>
      </c>
      <c r="M5" s="5">
        <f t="shared" si="3"/>
        <v>1.0379</v>
      </c>
      <c r="N5" s="5">
        <f t="shared" si="4"/>
        <v>1.0379</v>
      </c>
      <c r="P5" s="5">
        <v>1.0427999999999999</v>
      </c>
      <c r="Q5" s="5">
        <v>1.1060000000000001</v>
      </c>
      <c r="R5" s="5">
        <v>1.0379</v>
      </c>
      <c r="S5" s="5">
        <v>1.038</v>
      </c>
      <c r="T5" s="5">
        <v>1.0379</v>
      </c>
      <c r="V5" s="3">
        <f t="shared" si="5"/>
        <v>42738</v>
      </c>
      <c r="W5" s="5">
        <f>R5-L5</f>
        <v>0</v>
      </c>
      <c r="X5" s="5">
        <f>S5-M5</f>
        <v>9.9999999999988987E-5</v>
      </c>
      <c r="Y5" s="5">
        <f>T5-N5</f>
        <v>0</v>
      </c>
    </row>
    <row r="6" spans="1:25" x14ac:dyDescent="0.4">
      <c r="A6" s="6">
        <v>42739</v>
      </c>
      <c r="B6" s="2">
        <v>16.97</v>
      </c>
      <c r="C6" s="13">
        <v>26.75</v>
      </c>
      <c r="D6" s="15">
        <v>17.05</v>
      </c>
      <c r="E6" s="14">
        <v>17.05</v>
      </c>
      <c r="F6" s="18">
        <v>17.05</v>
      </c>
      <c r="G6" s="10">
        <v>17.05</v>
      </c>
      <c r="H6" s="10">
        <v>17.059999999999999</v>
      </c>
      <c r="I6" s="2">
        <v>17.059999999999999</v>
      </c>
      <c r="J6" s="5">
        <f t="shared" si="0"/>
        <v>1.1697</v>
      </c>
      <c r="K6" s="5">
        <f t="shared" si="1"/>
        <v>1.2675000000000001</v>
      </c>
      <c r="L6" s="5">
        <f t="shared" si="2"/>
        <v>1.1705000000000001</v>
      </c>
      <c r="M6" s="5">
        <f t="shared" si="3"/>
        <v>1.1705000000000001</v>
      </c>
      <c r="N6" s="5">
        <f t="shared" si="4"/>
        <v>1.1705000000000001</v>
      </c>
      <c r="P6" s="5">
        <v>1.1697</v>
      </c>
      <c r="Q6" s="5">
        <v>1.2675000000000001</v>
      </c>
      <c r="R6" s="5">
        <v>1.1705000000000001</v>
      </c>
      <c r="S6" s="5">
        <v>1.1705999999999999</v>
      </c>
      <c r="T6" s="5">
        <v>1.1705000000000001</v>
      </c>
      <c r="V6" s="3">
        <f t="shared" si="5"/>
        <v>42739</v>
      </c>
      <c r="W6" s="5">
        <f>R6-L6</f>
        <v>0</v>
      </c>
      <c r="X6" s="5">
        <f>S6-M6</f>
        <v>9.9999999999766942E-5</v>
      </c>
      <c r="Y6" s="5">
        <f>T6-N6</f>
        <v>0</v>
      </c>
    </row>
    <row r="7" spans="1:25" x14ac:dyDescent="0.4">
      <c r="A7" s="6">
        <v>42740</v>
      </c>
      <c r="B7" s="2">
        <v>1.1299999999999999</v>
      </c>
      <c r="C7" s="13">
        <v>12.74</v>
      </c>
      <c r="D7" s="15">
        <v>5.59</v>
      </c>
      <c r="E7" s="14">
        <v>5.59</v>
      </c>
      <c r="F7" s="18">
        <v>5.59</v>
      </c>
      <c r="G7" s="10">
        <v>5.59</v>
      </c>
      <c r="H7" s="10">
        <v>5.61</v>
      </c>
      <c r="I7" s="2">
        <v>5.61</v>
      </c>
      <c r="J7" s="5">
        <f t="shared" si="0"/>
        <v>1.0113000000000001</v>
      </c>
      <c r="K7" s="5">
        <f t="shared" si="1"/>
        <v>1.1274</v>
      </c>
      <c r="L7" s="5">
        <f t="shared" si="2"/>
        <v>1.0559000000000001</v>
      </c>
      <c r="M7" s="5">
        <f t="shared" si="3"/>
        <v>1.0559000000000001</v>
      </c>
      <c r="N7" s="5">
        <f t="shared" si="4"/>
        <v>1.0559000000000001</v>
      </c>
      <c r="P7" s="5">
        <v>1.0113000000000001</v>
      </c>
      <c r="Q7" s="5">
        <v>1.1274</v>
      </c>
      <c r="R7" s="5">
        <v>1.0559000000000001</v>
      </c>
      <c r="S7" s="5">
        <v>1.0561</v>
      </c>
      <c r="T7" s="5">
        <v>1.0559000000000001</v>
      </c>
      <c r="V7" s="3">
        <f t="shared" si="5"/>
        <v>42740</v>
      </c>
      <c r="W7" s="5">
        <f>R7-L7</f>
        <v>0</v>
      </c>
      <c r="X7" s="5">
        <f>S7-M7</f>
        <v>1.9999999999997797E-4</v>
      </c>
      <c r="Y7" s="5">
        <f>T7-N7</f>
        <v>0</v>
      </c>
    </row>
    <row r="8" spans="1:25" x14ac:dyDescent="0.4">
      <c r="A8" s="6">
        <v>42741</v>
      </c>
      <c r="B8" s="2">
        <v>-8.1199999999999992</v>
      </c>
      <c r="C8" s="13">
        <v>8.3800000000000008</v>
      </c>
      <c r="D8" s="15">
        <v>-1.1299999999999999</v>
      </c>
      <c r="E8" s="14">
        <v>-1.1299999999999999</v>
      </c>
      <c r="F8" s="18">
        <v>-1.1299999999999999</v>
      </c>
      <c r="G8" s="10">
        <v>-1.1299999999999999</v>
      </c>
      <c r="H8" s="10">
        <v>-1.1200000000000001</v>
      </c>
      <c r="I8" s="2">
        <v>-1.1200000000000001</v>
      </c>
      <c r="J8" s="5">
        <f t="shared" si="0"/>
        <v>0.91880000000000006</v>
      </c>
      <c r="K8" s="5">
        <f t="shared" si="1"/>
        <v>1.0838000000000001</v>
      </c>
      <c r="L8" s="5">
        <f t="shared" si="2"/>
        <v>0.98870000000000002</v>
      </c>
      <c r="M8" s="5">
        <f t="shared" si="3"/>
        <v>0.98870000000000002</v>
      </c>
      <c r="N8" s="5">
        <f t="shared" si="4"/>
        <v>0.98870000000000002</v>
      </c>
      <c r="P8" s="5">
        <v>0.91880000000000006</v>
      </c>
      <c r="Q8" s="5">
        <v>1.0838000000000001</v>
      </c>
      <c r="R8" s="5">
        <v>0.98870000000000002</v>
      </c>
      <c r="S8" s="5">
        <v>0.98880000000000001</v>
      </c>
      <c r="T8" s="5">
        <v>0.98870000000000002</v>
      </c>
      <c r="V8" s="3">
        <f t="shared" si="5"/>
        <v>42741</v>
      </c>
      <c r="W8" s="5">
        <f>R8-L8</f>
        <v>0</v>
      </c>
      <c r="X8" s="5">
        <f>S8-M8</f>
        <v>9.9999999999988987E-5</v>
      </c>
      <c r="Y8" s="5">
        <f>T8-N8</f>
        <v>0</v>
      </c>
    </row>
    <row r="9" spans="1:25" x14ac:dyDescent="0.4">
      <c r="A9" s="6">
        <v>42742</v>
      </c>
      <c r="B9" s="2">
        <v>-7.39</v>
      </c>
      <c r="C9" s="13">
        <v>6.86</v>
      </c>
      <c r="D9" s="15">
        <v>-1.67</v>
      </c>
      <c r="E9" s="14">
        <v>-1.67</v>
      </c>
      <c r="F9" s="18">
        <v>-1.67</v>
      </c>
      <c r="G9" s="10">
        <v>-1.67</v>
      </c>
      <c r="H9" s="10">
        <v>-1.66</v>
      </c>
      <c r="I9" s="2">
        <v>-1.66</v>
      </c>
      <c r="J9" s="5">
        <f t="shared" si="0"/>
        <v>0.92610000000000003</v>
      </c>
      <c r="K9" s="5">
        <f t="shared" si="1"/>
        <v>1.0686</v>
      </c>
      <c r="L9" s="5">
        <f t="shared" si="2"/>
        <v>0.98329999999999995</v>
      </c>
      <c r="M9" s="5">
        <f t="shared" si="3"/>
        <v>0.98329999999999995</v>
      </c>
      <c r="N9" s="5">
        <f t="shared" si="4"/>
        <v>0.98329999999999995</v>
      </c>
      <c r="P9" s="5">
        <v>0.92610000000000003</v>
      </c>
      <c r="Q9" s="5">
        <v>1.0686</v>
      </c>
      <c r="R9" s="5">
        <v>0.98329999999999995</v>
      </c>
      <c r="S9" s="5">
        <v>0.98340000000000005</v>
      </c>
      <c r="T9" s="5">
        <v>0.98329999999999995</v>
      </c>
      <c r="V9" s="3">
        <f t="shared" si="5"/>
        <v>42742</v>
      </c>
      <c r="W9" s="5">
        <f>R9-L9</f>
        <v>0</v>
      </c>
      <c r="X9" s="5">
        <f>S9-M9</f>
        <v>1.0000000000010001E-4</v>
      </c>
      <c r="Y9" s="5">
        <f>T9-N9</f>
        <v>0</v>
      </c>
    </row>
    <row r="10" spans="1:25" x14ac:dyDescent="0.4">
      <c r="A10" s="6">
        <v>42743</v>
      </c>
      <c r="B10" s="2">
        <v>-7.13</v>
      </c>
      <c r="C10" s="13">
        <v>9.75</v>
      </c>
      <c r="D10" s="15">
        <v>-1.0900000000000001</v>
      </c>
      <c r="E10" s="14">
        <v>-1.0900000000000001</v>
      </c>
      <c r="F10" s="18">
        <v>-1.0900000000000001</v>
      </c>
      <c r="G10" s="10">
        <v>-1.0900000000000001</v>
      </c>
      <c r="H10" s="10">
        <v>-1.08</v>
      </c>
      <c r="I10" s="2">
        <v>-1.08</v>
      </c>
      <c r="J10" s="5">
        <f t="shared" si="0"/>
        <v>0.92869999999999997</v>
      </c>
      <c r="K10" s="5">
        <f t="shared" si="1"/>
        <v>1.0974999999999999</v>
      </c>
      <c r="L10" s="5">
        <f t="shared" si="2"/>
        <v>0.98909999999999998</v>
      </c>
      <c r="M10" s="5">
        <f t="shared" si="3"/>
        <v>0.98909999999999998</v>
      </c>
      <c r="N10" s="5">
        <f t="shared" si="4"/>
        <v>0.98909999999999998</v>
      </c>
      <c r="P10" s="5">
        <v>0.92869999999999997</v>
      </c>
      <c r="Q10" s="5">
        <v>1.0974999999999999</v>
      </c>
      <c r="R10" s="5">
        <v>0.98729999999999996</v>
      </c>
      <c r="S10" s="5">
        <v>0.98750000000000004</v>
      </c>
      <c r="T10" s="5">
        <v>0.98729999999999996</v>
      </c>
      <c r="V10" s="3">
        <f t="shared" si="5"/>
        <v>42743</v>
      </c>
      <c r="W10" s="5">
        <f>R10-L10</f>
        <v>-1.8000000000000238E-3</v>
      </c>
      <c r="X10" s="5">
        <f>S10-M10</f>
        <v>-1.5999999999999348E-3</v>
      </c>
      <c r="Y10" s="5">
        <f>T10-N10</f>
        <v>-1.8000000000000238E-3</v>
      </c>
    </row>
    <row r="11" spans="1:25" x14ac:dyDescent="0.4">
      <c r="A11" s="6">
        <v>42744</v>
      </c>
      <c r="B11" s="2">
        <v>-9.6300000000000008</v>
      </c>
      <c r="C11" s="13">
        <v>7.92</v>
      </c>
      <c r="D11" s="15">
        <v>-2.21</v>
      </c>
      <c r="E11" s="14">
        <v>-2.21</v>
      </c>
      <c r="F11" s="18">
        <v>-2.21</v>
      </c>
      <c r="G11" s="10">
        <v>-2.21</v>
      </c>
      <c r="H11" s="10">
        <v>-2.2000000000000002</v>
      </c>
      <c r="I11" s="2">
        <v>-2.2000000000000002</v>
      </c>
      <c r="J11" s="5">
        <f t="shared" si="0"/>
        <v>0.90369999999999995</v>
      </c>
      <c r="K11" s="5">
        <f t="shared" si="1"/>
        <v>1.0791999999999999</v>
      </c>
      <c r="L11" s="5">
        <f t="shared" si="2"/>
        <v>0.97789999999999999</v>
      </c>
      <c r="M11" s="5">
        <f t="shared" si="3"/>
        <v>0.97789999999999999</v>
      </c>
      <c r="N11" s="5">
        <f t="shared" si="4"/>
        <v>0.97789999999999999</v>
      </c>
      <c r="P11" s="5">
        <v>0.90369999999999995</v>
      </c>
      <c r="Q11" s="5">
        <v>1.0791999999999999</v>
      </c>
      <c r="R11" s="5">
        <v>0.97740000000000005</v>
      </c>
      <c r="S11" s="5">
        <v>0.97760000000000002</v>
      </c>
      <c r="T11" s="5">
        <v>0.97740000000000005</v>
      </c>
      <c r="V11" s="3">
        <f t="shared" si="5"/>
        <v>42744</v>
      </c>
      <c r="W11" s="5">
        <f>R11-L11</f>
        <v>-4.9999999999994493E-4</v>
      </c>
      <c r="X11" s="5">
        <f>S11-M11</f>
        <v>-2.9999999999996696E-4</v>
      </c>
      <c r="Y11" s="5">
        <f>T11-N11</f>
        <v>-4.9999999999994493E-4</v>
      </c>
    </row>
    <row r="12" spans="1:25" x14ac:dyDescent="0.4">
      <c r="A12" s="6">
        <v>42745</v>
      </c>
      <c r="B12" s="2">
        <v>-8.15</v>
      </c>
      <c r="C12" s="13">
        <v>10.199999999999999</v>
      </c>
      <c r="D12" s="15">
        <v>0.96</v>
      </c>
      <c r="E12" s="14">
        <v>0.96</v>
      </c>
      <c r="F12" s="18">
        <v>0.96</v>
      </c>
      <c r="G12" s="10">
        <v>0.96</v>
      </c>
      <c r="H12" s="10">
        <v>0.97</v>
      </c>
      <c r="I12" s="2">
        <v>0.97</v>
      </c>
      <c r="J12" s="5">
        <f t="shared" si="0"/>
        <v>0.91849999999999998</v>
      </c>
      <c r="K12" s="5">
        <f t="shared" si="1"/>
        <v>1.1020000000000001</v>
      </c>
      <c r="L12" s="5">
        <f t="shared" si="2"/>
        <v>1.0096000000000001</v>
      </c>
      <c r="M12" s="5">
        <f t="shared" si="3"/>
        <v>1.0096000000000001</v>
      </c>
      <c r="N12" s="5">
        <f t="shared" si="4"/>
        <v>1.0096000000000001</v>
      </c>
      <c r="P12" s="5">
        <v>0.91849999999999998</v>
      </c>
      <c r="Q12" s="5">
        <v>1.1020000000000001</v>
      </c>
      <c r="R12" s="5">
        <v>1.0095000000000001</v>
      </c>
      <c r="S12" s="5">
        <v>1.0097</v>
      </c>
      <c r="T12" s="5">
        <v>1.0095000000000001</v>
      </c>
      <c r="V12" s="3">
        <f t="shared" si="5"/>
        <v>42745</v>
      </c>
      <c r="W12" s="5">
        <f>R12-L12</f>
        <v>-9.9999999999988987E-5</v>
      </c>
      <c r="X12" s="5">
        <f>S12-M12</f>
        <v>9.9999999999988987E-5</v>
      </c>
      <c r="Y12" s="5">
        <f>T12-N12</f>
        <v>-9.9999999999988987E-5</v>
      </c>
    </row>
    <row r="13" spans="1:25" x14ac:dyDescent="0.4">
      <c r="A13" s="6">
        <v>42746</v>
      </c>
      <c r="B13" s="2">
        <v>-21.42</v>
      </c>
      <c r="C13" s="13">
        <v>-1.88</v>
      </c>
      <c r="D13" s="15">
        <v>-11.01</v>
      </c>
      <c r="E13" s="14">
        <v>-11.01</v>
      </c>
      <c r="F13" s="18">
        <v>-11.01</v>
      </c>
      <c r="G13" s="10">
        <v>-11.01</v>
      </c>
      <c r="H13" s="10">
        <v>-11.01</v>
      </c>
      <c r="I13" s="2">
        <v>-11.01</v>
      </c>
      <c r="J13" s="5">
        <f t="shared" si="0"/>
        <v>0.78579999999999994</v>
      </c>
      <c r="K13" s="5">
        <f t="shared" si="1"/>
        <v>0.98119999999999996</v>
      </c>
      <c r="L13" s="5">
        <f t="shared" si="2"/>
        <v>0.88990000000000002</v>
      </c>
      <c r="M13" s="5">
        <f t="shared" si="3"/>
        <v>0.88990000000000002</v>
      </c>
      <c r="N13" s="5">
        <f t="shared" si="4"/>
        <v>0.88990000000000002</v>
      </c>
      <c r="P13" s="5">
        <v>0.78579999999999994</v>
      </c>
      <c r="Q13" s="5">
        <v>0.98119999999999996</v>
      </c>
      <c r="R13" s="5">
        <v>0.88849999999999996</v>
      </c>
      <c r="S13" s="5">
        <v>0.88870000000000005</v>
      </c>
      <c r="T13" s="5">
        <v>0.88849999999999996</v>
      </c>
      <c r="V13" s="3">
        <f t="shared" si="5"/>
        <v>42746</v>
      </c>
      <c r="W13" s="5">
        <f>R13-L13</f>
        <v>-1.4000000000000679E-3</v>
      </c>
      <c r="X13" s="5">
        <f>S13-M13</f>
        <v>-1.1999999999999789E-3</v>
      </c>
      <c r="Y13" s="5">
        <f>T13-N13</f>
        <v>-1.4000000000000679E-3</v>
      </c>
    </row>
    <row r="14" spans="1:25" x14ac:dyDescent="0.4">
      <c r="A14" s="6">
        <v>42747</v>
      </c>
      <c r="B14" s="2">
        <v>-18.600000000000001</v>
      </c>
      <c r="C14" s="13">
        <v>0</v>
      </c>
      <c r="D14" s="15">
        <v>-7.25</v>
      </c>
      <c r="E14" s="14">
        <v>-7.25</v>
      </c>
      <c r="F14" s="18">
        <v>-7.25</v>
      </c>
      <c r="G14" s="10">
        <v>-7.25</v>
      </c>
      <c r="H14" s="10">
        <v>-7.24</v>
      </c>
      <c r="I14" s="2">
        <v>-7.24</v>
      </c>
      <c r="J14" s="5">
        <f t="shared" si="0"/>
        <v>0.81399999999999995</v>
      </c>
      <c r="K14" s="5">
        <f t="shared" si="1"/>
        <v>1</v>
      </c>
      <c r="L14" s="5">
        <f t="shared" si="2"/>
        <v>0.92749999999999999</v>
      </c>
      <c r="M14" s="5">
        <f t="shared" si="3"/>
        <v>0.92749999999999999</v>
      </c>
      <c r="N14" s="5">
        <f t="shared" si="4"/>
        <v>0.92749999999999999</v>
      </c>
      <c r="P14" s="5">
        <v>0.81399999999999995</v>
      </c>
      <c r="Q14" s="5">
        <v>1</v>
      </c>
      <c r="R14" s="5">
        <v>0.92649999999999999</v>
      </c>
      <c r="S14" s="5">
        <v>0.92669999999999997</v>
      </c>
      <c r="T14" s="5">
        <v>0.92649999999999999</v>
      </c>
      <c r="V14" s="3">
        <f t="shared" si="5"/>
        <v>42747</v>
      </c>
      <c r="W14" s="5">
        <f>R14-L14</f>
        <v>-1.0000000000000009E-3</v>
      </c>
      <c r="X14" s="5">
        <f>S14-M14</f>
        <v>-8.0000000000002292E-4</v>
      </c>
      <c r="Y14" s="5">
        <f>T14-N14</f>
        <v>-1.0000000000000009E-3</v>
      </c>
    </row>
    <row r="15" spans="1:25" x14ac:dyDescent="0.4">
      <c r="A15" s="6">
        <v>42748</v>
      </c>
      <c r="B15" s="2">
        <v>-16.440000000000001</v>
      </c>
      <c r="C15" s="13">
        <v>1.04</v>
      </c>
      <c r="D15" s="15">
        <v>-6.27</v>
      </c>
      <c r="E15" s="14">
        <v>-6.27</v>
      </c>
      <c r="F15" s="18">
        <v>-6.27</v>
      </c>
      <c r="G15" s="10">
        <v>-6.27</v>
      </c>
      <c r="H15" s="10">
        <v>-6.26</v>
      </c>
      <c r="I15" s="2">
        <v>-6.26</v>
      </c>
      <c r="J15" s="5">
        <f t="shared" si="0"/>
        <v>0.83560000000000001</v>
      </c>
      <c r="K15" s="5">
        <f t="shared" si="1"/>
        <v>1.0104</v>
      </c>
      <c r="L15" s="5">
        <f t="shared" si="2"/>
        <v>0.93730000000000002</v>
      </c>
      <c r="M15" s="5">
        <f t="shared" si="3"/>
        <v>0.93730000000000002</v>
      </c>
      <c r="N15" s="5">
        <f t="shared" si="4"/>
        <v>0.93730000000000002</v>
      </c>
      <c r="P15" s="5">
        <v>0.83560000000000001</v>
      </c>
      <c r="Q15" s="5">
        <v>1.0104</v>
      </c>
      <c r="R15" s="5">
        <v>0.9365</v>
      </c>
      <c r="S15" s="5">
        <v>0.93659999999999999</v>
      </c>
      <c r="T15" s="5">
        <v>0.9365</v>
      </c>
      <c r="V15" s="3">
        <f t="shared" si="5"/>
        <v>42748</v>
      </c>
      <c r="W15" s="5">
        <f>R15-L15</f>
        <v>-8.0000000000002292E-4</v>
      </c>
      <c r="X15" s="5">
        <f>S15-M15</f>
        <v>-7.0000000000003393E-4</v>
      </c>
      <c r="Y15" s="5">
        <f>T15-N15</f>
        <v>-8.0000000000002292E-4</v>
      </c>
    </row>
    <row r="16" spans="1:25" x14ac:dyDescent="0.4">
      <c r="A16" s="6">
        <v>42749</v>
      </c>
      <c r="B16" s="2">
        <v>-17.37</v>
      </c>
      <c r="C16" s="13">
        <v>0.46</v>
      </c>
      <c r="D16" s="15">
        <v>-5.71</v>
      </c>
      <c r="E16" s="14">
        <v>-5.71</v>
      </c>
      <c r="F16" s="18">
        <v>-5.71</v>
      </c>
      <c r="G16" s="10">
        <v>-5.71</v>
      </c>
      <c r="H16" s="10">
        <v>-5.7</v>
      </c>
      <c r="I16" s="2">
        <v>-5.7</v>
      </c>
      <c r="J16" s="5">
        <f t="shared" si="0"/>
        <v>0.82630000000000003</v>
      </c>
      <c r="K16" s="5">
        <f t="shared" si="1"/>
        <v>1.0045999999999999</v>
      </c>
      <c r="L16" s="5">
        <f t="shared" si="2"/>
        <v>0.94289999999999996</v>
      </c>
      <c r="M16" s="5">
        <f t="shared" si="3"/>
        <v>0.94289999999999996</v>
      </c>
      <c r="N16" s="5">
        <f t="shared" si="4"/>
        <v>0.94289999999999996</v>
      </c>
      <c r="P16" s="5">
        <v>0.82630000000000003</v>
      </c>
      <c r="Q16" s="5">
        <v>1.0045999999999999</v>
      </c>
      <c r="R16" s="5">
        <v>0.94289999999999996</v>
      </c>
      <c r="S16" s="5">
        <v>0.94310000000000005</v>
      </c>
      <c r="T16" s="5">
        <v>0.94289999999999996</v>
      </c>
      <c r="V16" s="3">
        <f t="shared" si="5"/>
        <v>42749</v>
      </c>
      <c r="W16" s="5">
        <f>R16-L16</f>
        <v>0</v>
      </c>
      <c r="X16" s="5">
        <f>S16-M16</f>
        <v>2.00000000000089E-4</v>
      </c>
      <c r="Y16" s="5">
        <f>T16-N16</f>
        <v>0</v>
      </c>
    </row>
    <row r="17" spans="1:25" x14ac:dyDescent="0.4">
      <c r="A17" s="6">
        <v>42750</v>
      </c>
      <c r="B17" s="2">
        <v>-16.940000000000001</v>
      </c>
      <c r="C17" s="13">
        <v>1.05</v>
      </c>
      <c r="D17" s="15">
        <v>-6.28</v>
      </c>
      <c r="E17" s="14">
        <v>-6.28</v>
      </c>
      <c r="F17" s="18">
        <v>-6.28</v>
      </c>
      <c r="G17" s="10">
        <v>-6.28</v>
      </c>
      <c r="H17" s="10">
        <v>-6.27</v>
      </c>
      <c r="I17" s="2">
        <v>-6.27</v>
      </c>
      <c r="J17" s="5">
        <f t="shared" si="0"/>
        <v>0.8306</v>
      </c>
      <c r="K17" s="5">
        <f t="shared" si="1"/>
        <v>1.0105</v>
      </c>
      <c r="L17" s="5">
        <f t="shared" si="2"/>
        <v>0.93720000000000003</v>
      </c>
      <c r="M17" s="5">
        <f t="shared" si="3"/>
        <v>0.93720000000000003</v>
      </c>
      <c r="N17" s="5">
        <f t="shared" si="4"/>
        <v>0.93720000000000003</v>
      </c>
      <c r="P17" s="5">
        <v>0.8306</v>
      </c>
      <c r="Q17" s="5">
        <v>1.0105</v>
      </c>
      <c r="R17" s="5">
        <v>0.93640000000000001</v>
      </c>
      <c r="S17" s="5">
        <v>0.93669999999999998</v>
      </c>
      <c r="T17" s="5">
        <v>0.93640000000000001</v>
      </c>
      <c r="V17" s="3">
        <f t="shared" si="5"/>
        <v>42750</v>
      </c>
      <c r="W17" s="5">
        <f>R17-L17</f>
        <v>-8.0000000000002292E-4</v>
      </c>
      <c r="X17" s="5">
        <f>S17-M17</f>
        <v>-5.0000000000005596E-4</v>
      </c>
      <c r="Y17" s="5">
        <f>T17-N17</f>
        <v>-8.0000000000002292E-4</v>
      </c>
    </row>
    <row r="18" spans="1:25" x14ac:dyDescent="0.4">
      <c r="A18" s="6">
        <v>42751</v>
      </c>
      <c r="B18" s="2">
        <v>-15.85</v>
      </c>
      <c r="C18" s="13">
        <v>0.66</v>
      </c>
      <c r="D18" s="15">
        <v>-6.03</v>
      </c>
      <c r="E18" s="14">
        <v>-6.03</v>
      </c>
      <c r="F18" s="18">
        <v>-6.03</v>
      </c>
      <c r="G18" s="10">
        <v>-6.03</v>
      </c>
      <c r="H18" s="10">
        <v>-6.02</v>
      </c>
      <c r="I18" s="2">
        <v>-6.02</v>
      </c>
      <c r="J18" s="5">
        <f t="shared" si="0"/>
        <v>0.84150000000000003</v>
      </c>
      <c r="K18" s="5">
        <f t="shared" si="1"/>
        <v>1.0065999999999999</v>
      </c>
      <c r="L18" s="5">
        <f t="shared" si="2"/>
        <v>0.93969999999999998</v>
      </c>
      <c r="M18" s="5">
        <f t="shared" si="3"/>
        <v>0.93969999999999998</v>
      </c>
      <c r="N18" s="5">
        <f t="shared" si="4"/>
        <v>0.93969999999999998</v>
      </c>
      <c r="P18" s="5">
        <v>0.84150000000000003</v>
      </c>
      <c r="Q18" s="5">
        <v>1.0065999999999999</v>
      </c>
      <c r="R18" s="5">
        <v>0.9385</v>
      </c>
      <c r="S18" s="5">
        <v>0.93879999999999997</v>
      </c>
      <c r="T18" s="5">
        <v>0.9385</v>
      </c>
      <c r="V18" s="3">
        <f t="shared" si="5"/>
        <v>42751</v>
      </c>
      <c r="W18" s="5">
        <f>R18-L18</f>
        <v>-1.1999999999999789E-3</v>
      </c>
      <c r="X18" s="5">
        <f>S18-M18</f>
        <v>-9.000000000000119E-4</v>
      </c>
      <c r="Y18" s="5">
        <f>T18-N18</f>
        <v>-1.1999999999999789E-3</v>
      </c>
    </row>
    <row r="19" spans="1:25" x14ac:dyDescent="0.4">
      <c r="A19" s="6">
        <v>42752</v>
      </c>
      <c r="B19" s="2">
        <v>-8.56</v>
      </c>
      <c r="C19" s="13">
        <v>8.25</v>
      </c>
      <c r="D19" s="15">
        <v>-0.56999999999999995</v>
      </c>
      <c r="E19" s="14">
        <v>-0.56999999999999995</v>
      </c>
      <c r="F19" s="18">
        <v>-0.56999999999999995</v>
      </c>
      <c r="G19" s="10">
        <v>-0.56999999999999995</v>
      </c>
      <c r="H19" s="10">
        <v>-0.56000000000000005</v>
      </c>
      <c r="I19" s="2">
        <v>-0.56000000000000005</v>
      </c>
      <c r="J19" s="5">
        <f t="shared" si="0"/>
        <v>0.91439999999999999</v>
      </c>
      <c r="K19" s="5">
        <f t="shared" si="1"/>
        <v>1.0825</v>
      </c>
      <c r="L19" s="5">
        <f t="shared" si="2"/>
        <v>0.99429999999999996</v>
      </c>
      <c r="M19" s="5">
        <f t="shared" si="3"/>
        <v>0.99429999999999996</v>
      </c>
      <c r="N19" s="5">
        <f t="shared" si="4"/>
        <v>0.99429999999999996</v>
      </c>
      <c r="P19" s="5">
        <v>0.91439999999999999</v>
      </c>
      <c r="Q19" s="5">
        <v>1.0825</v>
      </c>
      <c r="R19" s="5">
        <v>0.99419999999999997</v>
      </c>
      <c r="S19" s="5">
        <v>0.99450000000000005</v>
      </c>
      <c r="T19" s="5">
        <v>0.99419999999999997</v>
      </c>
      <c r="V19" s="3">
        <f t="shared" si="5"/>
        <v>42752</v>
      </c>
      <c r="W19" s="5">
        <f>R19-L19</f>
        <v>-9.9999999999988987E-5</v>
      </c>
      <c r="X19" s="5">
        <f>S19-M19</f>
        <v>2.00000000000089E-4</v>
      </c>
      <c r="Y19" s="5">
        <f>T19-N19</f>
        <v>-9.9999999999988987E-5</v>
      </c>
    </row>
    <row r="20" spans="1:25" x14ac:dyDescent="0.4">
      <c r="A20" s="6">
        <v>42753</v>
      </c>
      <c r="B20" s="2">
        <v>-10.029999999999999</v>
      </c>
      <c r="C20" s="13">
        <v>7.6</v>
      </c>
      <c r="D20" s="15">
        <v>-0.74</v>
      </c>
      <c r="E20" s="14">
        <v>-0.74</v>
      </c>
      <c r="F20" s="18">
        <v>-0.74</v>
      </c>
      <c r="G20" s="10">
        <v>-0.74</v>
      </c>
      <c r="H20" s="10">
        <v>-0.73</v>
      </c>
      <c r="I20" s="2">
        <v>-0.73</v>
      </c>
      <c r="J20" s="5">
        <f t="shared" si="0"/>
        <v>0.89969999999999994</v>
      </c>
      <c r="K20" s="5">
        <f t="shared" si="1"/>
        <v>1.0760000000000001</v>
      </c>
      <c r="L20" s="5">
        <f t="shared" si="2"/>
        <v>0.99260000000000004</v>
      </c>
      <c r="M20" s="5">
        <f t="shared" si="3"/>
        <v>0.99260000000000004</v>
      </c>
      <c r="N20" s="5">
        <f t="shared" si="4"/>
        <v>0.99260000000000004</v>
      </c>
      <c r="P20" s="5">
        <v>0.89969999999999994</v>
      </c>
      <c r="Q20" s="5">
        <v>1.0760000000000001</v>
      </c>
      <c r="R20" s="5">
        <v>0.99209999999999998</v>
      </c>
      <c r="S20" s="5">
        <v>0.99239999999999995</v>
      </c>
      <c r="T20" s="5">
        <v>0.99209999999999998</v>
      </c>
      <c r="V20" s="3">
        <f t="shared" si="5"/>
        <v>42753</v>
      </c>
      <c r="W20" s="5">
        <f>R20-L20</f>
        <v>-5.0000000000005596E-4</v>
      </c>
      <c r="X20" s="5">
        <f>S20-M20</f>
        <v>-2.00000000000089E-4</v>
      </c>
      <c r="Y20" s="5">
        <f>T20-N20</f>
        <v>-5.0000000000005596E-4</v>
      </c>
    </row>
    <row r="21" spans="1:25" x14ac:dyDescent="0.4">
      <c r="A21" s="6">
        <v>42754</v>
      </c>
      <c r="B21" s="2">
        <v>-9.64</v>
      </c>
      <c r="C21" s="13">
        <v>8.27</v>
      </c>
      <c r="D21" s="15">
        <v>-1.95</v>
      </c>
      <c r="E21" s="14">
        <v>-1.95</v>
      </c>
      <c r="F21" s="18">
        <v>-1.95</v>
      </c>
      <c r="G21" s="10">
        <v>-1.95</v>
      </c>
      <c r="H21" s="10">
        <v>-1.94</v>
      </c>
      <c r="I21" s="2">
        <v>-1.94</v>
      </c>
      <c r="J21" s="5">
        <f t="shared" si="0"/>
        <v>0.90359999999999996</v>
      </c>
      <c r="K21" s="5">
        <f t="shared" si="1"/>
        <v>1.0827</v>
      </c>
      <c r="L21" s="5">
        <f t="shared" si="2"/>
        <v>0.98050000000000004</v>
      </c>
      <c r="M21" s="5">
        <f t="shared" si="3"/>
        <v>0.98050000000000004</v>
      </c>
      <c r="N21" s="5">
        <f t="shared" si="4"/>
        <v>0.98050000000000004</v>
      </c>
      <c r="P21" s="5">
        <v>0.90359999999999996</v>
      </c>
      <c r="Q21" s="5">
        <v>1.0827</v>
      </c>
      <c r="R21" s="5">
        <v>0.97829999999999995</v>
      </c>
      <c r="S21" s="5">
        <v>0.97860000000000003</v>
      </c>
      <c r="T21" s="5">
        <v>0.97829999999999995</v>
      </c>
      <c r="V21" s="3">
        <f t="shared" si="5"/>
        <v>42754</v>
      </c>
      <c r="W21" s="5">
        <f>R21-L21</f>
        <v>-2.2000000000000908E-3</v>
      </c>
      <c r="X21" s="5">
        <f>S21-M21</f>
        <v>-1.9000000000000128E-3</v>
      </c>
      <c r="Y21" s="5">
        <f>T21-N21</f>
        <v>-2.2000000000000908E-3</v>
      </c>
    </row>
    <row r="22" spans="1:25" x14ac:dyDescent="0.4">
      <c r="A22" s="6">
        <v>42755</v>
      </c>
      <c r="B22" s="2">
        <v>-10.07</v>
      </c>
      <c r="C22" s="13">
        <v>9.25</v>
      </c>
      <c r="D22" s="15">
        <v>-0.82</v>
      </c>
      <c r="E22" s="14">
        <v>-0.82</v>
      </c>
      <c r="F22" s="18">
        <v>-0.82</v>
      </c>
      <c r="G22" s="10">
        <v>-0.82</v>
      </c>
      <c r="H22" s="10">
        <v>-0.81</v>
      </c>
      <c r="I22" s="2">
        <v>-0.81</v>
      </c>
      <c r="J22" s="5">
        <f t="shared" si="0"/>
        <v>0.89929999999999999</v>
      </c>
      <c r="K22" s="5">
        <f t="shared" si="1"/>
        <v>1.0925</v>
      </c>
      <c r="L22" s="5">
        <f t="shared" si="2"/>
        <v>0.99180000000000001</v>
      </c>
      <c r="M22" s="5">
        <f t="shared" si="3"/>
        <v>0.99180000000000001</v>
      </c>
      <c r="N22" s="5">
        <f t="shared" si="4"/>
        <v>0.99180000000000001</v>
      </c>
      <c r="P22" s="5">
        <v>0.89929999999999999</v>
      </c>
      <c r="Q22" s="5">
        <v>1.0925</v>
      </c>
      <c r="R22" s="5">
        <v>0.99029999999999996</v>
      </c>
      <c r="S22" s="5">
        <v>0.99060000000000004</v>
      </c>
      <c r="T22" s="5">
        <v>0.99029999999999996</v>
      </c>
      <c r="V22" s="3">
        <f t="shared" si="5"/>
        <v>42755</v>
      </c>
      <c r="W22" s="5">
        <f>R22-L22</f>
        <v>-1.5000000000000568E-3</v>
      </c>
      <c r="X22" s="5">
        <f>S22-M22</f>
        <v>-1.1999999999999789E-3</v>
      </c>
      <c r="Y22" s="5">
        <f>T22-N22</f>
        <v>-1.5000000000000568E-3</v>
      </c>
    </row>
    <row r="23" spans="1:25" x14ac:dyDescent="0.4">
      <c r="A23" s="6">
        <v>42756</v>
      </c>
      <c r="B23" s="2">
        <v>-7.4</v>
      </c>
      <c r="C23" s="13">
        <v>12.51</v>
      </c>
      <c r="D23" s="15">
        <v>0.65</v>
      </c>
      <c r="E23" s="14">
        <v>0.65</v>
      </c>
      <c r="F23" s="18">
        <v>0.65</v>
      </c>
      <c r="G23" s="10">
        <v>0.65</v>
      </c>
      <c r="H23" s="10">
        <v>0.66</v>
      </c>
      <c r="I23" s="2">
        <v>0.66</v>
      </c>
      <c r="J23" s="5">
        <f t="shared" si="0"/>
        <v>0.92599999999999993</v>
      </c>
      <c r="K23" s="5">
        <f t="shared" si="1"/>
        <v>1.1251</v>
      </c>
      <c r="L23" s="5">
        <f t="shared" si="2"/>
        <v>1.0065</v>
      </c>
      <c r="M23" s="5">
        <f t="shared" si="3"/>
        <v>1.0065</v>
      </c>
      <c r="N23" s="5">
        <f t="shared" si="4"/>
        <v>1.0065</v>
      </c>
      <c r="P23" s="5">
        <v>0.92599999999999993</v>
      </c>
      <c r="Q23" s="5">
        <v>1.1251</v>
      </c>
      <c r="R23" s="5">
        <v>1.0059</v>
      </c>
      <c r="S23" s="5">
        <v>1.0062</v>
      </c>
      <c r="T23" s="5">
        <v>1.0059</v>
      </c>
      <c r="V23" s="3">
        <f t="shared" si="5"/>
        <v>42756</v>
      </c>
      <c r="W23" s="5">
        <f>R23-L23</f>
        <v>-5.9999999999993392E-4</v>
      </c>
      <c r="X23" s="5">
        <f>S23-M23</f>
        <v>-2.9999999999996696E-4</v>
      </c>
      <c r="Y23" s="5">
        <f>T23-N23</f>
        <v>-5.9999999999993392E-4</v>
      </c>
    </row>
    <row r="24" spans="1:25" x14ac:dyDescent="0.4">
      <c r="A24" s="6">
        <v>42757</v>
      </c>
      <c r="B24" s="2">
        <v>-7.17</v>
      </c>
      <c r="C24" s="13">
        <v>11.26</v>
      </c>
      <c r="D24" s="15">
        <v>0.72</v>
      </c>
      <c r="E24" s="14">
        <v>0.72</v>
      </c>
      <c r="F24" s="18">
        <v>0.72</v>
      </c>
      <c r="G24" s="10">
        <v>0.72</v>
      </c>
      <c r="H24" s="10">
        <v>0.73</v>
      </c>
      <c r="I24" s="2">
        <v>0.73</v>
      </c>
      <c r="J24" s="5">
        <f t="shared" si="0"/>
        <v>0.92830000000000001</v>
      </c>
      <c r="K24" s="5">
        <f t="shared" si="1"/>
        <v>1.1126</v>
      </c>
      <c r="L24" s="5">
        <f t="shared" si="2"/>
        <v>1.0072000000000001</v>
      </c>
      <c r="M24" s="5">
        <f t="shared" si="3"/>
        <v>1.0072000000000001</v>
      </c>
      <c r="N24" s="5">
        <f t="shared" si="4"/>
        <v>1.0072000000000001</v>
      </c>
      <c r="P24" s="5">
        <v>0.92830000000000001</v>
      </c>
      <c r="Q24" s="5">
        <v>1.1126</v>
      </c>
      <c r="R24" s="5">
        <v>1.0064</v>
      </c>
      <c r="S24" s="5">
        <v>1.0066999999999999</v>
      </c>
      <c r="T24" s="5">
        <v>1.0064</v>
      </c>
      <c r="V24" s="3">
        <f t="shared" si="5"/>
        <v>42757</v>
      </c>
      <c r="W24" s="5">
        <f>R24-L24</f>
        <v>-8.0000000000013394E-4</v>
      </c>
      <c r="X24" s="5">
        <f>S24-M24</f>
        <v>-5.0000000000016698E-4</v>
      </c>
      <c r="Y24" s="5">
        <f>T24-N24</f>
        <v>-8.0000000000013394E-4</v>
      </c>
    </row>
    <row r="25" spans="1:25" x14ac:dyDescent="0.4">
      <c r="A25" s="6">
        <v>42758</v>
      </c>
      <c r="B25" s="2">
        <v>-7.95</v>
      </c>
      <c r="C25" s="13">
        <v>11.44</v>
      </c>
      <c r="D25" s="15">
        <v>0.41</v>
      </c>
      <c r="E25" s="14">
        <v>0.41</v>
      </c>
      <c r="F25" s="18">
        <v>0.41</v>
      </c>
      <c r="G25" s="10">
        <v>0.41</v>
      </c>
      <c r="H25" s="10">
        <v>0.42</v>
      </c>
      <c r="I25" s="2">
        <v>0.42</v>
      </c>
      <c r="J25" s="5">
        <f t="shared" si="0"/>
        <v>0.92049999999999998</v>
      </c>
      <c r="K25" s="5">
        <f t="shared" si="1"/>
        <v>1.1144000000000001</v>
      </c>
      <c r="L25" s="5">
        <f t="shared" si="2"/>
        <v>1.0041</v>
      </c>
      <c r="M25" s="5">
        <f t="shared" si="3"/>
        <v>1.0041</v>
      </c>
      <c r="N25" s="5">
        <f t="shared" si="4"/>
        <v>1.0041</v>
      </c>
      <c r="P25" s="5">
        <v>0.92049999999999998</v>
      </c>
      <c r="Q25" s="5">
        <v>1.1144000000000001</v>
      </c>
      <c r="R25" s="5">
        <v>1.0013000000000001</v>
      </c>
      <c r="S25" s="5">
        <v>1.0016</v>
      </c>
      <c r="T25" s="5">
        <v>1.0013000000000001</v>
      </c>
      <c r="V25" s="3">
        <f t="shared" si="5"/>
        <v>42758</v>
      </c>
      <c r="W25" s="5">
        <f>R25-L25</f>
        <v>-2.7999999999999137E-3</v>
      </c>
      <c r="X25" s="5">
        <f>S25-M25</f>
        <v>-2.4999999999999467E-3</v>
      </c>
      <c r="Y25" s="5">
        <f>T25-N25</f>
        <v>-2.7999999999999137E-3</v>
      </c>
    </row>
    <row r="26" spans="1:25" x14ac:dyDescent="0.4">
      <c r="A26" s="6">
        <v>42759</v>
      </c>
      <c r="B26" s="2">
        <v>-10.14</v>
      </c>
      <c r="C26" s="13">
        <v>9.49</v>
      </c>
      <c r="D26" s="15">
        <v>-2.73</v>
      </c>
      <c r="E26" s="14">
        <v>-2.73</v>
      </c>
      <c r="F26" s="18">
        <v>-2.73</v>
      </c>
      <c r="G26" s="10">
        <v>-2.73</v>
      </c>
      <c r="H26" s="10">
        <v>-2.72</v>
      </c>
      <c r="I26" s="2">
        <v>-2.72</v>
      </c>
      <c r="J26" s="5">
        <f t="shared" si="0"/>
        <v>0.89859999999999995</v>
      </c>
      <c r="K26" s="5">
        <f t="shared" si="1"/>
        <v>1.0949</v>
      </c>
      <c r="L26" s="5">
        <f t="shared" si="2"/>
        <v>0.97270000000000001</v>
      </c>
      <c r="M26" s="5">
        <f t="shared" si="3"/>
        <v>0.97270000000000001</v>
      </c>
      <c r="N26" s="5">
        <f t="shared" si="4"/>
        <v>0.97270000000000001</v>
      </c>
      <c r="P26" s="5">
        <v>0.89859999999999995</v>
      </c>
      <c r="Q26" s="5">
        <v>1.0949</v>
      </c>
      <c r="R26" s="5">
        <v>0.97909999999999997</v>
      </c>
      <c r="S26" s="5">
        <v>0.97940000000000005</v>
      </c>
      <c r="T26" s="5">
        <v>0.97909999999999997</v>
      </c>
      <c r="V26" s="3">
        <f t="shared" si="5"/>
        <v>42759</v>
      </c>
      <c r="W26" s="5">
        <f>R26-L26</f>
        <v>6.3999999999999613E-3</v>
      </c>
      <c r="X26" s="5">
        <f>S26-M26</f>
        <v>6.7000000000000393E-3</v>
      </c>
      <c r="Y26" s="5">
        <f>T26-N26</f>
        <v>6.3999999999999613E-3</v>
      </c>
    </row>
    <row r="27" spans="1:25" x14ac:dyDescent="0.4">
      <c r="A27" s="6">
        <v>42760</v>
      </c>
      <c r="B27" s="2">
        <v>-9.76</v>
      </c>
      <c r="C27" s="13">
        <v>8.99</v>
      </c>
      <c r="D27" s="15">
        <v>-3.76</v>
      </c>
      <c r="E27" s="14">
        <v>-3.76</v>
      </c>
      <c r="F27" s="18">
        <v>-3.76</v>
      </c>
      <c r="G27" s="10">
        <v>-3.76</v>
      </c>
      <c r="H27" s="10">
        <v>-3.75</v>
      </c>
      <c r="I27" s="2">
        <v>-3.75</v>
      </c>
      <c r="J27" s="5">
        <f t="shared" si="0"/>
        <v>0.90239999999999998</v>
      </c>
      <c r="K27" s="5">
        <f t="shared" si="1"/>
        <v>1.0899000000000001</v>
      </c>
      <c r="L27" s="5">
        <f t="shared" si="2"/>
        <v>0.96240000000000003</v>
      </c>
      <c r="M27" s="5">
        <f t="shared" si="3"/>
        <v>0.96240000000000003</v>
      </c>
      <c r="N27" s="5">
        <f t="shared" si="4"/>
        <v>0.96240000000000003</v>
      </c>
      <c r="P27" s="5">
        <v>0.90239999999999998</v>
      </c>
      <c r="Q27" s="5">
        <v>1.0899000000000001</v>
      </c>
      <c r="R27" s="5">
        <v>0.98709999999999998</v>
      </c>
      <c r="S27" s="5">
        <v>0.98740000000000006</v>
      </c>
      <c r="T27" s="5">
        <v>0.98709999999999998</v>
      </c>
      <c r="V27" s="3">
        <f t="shared" si="5"/>
        <v>42760</v>
      </c>
      <c r="W27" s="5">
        <f>R27-L27</f>
        <v>2.4699999999999944E-2</v>
      </c>
      <c r="X27" s="5">
        <f>S27-M27</f>
        <v>2.5000000000000022E-2</v>
      </c>
      <c r="Y27" s="5">
        <f>T27-N27</f>
        <v>2.4699999999999944E-2</v>
      </c>
    </row>
    <row r="28" spans="1:25" x14ac:dyDescent="0.4">
      <c r="A28" s="6">
        <v>42761</v>
      </c>
      <c r="B28" s="2">
        <v>-7.64</v>
      </c>
      <c r="C28" s="13">
        <v>10.42</v>
      </c>
      <c r="D28" s="15">
        <v>-1.35</v>
      </c>
      <c r="E28" s="14">
        <v>-1.35</v>
      </c>
      <c r="F28" s="18">
        <v>-1.35</v>
      </c>
      <c r="G28" s="10">
        <v>-1.35</v>
      </c>
      <c r="H28" s="10">
        <v>-1.34</v>
      </c>
      <c r="I28" s="2">
        <v>-1.34</v>
      </c>
      <c r="J28" s="5">
        <f t="shared" si="0"/>
        <v>0.92359999999999998</v>
      </c>
      <c r="K28" s="5">
        <f t="shared" si="1"/>
        <v>1.1042000000000001</v>
      </c>
      <c r="L28" s="5">
        <f t="shared" si="2"/>
        <v>0.98650000000000004</v>
      </c>
      <c r="M28" s="5">
        <f t="shared" si="3"/>
        <v>0.98650000000000004</v>
      </c>
      <c r="N28" s="5">
        <f t="shared" si="4"/>
        <v>0.98650000000000004</v>
      </c>
      <c r="P28" s="5">
        <v>0.92359999999999998</v>
      </c>
      <c r="Q28" s="5">
        <v>1.1042000000000001</v>
      </c>
      <c r="R28" s="5">
        <v>1.0293000000000001</v>
      </c>
      <c r="S28" s="5">
        <v>1.0296000000000001</v>
      </c>
      <c r="T28" s="5">
        <v>1.0293000000000001</v>
      </c>
      <c r="V28" s="3">
        <f t="shared" si="5"/>
        <v>42761</v>
      </c>
      <c r="W28" s="5">
        <f>R28-L28</f>
        <v>4.280000000000006E-2</v>
      </c>
      <c r="X28" s="5">
        <f>S28-M28</f>
        <v>4.3100000000000027E-2</v>
      </c>
      <c r="Y28" s="5">
        <f>T28-N28</f>
        <v>4.280000000000006E-2</v>
      </c>
    </row>
    <row r="29" spans="1:25" x14ac:dyDescent="0.4">
      <c r="A29" s="6">
        <v>42762</v>
      </c>
      <c r="B29" s="2">
        <v>-7.64</v>
      </c>
      <c r="C29" s="13">
        <v>10.07</v>
      </c>
      <c r="D29" s="15">
        <v>-1.71</v>
      </c>
      <c r="E29" s="14">
        <v>-1.71</v>
      </c>
      <c r="F29" s="18">
        <v>-1.71</v>
      </c>
      <c r="G29" s="10">
        <v>-1.71</v>
      </c>
      <c r="H29" s="10">
        <v>-1.7</v>
      </c>
      <c r="I29" s="2">
        <v>-1.7</v>
      </c>
      <c r="J29" s="5">
        <f t="shared" si="0"/>
        <v>0.92359999999999998</v>
      </c>
      <c r="K29" s="5">
        <f t="shared" si="1"/>
        <v>1.1007</v>
      </c>
      <c r="L29" s="5">
        <f t="shared" si="2"/>
        <v>0.9829</v>
      </c>
      <c r="M29" s="5">
        <f t="shared" si="3"/>
        <v>0.9829</v>
      </c>
      <c r="N29" s="5">
        <f t="shared" si="4"/>
        <v>0.9829</v>
      </c>
      <c r="P29" s="5">
        <v>0.92359999999999998</v>
      </c>
      <c r="Q29" s="5">
        <v>1.1007</v>
      </c>
      <c r="R29" s="5">
        <v>1.0174000000000001</v>
      </c>
      <c r="S29" s="5">
        <v>1.0177</v>
      </c>
      <c r="T29" s="5">
        <v>1.0174000000000001</v>
      </c>
      <c r="V29" s="3">
        <f t="shared" si="5"/>
        <v>42762</v>
      </c>
      <c r="W29" s="5">
        <f>R29-L29</f>
        <v>3.4500000000000086E-2</v>
      </c>
      <c r="X29" s="5">
        <f>S29-M29</f>
        <v>3.4800000000000053E-2</v>
      </c>
      <c r="Y29" s="5">
        <f>T29-N29</f>
        <v>3.4500000000000086E-2</v>
      </c>
    </row>
    <row r="30" spans="1:25" x14ac:dyDescent="0.4">
      <c r="A30" s="6">
        <v>42763</v>
      </c>
      <c r="B30" s="2">
        <v>-7.38</v>
      </c>
      <c r="C30" s="13">
        <v>10.45</v>
      </c>
      <c r="D30" s="15">
        <v>-0.76</v>
      </c>
      <c r="E30" s="14">
        <v>-0.76</v>
      </c>
      <c r="F30" s="18">
        <v>-0.76</v>
      </c>
      <c r="G30" s="10">
        <v>-0.76</v>
      </c>
      <c r="H30" s="10">
        <v>-0.75</v>
      </c>
      <c r="I30" s="2">
        <v>-0.75</v>
      </c>
      <c r="J30" s="5">
        <f t="shared" si="0"/>
        <v>0.92620000000000002</v>
      </c>
      <c r="K30" s="5">
        <f t="shared" si="1"/>
        <v>1.1045</v>
      </c>
      <c r="L30" s="5">
        <f t="shared" si="2"/>
        <v>0.99239999999999995</v>
      </c>
      <c r="M30" s="5">
        <f t="shared" si="3"/>
        <v>0.99239999999999995</v>
      </c>
      <c r="N30" s="5">
        <f t="shared" si="4"/>
        <v>0.99239999999999995</v>
      </c>
      <c r="P30" s="5">
        <v>0.92620000000000002</v>
      </c>
      <c r="Q30" s="5">
        <v>1.1045</v>
      </c>
      <c r="R30" s="5">
        <v>1.0223</v>
      </c>
      <c r="S30" s="5">
        <v>1.0226</v>
      </c>
      <c r="T30" s="5">
        <v>1.0223</v>
      </c>
      <c r="V30" s="3">
        <f t="shared" si="5"/>
        <v>42763</v>
      </c>
      <c r="W30" s="5">
        <f>R30-L30</f>
        <v>2.9900000000000038E-2</v>
      </c>
      <c r="X30" s="5">
        <f>S30-M30</f>
        <v>3.0200000000000005E-2</v>
      </c>
      <c r="Y30" s="5">
        <f>T30-N30</f>
        <v>2.9900000000000038E-2</v>
      </c>
    </row>
    <row r="31" spans="1:25" x14ac:dyDescent="0.4">
      <c r="A31" s="6">
        <v>42764</v>
      </c>
      <c r="B31" s="2">
        <v>-7.83</v>
      </c>
      <c r="C31" s="13">
        <v>9.6</v>
      </c>
      <c r="D31" s="15">
        <v>-1.23</v>
      </c>
      <c r="E31" s="14">
        <v>-1.23</v>
      </c>
      <c r="F31" s="18">
        <v>-1.23</v>
      </c>
      <c r="G31" s="10">
        <v>-1.23</v>
      </c>
      <c r="H31" s="10">
        <v>-1.22</v>
      </c>
      <c r="I31" s="2">
        <v>-1.22</v>
      </c>
      <c r="J31" s="5">
        <f t="shared" si="0"/>
        <v>0.92169999999999996</v>
      </c>
      <c r="K31" s="5">
        <f t="shared" si="1"/>
        <v>1.0960000000000001</v>
      </c>
      <c r="L31" s="5">
        <f t="shared" si="2"/>
        <v>0.98770000000000002</v>
      </c>
      <c r="M31" s="5">
        <f t="shared" si="3"/>
        <v>0.98770000000000002</v>
      </c>
      <c r="N31" s="5">
        <f t="shared" si="4"/>
        <v>0.98770000000000002</v>
      </c>
      <c r="P31" s="5">
        <v>0.92169999999999996</v>
      </c>
      <c r="Q31" s="5">
        <v>1.0960000000000001</v>
      </c>
      <c r="R31" s="5">
        <v>1.0273000000000001</v>
      </c>
      <c r="S31" s="5">
        <v>1.0276000000000001</v>
      </c>
      <c r="T31" s="5">
        <v>1.0273000000000001</v>
      </c>
      <c r="V31" s="3">
        <f t="shared" si="5"/>
        <v>42764</v>
      </c>
      <c r="W31" s="5">
        <f>R31-L31</f>
        <v>3.960000000000008E-2</v>
      </c>
      <c r="X31" s="5">
        <f>S31-M31</f>
        <v>3.9900000000000047E-2</v>
      </c>
      <c r="Y31" s="5">
        <f>T31-N31</f>
        <v>3.960000000000008E-2</v>
      </c>
    </row>
    <row r="32" spans="1:25" x14ac:dyDescent="0.4">
      <c r="A32" s="6">
        <v>42765</v>
      </c>
      <c r="B32" s="2">
        <v>-7.5</v>
      </c>
      <c r="C32" s="13">
        <v>10.28</v>
      </c>
      <c r="D32" s="15">
        <v>1.27</v>
      </c>
      <c r="E32" s="14">
        <v>1.27</v>
      </c>
      <c r="F32" s="18">
        <v>1.27</v>
      </c>
      <c r="G32" s="10">
        <v>1.27</v>
      </c>
      <c r="H32" s="10">
        <v>1.28</v>
      </c>
      <c r="I32" s="2">
        <v>1.28</v>
      </c>
      <c r="J32" s="5">
        <f t="shared" si="0"/>
        <v>0.92500000000000004</v>
      </c>
      <c r="K32" s="5">
        <f t="shared" si="1"/>
        <v>1.1028</v>
      </c>
      <c r="L32" s="5">
        <f t="shared" si="2"/>
        <v>1.0126999999999999</v>
      </c>
      <c r="M32" s="5">
        <f t="shared" si="3"/>
        <v>1.0126999999999999</v>
      </c>
      <c r="N32" s="5">
        <f t="shared" si="4"/>
        <v>1.0126999999999999</v>
      </c>
      <c r="P32" s="5">
        <v>0.92500000000000004</v>
      </c>
      <c r="Q32" s="5">
        <v>1.1028</v>
      </c>
      <c r="R32" s="5">
        <v>1.0601</v>
      </c>
      <c r="S32" s="5">
        <v>1.0604</v>
      </c>
      <c r="T32" s="5">
        <v>1.0601</v>
      </c>
      <c r="V32" s="3">
        <f t="shared" si="5"/>
        <v>42765</v>
      </c>
      <c r="W32" s="5">
        <f>R32-L32</f>
        <v>4.7400000000000109E-2</v>
      </c>
      <c r="X32" s="5">
        <f>S32-M32</f>
        <v>4.7700000000000076E-2</v>
      </c>
      <c r="Y32" s="5">
        <f>T32-N32</f>
        <v>4.7400000000000109E-2</v>
      </c>
    </row>
    <row r="33" spans="1:25" x14ac:dyDescent="0.4">
      <c r="A33" s="6">
        <v>42766</v>
      </c>
      <c r="B33" s="2">
        <v>-2.87</v>
      </c>
      <c r="C33" s="13">
        <v>13.32</v>
      </c>
      <c r="D33" s="15">
        <v>1.04</v>
      </c>
      <c r="E33" s="14">
        <v>1.04</v>
      </c>
      <c r="F33" s="18">
        <v>1.04</v>
      </c>
      <c r="G33" s="10">
        <v>1.2</v>
      </c>
      <c r="H33" s="10">
        <v>1.21</v>
      </c>
      <c r="I33" s="2">
        <v>1.21</v>
      </c>
      <c r="J33" s="5">
        <f t="shared" si="0"/>
        <v>0.97130000000000005</v>
      </c>
      <c r="K33" s="5">
        <f t="shared" si="1"/>
        <v>1.1332</v>
      </c>
      <c r="L33" s="5">
        <f t="shared" si="2"/>
        <v>1.0104</v>
      </c>
      <c r="M33" s="5">
        <f t="shared" si="3"/>
        <v>1.0104</v>
      </c>
      <c r="N33" s="5">
        <f t="shared" si="4"/>
        <v>1.0104</v>
      </c>
      <c r="P33" s="5">
        <v>0.97130000000000005</v>
      </c>
      <c r="Q33" s="5">
        <v>1.1332</v>
      </c>
      <c r="R33" s="5">
        <v>1.0592999999999999</v>
      </c>
      <c r="S33" s="5">
        <v>1.0596000000000001</v>
      </c>
      <c r="T33" s="5">
        <v>1.0592999999999999</v>
      </c>
      <c r="V33" s="3">
        <f t="shared" si="5"/>
        <v>42766</v>
      </c>
      <c r="W33" s="5">
        <f>R33-L33</f>
        <v>4.8899999999999944E-2</v>
      </c>
      <c r="X33" s="5">
        <f>S33-M33</f>
        <v>4.9200000000000133E-2</v>
      </c>
      <c r="Y33" s="5">
        <f>T33-N33</f>
        <v>4.8899999999999944E-2</v>
      </c>
    </row>
    <row r="34" spans="1:25" x14ac:dyDescent="0.4">
      <c r="A34" s="6">
        <v>42767</v>
      </c>
      <c r="B34" s="2">
        <v>-0.28000000000000003</v>
      </c>
      <c r="C34" s="13">
        <v>15.03</v>
      </c>
      <c r="D34" s="15">
        <v>3</v>
      </c>
      <c r="E34" s="14">
        <v>3</v>
      </c>
      <c r="F34" s="18">
        <v>3</v>
      </c>
      <c r="G34" s="10">
        <v>2.94</v>
      </c>
      <c r="H34" s="10">
        <v>2.95</v>
      </c>
      <c r="I34" s="2">
        <v>2.95</v>
      </c>
      <c r="J34" s="5">
        <f t="shared" si="0"/>
        <v>0.99719999999999998</v>
      </c>
      <c r="K34" s="5">
        <f t="shared" si="1"/>
        <v>1.1503000000000001</v>
      </c>
      <c r="L34" s="5">
        <f t="shared" si="2"/>
        <v>1.03</v>
      </c>
      <c r="M34" s="5">
        <f t="shared" si="3"/>
        <v>1.03</v>
      </c>
      <c r="N34" s="5">
        <f t="shared" si="4"/>
        <v>1.03</v>
      </c>
      <c r="P34" s="5">
        <v>0.99719999999999998</v>
      </c>
      <c r="Q34" s="5">
        <v>1.1503000000000001</v>
      </c>
      <c r="R34" s="5">
        <v>1.0796999999999999</v>
      </c>
      <c r="S34" s="5">
        <v>1.0801000000000001</v>
      </c>
      <c r="T34" s="5">
        <v>1.0796999999999999</v>
      </c>
      <c r="V34" s="3">
        <f t="shared" si="5"/>
        <v>42767</v>
      </c>
      <c r="W34" s="5">
        <f>R34-L34</f>
        <v>4.9699999999999855E-2</v>
      </c>
      <c r="X34" s="5">
        <f>S34-M34</f>
        <v>5.0100000000000033E-2</v>
      </c>
      <c r="Y34" s="5">
        <f>T34-N34</f>
        <v>4.9699999999999855E-2</v>
      </c>
    </row>
    <row r="35" spans="1:25" x14ac:dyDescent="0.4">
      <c r="A35" s="6">
        <v>42768</v>
      </c>
      <c r="B35" s="2">
        <v>2.57</v>
      </c>
      <c r="C35" s="13">
        <v>17.260000000000002</v>
      </c>
      <c r="D35" s="15">
        <v>5.82</v>
      </c>
      <c r="E35" s="14">
        <v>5.82</v>
      </c>
      <c r="F35" s="18">
        <v>5.82</v>
      </c>
      <c r="G35" s="10">
        <v>3.62</v>
      </c>
      <c r="H35" s="10">
        <v>3.63</v>
      </c>
      <c r="I35" s="2">
        <v>3.63</v>
      </c>
      <c r="J35" s="5">
        <f t="shared" si="0"/>
        <v>1.0257000000000001</v>
      </c>
      <c r="K35" s="5">
        <f t="shared" si="1"/>
        <v>1.1726000000000001</v>
      </c>
      <c r="L35" s="5">
        <f t="shared" si="2"/>
        <v>1.0582</v>
      </c>
      <c r="M35" s="5">
        <f t="shared" si="3"/>
        <v>1.0582</v>
      </c>
      <c r="N35" s="5">
        <f t="shared" si="4"/>
        <v>1.0582</v>
      </c>
      <c r="P35" s="5">
        <v>1.0257000000000001</v>
      </c>
      <c r="Q35" s="5">
        <v>1.1726000000000001</v>
      </c>
      <c r="R35" s="5">
        <v>1.1105</v>
      </c>
      <c r="S35" s="5">
        <v>1.1109</v>
      </c>
      <c r="T35" s="5">
        <v>1.1105</v>
      </c>
      <c r="V35" s="3">
        <f t="shared" si="5"/>
        <v>42768</v>
      </c>
      <c r="W35" s="5">
        <f>R35-L35</f>
        <v>5.2300000000000013E-2</v>
      </c>
      <c r="X35" s="5">
        <f>S35-M35</f>
        <v>5.2699999999999969E-2</v>
      </c>
      <c r="Y35" s="5">
        <f>T35-N35</f>
        <v>5.2300000000000013E-2</v>
      </c>
    </row>
    <row r="36" spans="1:25" x14ac:dyDescent="0.4">
      <c r="A36" s="6">
        <v>42769</v>
      </c>
      <c r="B36" s="2">
        <v>3.24</v>
      </c>
      <c r="C36" s="13">
        <v>18.77</v>
      </c>
      <c r="D36" s="15">
        <v>6.72</v>
      </c>
      <c r="E36" s="14">
        <v>6.72</v>
      </c>
      <c r="F36" s="18">
        <v>6.72</v>
      </c>
      <c r="G36" s="10">
        <v>4.46</v>
      </c>
      <c r="H36" s="10">
        <v>4.47</v>
      </c>
      <c r="I36" s="2">
        <v>4.47</v>
      </c>
      <c r="J36" s="5">
        <f t="shared" si="0"/>
        <v>1.0324</v>
      </c>
      <c r="K36" s="5">
        <f t="shared" si="1"/>
        <v>1.1877</v>
      </c>
      <c r="L36" s="5">
        <f t="shared" si="2"/>
        <v>1.0671999999999999</v>
      </c>
      <c r="M36" s="5">
        <f t="shared" si="3"/>
        <v>1.0671999999999999</v>
      </c>
      <c r="N36" s="5">
        <f t="shared" si="4"/>
        <v>1.0671999999999999</v>
      </c>
      <c r="P36" s="5">
        <v>1.0324</v>
      </c>
      <c r="Q36" s="5">
        <v>1.1877</v>
      </c>
      <c r="R36" s="5">
        <v>1.1205000000000001</v>
      </c>
      <c r="S36" s="5">
        <v>1.1208</v>
      </c>
      <c r="T36" s="5">
        <v>1.1205000000000001</v>
      </c>
      <c r="V36" s="3">
        <f t="shared" si="5"/>
        <v>42769</v>
      </c>
      <c r="W36" s="5">
        <f>R36-L36</f>
        <v>5.3300000000000125E-2</v>
      </c>
      <c r="X36" s="5">
        <f>S36-M36</f>
        <v>5.3600000000000092E-2</v>
      </c>
      <c r="Y36" s="5">
        <f>T36-N36</f>
        <v>5.3300000000000125E-2</v>
      </c>
    </row>
    <row r="37" spans="1:25" x14ac:dyDescent="0.4">
      <c r="A37" s="6">
        <v>42770</v>
      </c>
      <c r="B37" s="2">
        <v>4.07</v>
      </c>
      <c r="C37" s="13">
        <v>20.93</v>
      </c>
      <c r="D37" s="15">
        <v>7.19</v>
      </c>
      <c r="E37" s="14">
        <v>7.19</v>
      </c>
      <c r="F37" s="18">
        <v>7.19</v>
      </c>
      <c r="G37" s="10">
        <v>4.41</v>
      </c>
      <c r="H37" s="10">
        <v>4.43</v>
      </c>
      <c r="I37" s="2">
        <v>4.43</v>
      </c>
      <c r="J37" s="5">
        <f t="shared" si="0"/>
        <v>1.0407</v>
      </c>
      <c r="K37" s="5">
        <f t="shared" si="1"/>
        <v>1.2093</v>
      </c>
      <c r="L37" s="5">
        <f t="shared" si="2"/>
        <v>1.0719000000000001</v>
      </c>
      <c r="M37" s="5">
        <f t="shared" si="3"/>
        <v>1.0719000000000001</v>
      </c>
      <c r="N37" s="5">
        <f t="shared" si="4"/>
        <v>1.0719000000000001</v>
      </c>
      <c r="P37" s="5">
        <v>1.0407</v>
      </c>
      <c r="Q37" s="5">
        <v>1.2093</v>
      </c>
      <c r="R37" s="5">
        <v>1.1255999999999999</v>
      </c>
      <c r="S37" s="5">
        <v>1.1259000000000001</v>
      </c>
      <c r="T37" s="5">
        <v>1.1255999999999999</v>
      </c>
      <c r="V37" s="3">
        <f t="shared" si="5"/>
        <v>42770</v>
      </c>
      <c r="W37" s="5">
        <f>R37-L37</f>
        <v>5.3699999999999859E-2</v>
      </c>
      <c r="X37" s="5">
        <f>S37-M37</f>
        <v>5.4000000000000048E-2</v>
      </c>
      <c r="Y37" s="5">
        <f>T37-N37</f>
        <v>5.3699999999999859E-2</v>
      </c>
    </row>
    <row r="38" spans="1:25" x14ac:dyDescent="0.4">
      <c r="A38" s="6">
        <v>42771</v>
      </c>
      <c r="B38" s="2">
        <v>2.59</v>
      </c>
      <c r="C38" s="13">
        <v>19.61</v>
      </c>
      <c r="D38" s="15">
        <v>4.54</v>
      </c>
      <c r="E38" s="14">
        <v>4.54</v>
      </c>
      <c r="F38" s="18">
        <v>4.54</v>
      </c>
      <c r="G38" s="10">
        <v>3.47</v>
      </c>
      <c r="H38" s="10">
        <v>3.48</v>
      </c>
      <c r="I38" s="2">
        <v>3.48</v>
      </c>
      <c r="J38" s="5">
        <f t="shared" si="0"/>
        <v>1.0259</v>
      </c>
      <c r="K38" s="5">
        <f t="shared" si="1"/>
        <v>1.1960999999999999</v>
      </c>
      <c r="L38" s="5">
        <f t="shared" si="2"/>
        <v>1.0454000000000001</v>
      </c>
      <c r="M38" s="5">
        <f t="shared" si="3"/>
        <v>1.0454000000000001</v>
      </c>
      <c r="N38" s="5">
        <f t="shared" si="4"/>
        <v>1.0454000000000001</v>
      </c>
      <c r="P38" s="5">
        <v>1.0259</v>
      </c>
      <c r="Q38" s="5">
        <v>1.1960999999999999</v>
      </c>
      <c r="R38" s="5">
        <v>1.1006</v>
      </c>
      <c r="S38" s="5">
        <v>1.1009</v>
      </c>
      <c r="T38" s="5">
        <v>1.1006</v>
      </c>
      <c r="V38" s="3">
        <f t="shared" si="5"/>
        <v>42771</v>
      </c>
      <c r="W38" s="5">
        <f>R38-L38</f>
        <v>5.5199999999999916E-2</v>
      </c>
      <c r="X38" s="5">
        <f>S38-M38</f>
        <v>5.5499999999999883E-2</v>
      </c>
      <c r="Y38" s="5">
        <f>T38-N38</f>
        <v>5.5199999999999916E-2</v>
      </c>
    </row>
    <row r="39" spans="1:25" x14ac:dyDescent="0.4">
      <c r="A39" s="6">
        <v>42772</v>
      </c>
      <c r="B39" s="2">
        <v>3.75</v>
      </c>
      <c r="C39" s="13">
        <v>20.76</v>
      </c>
      <c r="D39" s="15">
        <v>4.76</v>
      </c>
      <c r="E39" s="14">
        <v>4.76</v>
      </c>
      <c r="F39" s="18">
        <v>4.76</v>
      </c>
      <c r="G39" s="10">
        <v>6.25</v>
      </c>
      <c r="H39" s="10">
        <v>6.26</v>
      </c>
      <c r="I39" s="2">
        <v>6.26</v>
      </c>
      <c r="J39" s="5">
        <f t="shared" si="0"/>
        <v>1.0375000000000001</v>
      </c>
      <c r="K39" s="5">
        <f t="shared" si="1"/>
        <v>1.2076</v>
      </c>
      <c r="L39" s="5">
        <f t="shared" si="2"/>
        <v>1.0476000000000001</v>
      </c>
      <c r="M39" s="5">
        <f t="shared" si="3"/>
        <v>1.0476000000000001</v>
      </c>
      <c r="N39" s="5">
        <f t="shared" si="4"/>
        <v>1.0476000000000001</v>
      </c>
      <c r="P39" s="5">
        <v>1.0375000000000001</v>
      </c>
      <c r="Q39" s="5">
        <v>1.2076</v>
      </c>
      <c r="R39" s="5">
        <v>1.1046</v>
      </c>
      <c r="S39" s="5">
        <v>1.1049</v>
      </c>
      <c r="T39" s="5">
        <v>1.1046</v>
      </c>
      <c r="V39" s="3">
        <f t="shared" si="5"/>
        <v>42772</v>
      </c>
      <c r="W39" s="5">
        <f>R39-L39</f>
        <v>5.699999999999994E-2</v>
      </c>
      <c r="X39" s="5">
        <f>S39-M39</f>
        <v>5.7299999999999907E-2</v>
      </c>
      <c r="Y39" s="5">
        <f>T39-N39</f>
        <v>5.699999999999994E-2</v>
      </c>
    </row>
    <row r="40" spans="1:25" x14ac:dyDescent="0.4">
      <c r="A40" s="6">
        <v>42773</v>
      </c>
      <c r="B40" s="2">
        <v>6.62</v>
      </c>
      <c r="C40" s="13">
        <v>23.16</v>
      </c>
      <c r="D40" s="15">
        <v>6.5</v>
      </c>
      <c r="E40" s="14">
        <v>6.5</v>
      </c>
      <c r="F40" s="18">
        <v>6.5</v>
      </c>
      <c r="G40" s="10">
        <v>6.13</v>
      </c>
      <c r="H40" s="10">
        <v>6.14</v>
      </c>
      <c r="I40" s="2">
        <v>6.14</v>
      </c>
      <c r="J40" s="5">
        <f t="shared" si="0"/>
        <v>1.0662</v>
      </c>
      <c r="K40" s="5">
        <f t="shared" si="1"/>
        <v>1.2316</v>
      </c>
      <c r="L40" s="5">
        <f t="shared" si="2"/>
        <v>1.0649999999999999</v>
      </c>
      <c r="M40" s="5">
        <f t="shared" si="3"/>
        <v>1.0649999999999999</v>
      </c>
      <c r="N40" s="5">
        <f t="shared" si="4"/>
        <v>1.0649999999999999</v>
      </c>
      <c r="P40" s="5">
        <v>1.0662</v>
      </c>
      <c r="Q40" s="5">
        <v>1.2316</v>
      </c>
      <c r="R40" s="5">
        <v>1.1183000000000001</v>
      </c>
      <c r="S40" s="5">
        <v>1.1186</v>
      </c>
      <c r="T40" s="5">
        <v>1.1183000000000001</v>
      </c>
      <c r="V40" s="3">
        <f t="shared" si="5"/>
        <v>42773</v>
      </c>
      <c r="W40" s="5">
        <f>R40-L40</f>
        <v>5.3300000000000125E-2</v>
      </c>
      <c r="X40" s="5">
        <f>S40-M40</f>
        <v>5.3600000000000092E-2</v>
      </c>
      <c r="Y40" s="5">
        <f>T40-N40</f>
        <v>5.3300000000000125E-2</v>
      </c>
    </row>
    <row r="41" spans="1:25" x14ac:dyDescent="0.4">
      <c r="A41" s="6">
        <v>42774</v>
      </c>
      <c r="B41" s="2">
        <v>7.35</v>
      </c>
      <c r="C41" s="13">
        <v>23.14</v>
      </c>
      <c r="D41" s="15">
        <v>5.92</v>
      </c>
      <c r="E41" s="14">
        <v>5.92</v>
      </c>
      <c r="F41" s="18">
        <v>5.92</v>
      </c>
      <c r="G41" s="10">
        <v>6.78</v>
      </c>
      <c r="H41" s="10">
        <v>6.79</v>
      </c>
      <c r="I41" s="2">
        <v>6.79</v>
      </c>
      <c r="J41" s="5">
        <f t="shared" si="0"/>
        <v>1.0734999999999999</v>
      </c>
      <c r="K41" s="5">
        <f t="shared" si="1"/>
        <v>1.2314000000000001</v>
      </c>
      <c r="L41" s="5">
        <f t="shared" si="2"/>
        <v>1.0591999999999999</v>
      </c>
      <c r="M41" s="5">
        <f t="shared" si="3"/>
        <v>1.0591999999999999</v>
      </c>
      <c r="N41" s="5">
        <f t="shared" si="4"/>
        <v>1.0591999999999999</v>
      </c>
      <c r="P41" s="5">
        <v>1.0734999999999999</v>
      </c>
      <c r="Q41" s="5">
        <v>1.2314000000000001</v>
      </c>
      <c r="R41" s="5">
        <v>1.1127</v>
      </c>
      <c r="S41" s="5">
        <v>1.113</v>
      </c>
      <c r="T41" s="5">
        <v>1.1127</v>
      </c>
      <c r="V41" s="3">
        <f t="shared" si="5"/>
        <v>42774</v>
      </c>
      <c r="W41" s="5">
        <f>R41-L41</f>
        <v>5.3500000000000103E-2</v>
      </c>
      <c r="X41" s="5">
        <f>S41-M41</f>
        <v>5.380000000000007E-2</v>
      </c>
      <c r="Y41" s="5">
        <f>T41-N41</f>
        <v>5.3500000000000103E-2</v>
      </c>
    </row>
    <row r="42" spans="1:25" x14ac:dyDescent="0.4">
      <c r="A42" s="6">
        <v>42775</v>
      </c>
      <c r="B42" s="2">
        <v>0.32</v>
      </c>
      <c r="C42" s="13">
        <v>17.07</v>
      </c>
      <c r="D42" s="15">
        <v>0.2</v>
      </c>
      <c r="E42" s="14">
        <v>0.2</v>
      </c>
      <c r="F42" s="18">
        <v>0.2</v>
      </c>
      <c r="G42" s="10">
        <v>1.18</v>
      </c>
      <c r="H42" s="10">
        <v>1.19</v>
      </c>
      <c r="I42" s="2">
        <v>1.19</v>
      </c>
      <c r="J42" s="5">
        <f t="shared" si="0"/>
        <v>1.0032000000000001</v>
      </c>
      <c r="K42" s="5">
        <f t="shared" si="1"/>
        <v>1.1707000000000001</v>
      </c>
      <c r="L42" s="5">
        <f t="shared" si="2"/>
        <v>1.002</v>
      </c>
      <c r="M42" s="5">
        <f t="shared" si="3"/>
        <v>1.002</v>
      </c>
      <c r="N42" s="5">
        <f t="shared" si="4"/>
        <v>1.002</v>
      </c>
      <c r="P42" s="5">
        <v>1.0032000000000001</v>
      </c>
      <c r="Q42" s="5">
        <v>1.1707000000000001</v>
      </c>
      <c r="R42" s="5">
        <v>1.0528</v>
      </c>
      <c r="S42" s="5">
        <v>1.0530999999999999</v>
      </c>
      <c r="T42" s="5">
        <v>1.0528</v>
      </c>
      <c r="V42" s="3">
        <f t="shared" si="5"/>
        <v>42775</v>
      </c>
      <c r="W42" s="5">
        <f>R42-L42</f>
        <v>5.0799999999999956E-2</v>
      </c>
      <c r="X42" s="5">
        <f>S42-M42</f>
        <v>5.1099999999999923E-2</v>
      </c>
      <c r="Y42" s="5">
        <f>T42-N42</f>
        <v>5.0799999999999956E-2</v>
      </c>
    </row>
    <row r="43" spans="1:25" x14ac:dyDescent="0.4">
      <c r="A43" s="6">
        <v>42776</v>
      </c>
      <c r="B43" s="2">
        <v>0.28999999999999998</v>
      </c>
      <c r="C43" s="13">
        <v>18.989999999999998</v>
      </c>
      <c r="D43" s="15">
        <v>0.49</v>
      </c>
      <c r="E43" s="14">
        <v>0.49</v>
      </c>
      <c r="F43" s="18">
        <v>0.49</v>
      </c>
      <c r="G43" s="10">
        <v>0.99</v>
      </c>
      <c r="H43" s="10">
        <v>1</v>
      </c>
      <c r="I43" s="2">
        <v>1</v>
      </c>
      <c r="J43" s="5">
        <f t="shared" si="0"/>
        <v>1.0028999999999999</v>
      </c>
      <c r="K43" s="5">
        <f t="shared" si="1"/>
        <v>1.1899</v>
      </c>
      <c r="L43" s="5">
        <f t="shared" si="2"/>
        <v>1.0048999999999999</v>
      </c>
      <c r="M43" s="5">
        <f t="shared" si="3"/>
        <v>1.0048999999999999</v>
      </c>
      <c r="N43" s="5">
        <f t="shared" si="4"/>
        <v>1.0048999999999999</v>
      </c>
      <c r="P43" s="5">
        <v>1.0028999999999999</v>
      </c>
      <c r="Q43" s="5">
        <v>1.1899</v>
      </c>
      <c r="R43" s="5">
        <v>1.0549999999999999</v>
      </c>
      <c r="S43" s="5">
        <v>1.0553999999999999</v>
      </c>
      <c r="T43" s="5">
        <v>1.0549999999999999</v>
      </c>
      <c r="V43" s="3">
        <f t="shared" si="5"/>
        <v>42776</v>
      </c>
      <c r="W43" s="5">
        <f>R43-L43</f>
        <v>5.0100000000000033E-2</v>
      </c>
      <c r="X43" s="5">
        <f>S43-M43</f>
        <v>5.0499999999999989E-2</v>
      </c>
      <c r="Y43" s="5">
        <f>T43-N43</f>
        <v>5.0100000000000033E-2</v>
      </c>
    </row>
    <row r="44" spans="1:25" x14ac:dyDescent="0.4">
      <c r="A44" s="6">
        <v>42777</v>
      </c>
      <c r="B44" s="2">
        <v>1.42</v>
      </c>
      <c r="C44" s="13">
        <v>19.78</v>
      </c>
      <c r="D44" s="15">
        <v>2.0099999999999998</v>
      </c>
      <c r="E44" s="14">
        <v>2.0099999999999998</v>
      </c>
      <c r="F44" s="18">
        <v>2.0099999999999998</v>
      </c>
      <c r="G44" s="10">
        <v>1.67</v>
      </c>
      <c r="H44" s="10">
        <v>1.68</v>
      </c>
      <c r="I44" s="2">
        <v>1.68</v>
      </c>
      <c r="J44" s="5">
        <f t="shared" si="0"/>
        <v>1.0142</v>
      </c>
      <c r="K44" s="5">
        <f t="shared" si="1"/>
        <v>1.1978</v>
      </c>
      <c r="L44" s="5">
        <f t="shared" si="2"/>
        <v>1.0201</v>
      </c>
      <c r="M44" s="5">
        <f t="shared" si="3"/>
        <v>1.0201</v>
      </c>
      <c r="N44" s="5">
        <f t="shared" si="4"/>
        <v>1.0201</v>
      </c>
      <c r="P44" s="5">
        <v>1.0142</v>
      </c>
      <c r="Q44" s="5">
        <v>1.1978</v>
      </c>
      <c r="R44" s="5">
        <v>1.0679000000000001</v>
      </c>
      <c r="S44" s="5">
        <v>1.0682</v>
      </c>
      <c r="T44" s="5">
        <v>1.0679000000000001</v>
      </c>
      <c r="V44" s="3">
        <f t="shared" si="5"/>
        <v>42777</v>
      </c>
      <c r="W44" s="5">
        <f>R44-L44</f>
        <v>4.7800000000000065E-2</v>
      </c>
      <c r="X44" s="5">
        <f>S44-M44</f>
        <v>4.8100000000000032E-2</v>
      </c>
      <c r="Y44" s="5">
        <f>T44-N44</f>
        <v>4.7800000000000065E-2</v>
      </c>
    </row>
    <row r="45" spans="1:25" x14ac:dyDescent="0.4">
      <c r="A45" s="6">
        <v>42778</v>
      </c>
      <c r="B45" s="2">
        <v>1.1200000000000001</v>
      </c>
      <c r="C45" s="13">
        <v>19.940000000000001</v>
      </c>
      <c r="D45" s="15">
        <v>1.24</v>
      </c>
      <c r="E45" s="14">
        <v>1.24</v>
      </c>
      <c r="F45" s="18">
        <v>1.24</v>
      </c>
      <c r="G45" s="10">
        <v>1.63</v>
      </c>
      <c r="H45" s="10">
        <v>1.64</v>
      </c>
      <c r="I45" s="2">
        <v>1.64</v>
      </c>
      <c r="J45" s="5">
        <f t="shared" si="0"/>
        <v>1.0112000000000001</v>
      </c>
      <c r="K45" s="5">
        <f t="shared" si="1"/>
        <v>1.1994</v>
      </c>
      <c r="L45" s="5">
        <f t="shared" si="2"/>
        <v>1.0124</v>
      </c>
      <c r="M45" s="5">
        <f t="shared" si="3"/>
        <v>1.0124</v>
      </c>
      <c r="N45" s="5">
        <f t="shared" si="4"/>
        <v>1.0124</v>
      </c>
      <c r="P45" s="5">
        <v>1.0112000000000001</v>
      </c>
      <c r="Q45" s="5">
        <v>1.1994</v>
      </c>
      <c r="R45" s="5">
        <v>1.0591999999999999</v>
      </c>
      <c r="S45" s="5">
        <v>1.0587</v>
      </c>
      <c r="T45" s="5">
        <v>1.0584</v>
      </c>
      <c r="V45" s="3">
        <f t="shared" si="5"/>
        <v>42778</v>
      </c>
      <c r="W45" s="5">
        <f>R45-L45</f>
        <v>4.6799999999999953E-2</v>
      </c>
      <c r="X45" s="5">
        <f>S45-M45</f>
        <v>4.6300000000000008E-2</v>
      </c>
      <c r="Y45" s="5">
        <f>T45-N45</f>
        <v>4.6000000000000041E-2</v>
      </c>
    </row>
    <row r="46" spans="1:25" x14ac:dyDescent="0.4">
      <c r="A46" s="6">
        <v>42779</v>
      </c>
      <c r="B46" s="2">
        <v>1.21</v>
      </c>
      <c r="C46" s="13">
        <v>19.84</v>
      </c>
      <c r="D46" s="15">
        <v>0.45</v>
      </c>
      <c r="E46" s="14">
        <v>0.45</v>
      </c>
      <c r="F46" s="18">
        <v>0.45</v>
      </c>
      <c r="G46" s="10">
        <v>1.55</v>
      </c>
      <c r="H46" s="10">
        <v>1.56</v>
      </c>
      <c r="I46" s="2">
        <v>1.56</v>
      </c>
      <c r="J46" s="5">
        <f t="shared" si="0"/>
        <v>1.0121</v>
      </c>
      <c r="K46" s="5">
        <f t="shared" si="1"/>
        <v>1.1983999999999999</v>
      </c>
      <c r="L46" s="5">
        <f t="shared" si="2"/>
        <v>1.0044999999999999</v>
      </c>
      <c r="M46" s="5">
        <f t="shared" si="3"/>
        <v>1.0044999999999999</v>
      </c>
      <c r="N46" s="5">
        <f t="shared" si="4"/>
        <v>1.0044999999999999</v>
      </c>
      <c r="P46" s="5">
        <v>1.0121</v>
      </c>
      <c r="Q46" s="5">
        <v>1.1983999999999999</v>
      </c>
      <c r="R46" s="5">
        <v>1.0511999999999999</v>
      </c>
      <c r="S46" s="5">
        <v>1.0477000000000001</v>
      </c>
      <c r="T46" s="5">
        <v>1.0474000000000001</v>
      </c>
      <c r="V46" s="3">
        <f t="shared" si="5"/>
        <v>42779</v>
      </c>
      <c r="W46" s="5">
        <f>R46-L46</f>
        <v>4.6699999999999964E-2</v>
      </c>
      <c r="X46" s="5">
        <f>S46-M46</f>
        <v>4.3200000000000127E-2</v>
      </c>
      <c r="Y46" s="5">
        <f>T46-N46</f>
        <v>4.290000000000016E-2</v>
      </c>
    </row>
    <row r="47" spans="1:25" x14ac:dyDescent="0.4">
      <c r="A47" s="6">
        <v>42780</v>
      </c>
      <c r="B47" s="2">
        <v>2.68</v>
      </c>
      <c r="C47" s="13">
        <v>31.22</v>
      </c>
      <c r="D47" s="15">
        <v>5.34</v>
      </c>
      <c r="E47" s="14">
        <v>5.34</v>
      </c>
      <c r="F47" s="18">
        <v>5.34</v>
      </c>
      <c r="G47" s="10">
        <v>6.54</v>
      </c>
      <c r="H47" s="10">
        <v>6.56</v>
      </c>
      <c r="I47" s="2">
        <v>6.56</v>
      </c>
      <c r="J47" s="5">
        <f t="shared" si="0"/>
        <v>1.0267999999999999</v>
      </c>
      <c r="K47" s="5">
        <f t="shared" si="1"/>
        <v>1.3122</v>
      </c>
      <c r="L47" s="5">
        <f t="shared" si="2"/>
        <v>1.0533999999999999</v>
      </c>
      <c r="M47" s="5">
        <f t="shared" si="3"/>
        <v>1.0533999999999999</v>
      </c>
      <c r="N47" s="5">
        <f t="shared" si="4"/>
        <v>1.0533999999999999</v>
      </c>
      <c r="P47" s="5">
        <v>1.0267999999999999</v>
      </c>
      <c r="Q47" s="5">
        <v>1.3122</v>
      </c>
      <c r="R47" s="5">
        <v>1.1022000000000001</v>
      </c>
      <c r="S47" s="5">
        <v>1.0974999999999999</v>
      </c>
      <c r="T47" s="5">
        <v>1.0972</v>
      </c>
      <c r="V47" s="3">
        <f t="shared" si="5"/>
        <v>42780</v>
      </c>
      <c r="W47" s="5">
        <f>R47-L47</f>
        <v>4.8800000000000177E-2</v>
      </c>
      <c r="X47" s="5">
        <f>S47-M47</f>
        <v>4.4100000000000028E-2</v>
      </c>
      <c r="Y47" s="5">
        <f>T47-N47</f>
        <v>4.3800000000000061E-2</v>
      </c>
    </row>
    <row r="48" spans="1:25" x14ac:dyDescent="0.4">
      <c r="A48" s="6">
        <v>42781</v>
      </c>
      <c r="B48" s="2">
        <v>2.5</v>
      </c>
      <c r="C48" s="13">
        <v>30.13</v>
      </c>
      <c r="D48" s="15">
        <v>7.67</v>
      </c>
      <c r="E48" s="14">
        <v>7.67</v>
      </c>
      <c r="F48" s="18">
        <v>7.67</v>
      </c>
      <c r="G48" s="10">
        <v>8.2899999999999991</v>
      </c>
      <c r="H48" s="10">
        <v>8.3000000000000007</v>
      </c>
      <c r="I48" s="2">
        <v>8.3000000000000007</v>
      </c>
      <c r="J48" s="5">
        <f t="shared" si="0"/>
        <v>1.0249999999999999</v>
      </c>
      <c r="K48" s="5">
        <f t="shared" si="1"/>
        <v>1.3012999999999999</v>
      </c>
      <c r="L48" s="5">
        <f t="shared" si="2"/>
        <v>1.0767</v>
      </c>
      <c r="M48" s="5">
        <f t="shared" si="3"/>
        <v>1.0767</v>
      </c>
      <c r="N48" s="5">
        <f t="shared" si="4"/>
        <v>1.0767</v>
      </c>
      <c r="P48" s="5">
        <v>1.0249999999999999</v>
      </c>
      <c r="Q48" s="5">
        <v>1.3012999999999999</v>
      </c>
      <c r="R48" s="5">
        <v>1.1261999999999999</v>
      </c>
      <c r="S48" s="5">
        <v>1.1233</v>
      </c>
      <c r="T48" s="5">
        <v>1.123</v>
      </c>
      <c r="V48" s="3">
        <f t="shared" si="5"/>
        <v>42781</v>
      </c>
      <c r="W48" s="5">
        <f>R48-L48</f>
        <v>4.9499999999999877E-2</v>
      </c>
      <c r="X48" s="5">
        <f>S48-M48</f>
        <v>4.6599999999999975E-2</v>
      </c>
      <c r="Y48" s="5">
        <f>T48-N48</f>
        <v>4.6300000000000008E-2</v>
      </c>
    </row>
    <row r="49" spans="1:25" x14ac:dyDescent="0.4">
      <c r="A49" s="6">
        <v>42782</v>
      </c>
      <c r="B49" s="2">
        <v>5.09</v>
      </c>
      <c r="C49" s="13">
        <v>31.19</v>
      </c>
      <c r="D49" s="15">
        <v>6.67</v>
      </c>
      <c r="E49" s="14">
        <v>6.67</v>
      </c>
      <c r="F49" s="18">
        <v>6.67</v>
      </c>
      <c r="G49" s="10">
        <v>7.84</v>
      </c>
      <c r="H49" s="10">
        <v>7.85</v>
      </c>
      <c r="I49" s="2">
        <v>7.85</v>
      </c>
      <c r="J49" s="5">
        <f t="shared" si="0"/>
        <v>1.0508999999999999</v>
      </c>
      <c r="K49" s="5">
        <f t="shared" si="1"/>
        <v>1.3119000000000001</v>
      </c>
      <c r="L49" s="5">
        <f t="shared" si="2"/>
        <v>1.0667</v>
      </c>
      <c r="M49" s="5">
        <f t="shared" si="3"/>
        <v>1.0667</v>
      </c>
      <c r="N49" s="5">
        <f t="shared" si="4"/>
        <v>1.0667</v>
      </c>
      <c r="P49" s="5">
        <v>1.0508999999999999</v>
      </c>
      <c r="Q49" s="5">
        <v>1.3119000000000001</v>
      </c>
      <c r="R49" s="5">
        <v>1.1141000000000001</v>
      </c>
      <c r="S49" s="5">
        <v>1.1100000000000001</v>
      </c>
      <c r="T49" s="5">
        <v>1.1096999999999999</v>
      </c>
      <c r="V49" s="3">
        <f t="shared" si="5"/>
        <v>42782</v>
      </c>
      <c r="W49" s="5">
        <f>R49-L49</f>
        <v>4.7400000000000109E-2</v>
      </c>
      <c r="X49" s="5">
        <f>S49-M49</f>
        <v>4.3300000000000116E-2</v>
      </c>
      <c r="Y49" s="5">
        <f>T49-N49</f>
        <v>4.2999999999999927E-2</v>
      </c>
    </row>
    <row r="50" spans="1:25" x14ac:dyDescent="0.4">
      <c r="A50" s="6">
        <v>42783</v>
      </c>
      <c r="B50" s="2">
        <v>7.08</v>
      </c>
      <c r="C50" s="13">
        <v>31.39</v>
      </c>
      <c r="D50" s="15">
        <v>7.08</v>
      </c>
      <c r="E50" s="14">
        <v>7.08</v>
      </c>
      <c r="F50" s="18">
        <v>7.08</v>
      </c>
      <c r="G50" s="10">
        <v>8.42</v>
      </c>
      <c r="H50" s="10">
        <v>8.43</v>
      </c>
      <c r="I50" s="2">
        <v>8.43</v>
      </c>
      <c r="J50" s="5">
        <f t="shared" si="0"/>
        <v>1.0708</v>
      </c>
      <c r="K50" s="5">
        <f t="shared" si="1"/>
        <v>1.3139000000000001</v>
      </c>
      <c r="L50" s="5">
        <f t="shared" si="2"/>
        <v>1.0708</v>
      </c>
      <c r="M50" s="5">
        <f t="shared" si="3"/>
        <v>1.0708</v>
      </c>
      <c r="N50" s="5">
        <f t="shared" si="4"/>
        <v>1.0708</v>
      </c>
      <c r="P50" s="5">
        <v>1.0708</v>
      </c>
      <c r="Q50" s="5">
        <v>1.3139000000000001</v>
      </c>
      <c r="R50" s="5">
        <v>1.1174999999999999</v>
      </c>
      <c r="S50" s="5">
        <v>1.1160000000000001</v>
      </c>
      <c r="T50" s="5">
        <v>1.1155999999999999</v>
      </c>
      <c r="V50" s="3">
        <f t="shared" si="5"/>
        <v>42783</v>
      </c>
      <c r="W50" s="5">
        <f>R50-L50</f>
        <v>4.6699999999999964E-2</v>
      </c>
      <c r="X50" s="5">
        <f>S50-M50</f>
        <v>4.5200000000000129E-2</v>
      </c>
      <c r="Y50" s="5">
        <f>T50-N50</f>
        <v>4.4799999999999951E-2</v>
      </c>
    </row>
    <row r="51" spans="1:25" x14ac:dyDescent="0.4">
      <c r="A51" s="6">
        <v>42784</v>
      </c>
      <c r="B51" s="2">
        <v>7.43</v>
      </c>
      <c r="C51" s="13">
        <v>32.29</v>
      </c>
      <c r="D51" s="15">
        <v>5.85</v>
      </c>
      <c r="E51" s="14">
        <v>5.85</v>
      </c>
      <c r="F51" s="18">
        <v>5.85</v>
      </c>
      <c r="G51" s="10">
        <v>8.26</v>
      </c>
      <c r="H51" s="10">
        <v>8.27</v>
      </c>
      <c r="I51" s="2">
        <v>8.27</v>
      </c>
      <c r="J51" s="5">
        <f t="shared" si="0"/>
        <v>1.0743</v>
      </c>
      <c r="K51" s="5">
        <f t="shared" si="1"/>
        <v>1.3229</v>
      </c>
      <c r="L51" s="5">
        <f t="shared" si="2"/>
        <v>1.0585</v>
      </c>
      <c r="M51" s="5">
        <f t="shared" si="3"/>
        <v>1.0585</v>
      </c>
      <c r="N51" s="5">
        <f t="shared" si="4"/>
        <v>1.0585</v>
      </c>
      <c r="P51" s="5">
        <v>1.0743</v>
      </c>
      <c r="Q51" s="5">
        <v>1.3229</v>
      </c>
      <c r="R51" s="5">
        <v>1.1035999999999999</v>
      </c>
      <c r="S51" s="5">
        <v>1.0982000000000001</v>
      </c>
      <c r="T51" s="5">
        <v>1.0977999999999999</v>
      </c>
      <c r="V51" s="3">
        <f t="shared" si="5"/>
        <v>42784</v>
      </c>
      <c r="W51" s="5">
        <f>R51-L51</f>
        <v>4.5099999999999918E-2</v>
      </c>
      <c r="X51" s="5">
        <f>S51-M51</f>
        <v>3.9700000000000069E-2</v>
      </c>
      <c r="Y51" s="5">
        <f>T51-N51</f>
        <v>3.9299999999999891E-2</v>
      </c>
    </row>
    <row r="52" spans="1:25" x14ac:dyDescent="0.4">
      <c r="A52" s="6">
        <v>42785</v>
      </c>
      <c r="B52" s="2">
        <v>7.11</v>
      </c>
      <c r="C52" s="13">
        <v>31.98</v>
      </c>
      <c r="D52" s="15">
        <v>5.78</v>
      </c>
      <c r="E52" s="14">
        <v>5.78</v>
      </c>
      <c r="F52" s="18">
        <v>5.78</v>
      </c>
      <c r="G52" s="10">
        <v>9.7200000000000006</v>
      </c>
      <c r="H52" s="10">
        <v>9.73</v>
      </c>
      <c r="I52" s="2">
        <v>9.73</v>
      </c>
      <c r="J52" s="5">
        <f t="shared" si="0"/>
        <v>1.0710999999999999</v>
      </c>
      <c r="K52" s="5">
        <f t="shared" si="1"/>
        <v>1.3198000000000001</v>
      </c>
      <c r="L52" s="5">
        <f t="shared" si="2"/>
        <v>1.0578000000000001</v>
      </c>
      <c r="M52" s="5">
        <f t="shared" si="3"/>
        <v>1.0578000000000001</v>
      </c>
      <c r="N52" s="5">
        <f t="shared" si="4"/>
        <v>1.0578000000000001</v>
      </c>
      <c r="P52" s="5">
        <v>1.0710999999999999</v>
      </c>
      <c r="Q52" s="5">
        <v>1.3198000000000001</v>
      </c>
      <c r="R52" s="5">
        <v>1.1043000000000001</v>
      </c>
      <c r="S52" s="5">
        <v>1.1012</v>
      </c>
      <c r="T52" s="5">
        <v>1.1008</v>
      </c>
      <c r="V52" s="3">
        <f t="shared" si="5"/>
        <v>42785</v>
      </c>
      <c r="W52" s="5">
        <f>R52-L52</f>
        <v>4.6499999999999986E-2</v>
      </c>
      <c r="X52" s="5">
        <f>S52-M52</f>
        <v>4.3399999999999883E-2</v>
      </c>
      <c r="Y52" s="5">
        <f>T52-N52</f>
        <v>4.2999999999999927E-2</v>
      </c>
    </row>
    <row r="53" spans="1:25" x14ac:dyDescent="0.4">
      <c r="A53" s="6">
        <v>42786</v>
      </c>
      <c r="B53" s="2">
        <v>9.3800000000000008</v>
      </c>
      <c r="C53" s="13">
        <v>29.82</v>
      </c>
      <c r="D53" s="15">
        <v>3.93</v>
      </c>
      <c r="E53" s="14">
        <v>3.93</v>
      </c>
      <c r="F53" s="18">
        <v>3.93</v>
      </c>
      <c r="G53" s="10">
        <v>6.79</v>
      </c>
      <c r="H53" s="10">
        <v>6.8</v>
      </c>
      <c r="I53" s="2">
        <v>6.8</v>
      </c>
      <c r="J53" s="5">
        <f t="shared" si="0"/>
        <v>1.0938000000000001</v>
      </c>
      <c r="K53" s="5">
        <f t="shared" si="1"/>
        <v>1.2982</v>
      </c>
      <c r="L53" s="5">
        <f t="shared" si="2"/>
        <v>1.0392999999999999</v>
      </c>
      <c r="M53" s="5">
        <f t="shared" si="3"/>
        <v>1.0392999999999999</v>
      </c>
      <c r="N53" s="5">
        <f t="shared" si="4"/>
        <v>1.0392999999999999</v>
      </c>
      <c r="P53" s="5">
        <v>1.0938000000000001</v>
      </c>
      <c r="Q53" s="5">
        <v>1.2982</v>
      </c>
      <c r="R53" s="5">
        <v>1.0866</v>
      </c>
      <c r="S53" s="5">
        <v>1.0827</v>
      </c>
      <c r="T53" s="5">
        <v>1.0824</v>
      </c>
      <c r="V53" s="3">
        <f t="shared" si="5"/>
        <v>42786</v>
      </c>
      <c r="W53" s="5">
        <f>R53-L53</f>
        <v>4.730000000000012E-2</v>
      </c>
      <c r="X53" s="5">
        <f>S53-M53</f>
        <v>4.3400000000000105E-2</v>
      </c>
      <c r="Y53" s="5">
        <f>T53-N53</f>
        <v>4.3100000000000138E-2</v>
      </c>
    </row>
    <row r="54" spans="1:25" x14ac:dyDescent="0.4">
      <c r="A54" s="6">
        <v>42787</v>
      </c>
      <c r="B54" s="2">
        <v>14.27</v>
      </c>
      <c r="C54" s="13">
        <v>35.03</v>
      </c>
      <c r="D54" s="15">
        <v>5.34</v>
      </c>
      <c r="E54" s="14">
        <v>5.34</v>
      </c>
      <c r="F54" s="18">
        <v>5.34</v>
      </c>
      <c r="G54" s="10">
        <v>8.15</v>
      </c>
      <c r="H54" s="10">
        <v>8.16</v>
      </c>
      <c r="I54" s="2">
        <v>8.16</v>
      </c>
      <c r="J54" s="5">
        <f t="shared" si="0"/>
        <v>1.1427</v>
      </c>
      <c r="K54" s="5">
        <f t="shared" si="1"/>
        <v>1.3503000000000001</v>
      </c>
      <c r="L54" s="5">
        <f t="shared" si="2"/>
        <v>1.0533999999999999</v>
      </c>
      <c r="M54" s="5">
        <f t="shared" si="3"/>
        <v>1.0533999999999999</v>
      </c>
      <c r="N54" s="5">
        <f t="shared" si="4"/>
        <v>1.0533999999999999</v>
      </c>
      <c r="P54" s="5">
        <v>1.1427</v>
      </c>
      <c r="Q54" s="5">
        <v>1.3503000000000001</v>
      </c>
      <c r="R54" s="5">
        <v>1.1002000000000001</v>
      </c>
      <c r="S54" s="5">
        <v>1.0991</v>
      </c>
      <c r="T54" s="5">
        <v>1.0988</v>
      </c>
      <c r="V54" s="3">
        <f t="shared" si="5"/>
        <v>42787</v>
      </c>
      <c r="W54" s="5">
        <f>R54-L54</f>
        <v>4.6800000000000175E-2</v>
      </c>
      <c r="X54" s="5">
        <f>S54-M54</f>
        <v>4.5700000000000074E-2</v>
      </c>
      <c r="Y54" s="5">
        <f>T54-N54</f>
        <v>4.5400000000000107E-2</v>
      </c>
    </row>
    <row r="55" spans="1:25" x14ac:dyDescent="0.4">
      <c r="A55" s="6">
        <v>42788</v>
      </c>
      <c r="B55" s="2">
        <v>14.24</v>
      </c>
      <c r="C55" s="13">
        <v>34.43</v>
      </c>
      <c r="D55" s="15">
        <v>5.42</v>
      </c>
      <c r="E55" s="14">
        <v>5.42</v>
      </c>
      <c r="F55" s="18">
        <v>5.42</v>
      </c>
      <c r="G55" s="10">
        <v>8.9499999999999993</v>
      </c>
      <c r="H55" s="10">
        <v>8.9600000000000009</v>
      </c>
      <c r="I55" s="2">
        <v>8.9600000000000009</v>
      </c>
      <c r="J55" s="5">
        <f t="shared" si="0"/>
        <v>1.1424000000000001</v>
      </c>
      <c r="K55" s="5">
        <f t="shared" si="1"/>
        <v>1.3443000000000001</v>
      </c>
      <c r="L55" s="5">
        <f t="shared" si="2"/>
        <v>1.0542</v>
      </c>
      <c r="M55" s="5">
        <f t="shared" si="3"/>
        <v>1.0542</v>
      </c>
      <c r="N55" s="5">
        <f t="shared" si="4"/>
        <v>1.0542</v>
      </c>
      <c r="P55" s="5">
        <v>1.1424000000000001</v>
      </c>
      <c r="Q55" s="5">
        <v>1.3443000000000001</v>
      </c>
      <c r="R55" s="5">
        <v>1.0971</v>
      </c>
      <c r="S55" s="5">
        <v>1.0962000000000001</v>
      </c>
      <c r="T55" s="5">
        <v>1.0959000000000001</v>
      </c>
      <c r="V55" s="3">
        <f t="shared" si="5"/>
        <v>42788</v>
      </c>
      <c r="W55" s="5">
        <f>R55-L55</f>
        <v>4.2899999999999938E-2</v>
      </c>
      <c r="X55" s="5">
        <f>S55-M55</f>
        <v>4.2000000000000037E-2</v>
      </c>
      <c r="Y55" s="5">
        <f>T55-N55</f>
        <v>4.170000000000007E-2</v>
      </c>
    </row>
    <row r="56" spans="1:25" x14ac:dyDescent="0.4">
      <c r="A56" s="6">
        <v>42789</v>
      </c>
      <c r="B56" s="2">
        <v>19.739999999999998</v>
      </c>
      <c r="C56" s="13">
        <v>40.450000000000003</v>
      </c>
      <c r="D56" s="15">
        <v>10.06</v>
      </c>
      <c r="E56" s="14">
        <v>10.06</v>
      </c>
      <c r="F56" s="18">
        <v>10.06</v>
      </c>
      <c r="G56" s="10">
        <v>13.06</v>
      </c>
      <c r="H56" s="10">
        <v>13.07</v>
      </c>
      <c r="I56" s="2">
        <v>13.07</v>
      </c>
      <c r="J56" s="5">
        <f t="shared" si="0"/>
        <v>1.1974</v>
      </c>
      <c r="K56" s="5">
        <f t="shared" si="1"/>
        <v>1.4045000000000001</v>
      </c>
      <c r="L56" s="5">
        <f t="shared" si="2"/>
        <v>1.1006</v>
      </c>
      <c r="M56" s="5">
        <f t="shared" si="3"/>
        <v>1.1006</v>
      </c>
      <c r="N56" s="5">
        <f t="shared" si="4"/>
        <v>1.1006</v>
      </c>
      <c r="P56" s="5">
        <v>1.1974</v>
      </c>
      <c r="Q56" s="5">
        <v>1.4045000000000001</v>
      </c>
      <c r="R56" s="5">
        <v>1.1392</v>
      </c>
      <c r="S56" s="5">
        <v>1.1381999999999999</v>
      </c>
      <c r="T56" s="5">
        <v>1.1378999999999999</v>
      </c>
      <c r="V56" s="3">
        <f t="shared" si="5"/>
        <v>42789</v>
      </c>
      <c r="W56" s="5">
        <f>R56-L56</f>
        <v>3.8599999999999968E-2</v>
      </c>
      <c r="X56" s="5">
        <f>S56-M56</f>
        <v>3.7599999999999856E-2</v>
      </c>
      <c r="Y56" s="5">
        <f>T56-N56</f>
        <v>3.7299999999999889E-2</v>
      </c>
    </row>
    <row r="57" spans="1:25" x14ac:dyDescent="0.4">
      <c r="A57" s="6">
        <v>42790</v>
      </c>
      <c r="B57" s="2">
        <v>19.95</v>
      </c>
      <c r="C57" s="13">
        <v>39.950000000000003</v>
      </c>
      <c r="D57" s="15">
        <v>8.6300000000000008</v>
      </c>
      <c r="E57" s="14">
        <v>8.6300000000000008</v>
      </c>
      <c r="F57" s="18">
        <v>8.6300000000000008</v>
      </c>
      <c r="G57" s="10">
        <v>12.44</v>
      </c>
      <c r="H57" s="10">
        <v>12.45</v>
      </c>
      <c r="I57" s="2">
        <v>12.45</v>
      </c>
      <c r="J57" s="5">
        <f t="shared" si="0"/>
        <v>1.1995</v>
      </c>
      <c r="K57" s="5">
        <f t="shared" si="1"/>
        <v>1.3995</v>
      </c>
      <c r="L57" s="5">
        <f t="shared" si="2"/>
        <v>1.0863</v>
      </c>
      <c r="M57" s="5">
        <f t="shared" si="3"/>
        <v>1.0863</v>
      </c>
      <c r="N57" s="5">
        <f t="shared" si="4"/>
        <v>1.0863</v>
      </c>
      <c r="P57" s="5">
        <v>1.1995</v>
      </c>
      <c r="Q57" s="5">
        <v>1.3995</v>
      </c>
      <c r="R57" s="5">
        <v>1.1231</v>
      </c>
      <c r="S57" s="5">
        <v>1.1204000000000001</v>
      </c>
      <c r="T57" s="5">
        <v>1.1200000000000001</v>
      </c>
      <c r="V57" s="3">
        <f t="shared" si="5"/>
        <v>42790</v>
      </c>
      <c r="W57" s="5">
        <f>R57-L57</f>
        <v>3.6799999999999944E-2</v>
      </c>
      <c r="X57" s="5">
        <f>S57-M57</f>
        <v>3.4100000000000019E-2</v>
      </c>
      <c r="Y57" s="5">
        <f>T57-N57</f>
        <v>3.3700000000000063E-2</v>
      </c>
    </row>
    <row r="58" spans="1:25" x14ac:dyDescent="0.4">
      <c r="A58" s="6">
        <v>42791</v>
      </c>
      <c r="B58" s="2">
        <v>16.52</v>
      </c>
      <c r="C58" s="13">
        <v>40.909999999999997</v>
      </c>
      <c r="D58" s="15">
        <v>7.94</v>
      </c>
      <c r="E58" s="14">
        <v>7.94</v>
      </c>
      <c r="F58" s="18">
        <v>7.94</v>
      </c>
      <c r="G58" s="10">
        <v>12.49</v>
      </c>
      <c r="H58" s="10">
        <v>12.5</v>
      </c>
      <c r="I58" s="2">
        <v>12.5</v>
      </c>
      <c r="J58" s="5">
        <f t="shared" si="0"/>
        <v>1.1652</v>
      </c>
      <c r="K58" s="5">
        <f t="shared" si="1"/>
        <v>1.4091</v>
      </c>
      <c r="L58" s="5">
        <f t="shared" si="2"/>
        <v>1.0793999999999999</v>
      </c>
      <c r="M58" s="5">
        <f t="shared" si="3"/>
        <v>1.0793999999999999</v>
      </c>
      <c r="N58" s="5">
        <f t="shared" si="4"/>
        <v>1.0793999999999999</v>
      </c>
      <c r="P58" s="5">
        <v>1.1652</v>
      </c>
      <c r="Q58" s="5">
        <v>1.4091</v>
      </c>
      <c r="R58" s="5">
        <v>1.1146</v>
      </c>
      <c r="S58" s="5">
        <v>1.1181000000000001</v>
      </c>
      <c r="T58" s="5">
        <v>1.1176999999999999</v>
      </c>
      <c r="V58" s="3">
        <f t="shared" si="5"/>
        <v>42791</v>
      </c>
      <c r="W58" s="5">
        <f>R58-L58</f>
        <v>3.520000000000012E-2</v>
      </c>
      <c r="X58" s="5">
        <f>S58-M58</f>
        <v>3.8700000000000179E-2</v>
      </c>
      <c r="Y58" s="5">
        <f>T58-N58</f>
        <v>3.8300000000000001E-2</v>
      </c>
    </row>
    <row r="59" spans="1:25" x14ac:dyDescent="0.4">
      <c r="A59" s="6">
        <v>42792</v>
      </c>
      <c r="B59" s="2">
        <v>19.43</v>
      </c>
      <c r="C59" s="13">
        <v>48.85</v>
      </c>
      <c r="D59" s="15">
        <v>11.07</v>
      </c>
      <c r="E59" s="14">
        <v>11.07</v>
      </c>
      <c r="F59" s="18">
        <v>11.07</v>
      </c>
      <c r="G59" s="10">
        <v>16.41</v>
      </c>
      <c r="H59" s="10">
        <v>16.420000000000002</v>
      </c>
      <c r="I59" s="2">
        <v>16.420000000000002</v>
      </c>
      <c r="J59" s="5">
        <f t="shared" si="0"/>
        <v>1.1942999999999999</v>
      </c>
      <c r="K59" s="5">
        <f t="shared" si="1"/>
        <v>1.4884999999999999</v>
      </c>
      <c r="L59" s="5">
        <f t="shared" si="2"/>
        <v>1.1107</v>
      </c>
      <c r="M59" s="5">
        <f t="shared" si="3"/>
        <v>1.1107</v>
      </c>
      <c r="N59" s="5">
        <f t="shared" si="4"/>
        <v>1.1107</v>
      </c>
      <c r="P59" s="5">
        <v>1.1942999999999999</v>
      </c>
      <c r="Q59" s="5">
        <v>1.4884999999999999</v>
      </c>
      <c r="R59" s="5">
        <v>1.1414</v>
      </c>
      <c r="S59" s="5">
        <v>1.1448</v>
      </c>
      <c r="T59" s="5">
        <v>1.1445000000000001</v>
      </c>
      <c r="V59" s="3">
        <f t="shared" si="5"/>
        <v>42792</v>
      </c>
      <c r="W59" s="5">
        <f>R59-L59</f>
        <v>3.069999999999995E-2</v>
      </c>
      <c r="X59" s="5">
        <f>S59-M59</f>
        <v>3.4100000000000019E-2</v>
      </c>
      <c r="Y59" s="5">
        <f>T59-N59</f>
        <v>3.3800000000000052E-2</v>
      </c>
    </row>
    <row r="60" spans="1:25" x14ac:dyDescent="0.4">
      <c r="A60" s="6">
        <v>42793</v>
      </c>
      <c r="B60" s="2">
        <v>20.420000000000002</v>
      </c>
      <c r="C60" s="13">
        <v>54.56</v>
      </c>
      <c r="D60" s="15">
        <v>12.63</v>
      </c>
      <c r="E60" s="14">
        <v>12.63</v>
      </c>
      <c r="F60" s="18">
        <v>12.63</v>
      </c>
      <c r="G60" s="10">
        <v>17.14</v>
      </c>
      <c r="H60" s="10">
        <v>17.149999999999999</v>
      </c>
      <c r="I60" s="2">
        <v>17.149999999999999</v>
      </c>
      <c r="J60" s="5">
        <f t="shared" si="0"/>
        <v>1.2041999999999999</v>
      </c>
      <c r="K60" s="5">
        <f t="shared" si="1"/>
        <v>1.5455999999999999</v>
      </c>
      <c r="L60" s="5">
        <f t="shared" si="2"/>
        <v>1.1263000000000001</v>
      </c>
      <c r="M60" s="5">
        <f t="shared" si="3"/>
        <v>1.1263000000000001</v>
      </c>
      <c r="N60" s="5">
        <f t="shared" si="4"/>
        <v>1.1263000000000001</v>
      </c>
      <c r="P60" s="5">
        <v>1.2041999999999999</v>
      </c>
      <c r="Q60" s="5">
        <v>1.5455999999999999</v>
      </c>
      <c r="R60" s="5">
        <v>1.1609</v>
      </c>
      <c r="S60" s="5">
        <v>1.1578999999999999</v>
      </c>
      <c r="T60" s="5">
        <v>1.1575</v>
      </c>
      <c r="V60" s="3">
        <f t="shared" si="5"/>
        <v>42793</v>
      </c>
      <c r="W60" s="5">
        <f>R60-L60</f>
        <v>3.4599999999999964E-2</v>
      </c>
      <c r="X60" s="5">
        <f>S60-M60</f>
        <v>3.159999999999985E-2</v>
      </c>
      <c r="Y60" s="5">
        <f>T60-N60</f>
        <v>3.1199999999999894E-2</v>
      </c>
    </row>
    <row r="61" spans="1:25" x14ac:dyDescent="0.4">
      <c r="A61" s="6">
        <v>42794</v>
      </c>
      <c r="B61" s="2">
        <v>21.14</v>
      </c>
      <c r="C61" s="13">
        <v>57.72</v>
      </c>
      <c r="D61" s="15">
        <v>18.45</v>
      </c>
      <c r="E61" s="14">
        <v>18.45</v>
      </c>
      <c r="F61" s="18">
        <v>18.45</v>
      </c>
      <c r="G61" s="10">
        <v>21.41</v>
      </c>
      <c r="H61" s="10">
        <v>21.43</v>
      </c>
      <c r="I61" s="2">
        <v>21.43</v>
      </c>
      <c r="J61" s="5">
        <f t="shared" si="0"/>
        <v>1.2114</v>
      </c>
      <c r="K61" s="5">
        <f t="shared" si="1"/>
        <v>1.5771999999999999</v>
      </c>
      <c r="L61" s="5">
        <f t="shared" si="2"/>
        <v>1.1844999999999999</v>
      </c>
      <c r="M61" s="5">
        <f t="shared" si="3"/>
        <v>1.1844999999999999</v>
      </c>
      <c r="N61" s="5">
        <f t="shared" si="4"/>
        <v>1.1844999999999999</v>
      </c>
      <c r="P61" s="5">
        <v>1.2114</v>
      </c>
      <c r="Q61" s="5">
        <v>1.5771999999999999</v>
      </c>
      <c r="R61" s="5">
        <v>1.2105000000000001</v>
      </c>
      <c r="S61" s="5">
        <v>1.2040999999999999</v>
      </c>
      <c r="T61" s="5">
        <v>1.2038</v>
      </c>
      <c r="V61" s="3">
        <f t="shared" si="5"/>
        <v>42794</v>
      </c>
      <c r="W61" s="5">
        <f>R61-L61</f>
        <v>2.6000000000000245E-2</v>
      </c>
      <c r="X61" s="5">
        <f>S61-M61</f>
        <v>1.9600000000000062E-2</v>
      </c>
      <c r="Y61" s="5">
        <f>T61-N61</f>
        <v>1.9300000000000095E-2</v>
      </c>
    </row>
    <row r="62" spans="1:25" x14ac:dyDescent="0.4">
      <c r="A62" s="6">
        <v>42795</v>
      </c>
      <c r="B62" s="2">
        <v>24.57</v>
      </c>
      <c r="C62" s="13">
        <v>68.540000000000006</v>
      </c>
      <c r="D62" s="15">
        <v>29.47</v>
      </c>
      <c r="E62" s="14">
        <v>29.47</v>
      </c>
      <c r="F62" s="18">
        <v>29.47</v>
      </c>
      <c r="G62" s="10">
        <v>33.42</v>
      </c>
      <c r="H62" s="10">
        <v>33.43</v>
      </c>
      <c r="I62" s="2">
        <v>33.43</v>
      </c>
      <c r="J62" s="5">
        <f t="shared" si="0"/>
        <v>1.2457</v>
      </c>
      <c r="K62" s="5">
        <f t="shared" si="1"/>
        <v>1.6854</v>
      </c>
      <c r="L62" s="5">
        <f t="shared" si="2"/>
        <v>1.2947</v>
      </c>
      <c r="M62" s="5">
        <f t="shared" si="3"/>
        <v>1.2947</v>
      </c>
      <c r="N62" s="5">
        <f t="shared" si="4"/>
        <v>1.2947</v>
      </c>
      <c r="P62" s="5">
        <v>1.2457</v>
      </c>
      <c r="Q62" s="5">
        <v>1.6854</v>
      </c>
      <c r="R62" s="5">
        <v>1.3001</v>
      </c>
      <c r="S62" s="5">
        <v>1.2978000000000001</v>
      </c>
      <c r="T62" s="5">
        <v>1.2974000000000001</v>
      </c>
      <c r="V62" s="3">
        <f t="shared" si="5"/>
        <v>42795</v>
      </c>
      <c r="W62" s="5">
        <f>R62-L62</f>
        <v>5.4000000000000714E-3</v>
      </c>
      <c r="X62" s="5">
        <f>S62-M62</f>
        <v>3.1000000000001027E-3</v>
      </c>
      <c r="Y62" s="5">
        <f>T62-N62</f>
        <v>2.7000000000001467E-3</v>
      </c>
    </row>
    <row r="63" spans="1:25" x14ac:dyDescent="0.4">
      <c r="A63" s="6">
        <v>42796</v>
      </c>
      <c r="B63" s="2">
        <v>27.5</v>
      </c>
      <c r="C63" s="13">
        <v>79.8</v>
      </c>
      <c r="D63" s="15">
        <v>34.950000000000003</v>
      </c>
      <c r="E63" s="14">
        <v>36.25</v>
      </c>
      <c r="F63" s="18">
        <v>36.25</v>
      </c>
      <c r="G63" s="10">
        <v>38.369999999999997</v>
      </c>
      <c r="H63" s="10">
        <v>38.39</v>
      </c>
      <c r="I63" s="2">
        <v>38.39</v>
      </c>
      <c r="J63" s="5">
        <f t="shared" si="0"/>
        <v>1.2749999999999999</v>
      </c>
      <c r="K63" s="5">
        <f t="shared" si="1"/>
        <v>1.798</v>
      </c>
      <c r="L63" s="5">
        <f t="shared" si="2"/>
        <v>1.3494999999999999</v>
      </c>
      <c r="M63" s="5">
        <f t="shared" si="3"/>
        <v>1.3625</v>
      </c>
      <c r="N63" s="5">
        <f t="shared" si="4"/>
        <v>1.3625</v>
      </c>
      <c r="P63" s="5">
        <v>1.2749999999999999</v>
      </c>
      <c r="Q63" s="5">
        <v>1.798</v>
      </c>
      <c r="R63" s="5">
        <v>1.3528</v>
      </c>
      <c r="S63" s="5">
        <v>1.3631</v>
      </c>
      <c r="T63" s="5">
        <v>1.3627</v>
      </c>
      <c r="V63" s="3">
        <f t="shared" si="5"/>
        <v>42796</v>
      </c>
      <c r="W63" s="5">
        <f>R63-L63</f>
        <v>3.3000000000000806E-3</v>
      </c>
      <c r="X63" s="5">
        <f>S63-M63</f>
        <v>5.9999999999993392E-4</v>
      </c>
      <c r="Y63" s="5">
        <f>T63-N63</f>
        <v>1.9999999999997797E-4</v>
      </c>
    </row>
    <row r="64" spans="1:25" x14ac:dyDescent="0.4">
      <c r="A64" s="6">
        <v>42797</v>
      </c>
      <c r="B64" s="2">
        <v>29.7</v>
      </c>
      <c r="C64" s="13">
        <v>83.01</v>
      </c>
      <c r="D64" s="15">
        <v>39.85</v>
      </c>
      <c r="E64" s="14">
        <v>41.14</v>
      </c>
      <c r="F64" s="18">
        <v>41.14</v>
      </c>
      <c r="G64" s="10">
        <v>45.69</v>
      </c>
      <c r="H64" s="10">
        <v>45.71</v>
      </c>
      <c r="I64" s="2">
        <v>45.71</v>
      </c>
      <c r="J64" s="5">
        <f t="shared" si="0"/>
        <v>1.2969999999999999</v>
      </c>
      <c r="K64" s="5">
        <f t="shared" si="1"/>
        <v>1.8301000000000001</v>
      </c>
      <c r="L64" s="5">
        <f t="shared" si="2"/>
        <v>1.3985000000000001</v>
      </c>
      <c r="M64" s="5">
        <f t="shared" si="3"/>
        <v>1.4114</v>
      </c>
      <c r="N64" s="5">
        <f t="shared" si="4"/>
        <v>1.4114</v>
      </c>
      <c r="P64" s="5">
        <v>1.2969999999999999</v>
      </c>
      <c r="Q64" s="5">
        <v>1.8301000000000001</v>
      </c>
      <c r="R64" s="5">
        <v>1.4064000000000001</v>
      </c>
      <c r="S64" s="5">
        <v>1.4160999999999999</v>
      </c>
      <c r="T64" s="5">
        <v>1.4157</v>
      </c>
      <c r="V64" s="3">
        <f t="shared" si="5"/>
        <v>42797</v>
      </c>
      <c r="W64" s="5">
        <f>R64-L64</f>
        <v>7.9000000000000181E-3</v>
      </c>
      <c r="X64" s="5">
        <f>S64-M64</f>
        <v>4.6999999999999265E-3</v>
      </c>
      <c r="Y64" s="5">
        <f>T64-N64</f>
        <v>4.2999999999999705E-3</v>
      </c>
    </row>
    <row r="65" spans="1:25" x14ac:dyDescent="0.4">
      <c r="A65" s="6">
        <v>42798</v>
      </c>
      <c r="B65" s="2">
        <v>28.02</v>
      </c>
      <c r="C65" s="13">
        <v>76.7</v>
      </c>
      <c r="D65" s="15">
        <v>38.01</v>
      </c>
      <c r="E65" s="14">
        <v>38.909999999999997</v>
      </c>
      <c r="F65" s="18">
        <v>38.909999999999997</v>
      </c>
      <c r="G65" s="10">
        <v>39.04</v>
      </c>
      <c r="H65" s="10">
        <v>39.049999999999997</v>
      </c>
      <c r="I65" s="2">
        <v>39.049999999999997</v>
      </c>
      <c r="J65" s="5">
        <f t="shared" si="0"/>
        <v>1.2802</v>
      </c>
      <c r="K65" s="5">
        <f t="shared" si="1"/>
        <v>1.7669999999999999</v>
      </c>
      <c r="L65" s="5">
        <f t="shared" si="2"/>
        <v>1.3801000000000001</v>
      </c>
      <c r="M65" s="5">
        <f t="shared" si="3"/>
        <v>1.3891</v>
      </c>
      <c r="N65" s="5">
        <f t="shared" si="4"/>
        <v>1.3891</v>
      </c>
      <c r="P65" s="5">
        <v>1.2802</v>
      </c>
      <c r="Q65" s="5">
        <v>1.7669999999999999</v>
      </c>
      <c r="R65" s="5">
        <v>1.3847</v>
      </c>
      <c r="S65" s="5">
        <v>1.391</v>
      </c>
      <c r="T65" s="5">
        <v>1.3904999999999998</v>
      </c>
      <c r="V65" s="3">
        <f t="shared" si="5"/>
        <v>42798</v>
      </c>
      <c r="W65" s="5">
        <f>R65-L65</f>
        <v>4.5999999999999375E-3</v>
      </c>
      <c r="X65" s="5">
        <f>S65-M65</f>
        <v>1.9000000000000128E-3</v>
      </c>
      <c r="Y65" s="5">
        <f>T65-N65</f>
        <v>1.3999999999998458E-3</v>
      </c>
    </row>
    <row r="66" spans="1:25" x14ac:dyDescent="0.4">
      <c r="A66" s="6">
        <v>42799</v>
      </c>
      <c r="B66" s="2">
        <v>28.67</v>
      </c>
      <c r="C66" s="13">
        <v>81.5</v>
      </c>
      <c r="D66" s="15">
        <v>40.200000000000003</v>
      </c>
      <c r="E66" s="14">
        <v>41.49</v>
      </c>
      <c r="F66" s="18">
        <v>41.49</v>
      </c>
      <c r="G66" s="10">
        <v>40.869999999999997</v>
      </c>
      <c r="H66" s="10">
        <v>40.89</v>
      </c>
      <c r="I66" s="2">
        <v>40.89</v>
      </c>
      <c r="J66" s="5">
        <f t="shared" si="0"/>
        <v>1.2867</v>
      </c>
      <c r="K66" s="5">
        <f t="shared" si="1"/>
        <v>1.8149999999999999</v>
      </c>
      <c r="L66" s="5">
        <f t="shared" si="2"/>
        <v>1.4020000000000001</v>
      </c>
      <c r="M66" s="5">
        <f t="shared" si="3"/>
        <v>1.4149</v>
      </c>
      <c r="N66" s="5">
        <f t="shared" si="4"/>
        <v>1.4149</v>
      </c>
      <c r="P66" s="5">
        <v>1.2867</v>
      </c>
      <c r="Q66" s="5">
        <v>1.8149999999999999</v>
      </c>
      <c r="R66" s="5">
        <v>1.4016</v>
      </c>
      <c r="S66" s="5">
        <v>1.4119999999999999</v>
      </c>
      <c r="T66" s="5">
        <v>1.4115</v>
      </c>
      <c r="V66" s="3">
        <f t="shared" si="5"/>
        <v>42799</v>
      </c>
      <c r="W66" s="5">
        <f>R66-L66</f>
        <v>-4.0000000000017799E-4</v>
      </c>
      <c r="X66" s="5">
        <f>S66-M66</f>
        <v>-2.9000000000001247E-3</v>
      </c>
      <c r="Y66" s="5">
        <f>T66-N66</f>
        <v>-3.4000000000000696E-3</v>
      </c>
    </row>
    <row r="67" spans="1:25" x14ac:dyDescent="0.4">
      <c r="A67" s="6">
        <v>42800</v>
      </c>
      <c r="B67" s="2">
        <v>29.54</v>
      </c>
      <c r="C67" s="13">
        <v>84.19</v>
      </c>
      <c r="D67" s="15">
        <v>44.74</v>
      </c>
      <c r="E67" s="14">
        <v>45.05</v>
      </c>
      <c r="F67" s="18">
        <v>45.05</v>
      </c>
      <c r="G67" s="10">
        <v>47.98</v>
      </c>
      <c r="H67" s="10">
        <v>48</v>
      </c>
      <c r="I67" s="2">
        <v>48</v>
      </c>
      <c r="J67" s="5">
        <f t="shared" si="0"/>
        <v>1.2953999999999999</v>
      </c>
      <c r="K67" s="5">
        <f t="shared" si="1"/>
        <v>1.8418999999999999</v>
      </c>
      <c r="L67" s="5">
        <f t="shared" si="2"/>
        <v>1.4474</v>
      </c>
      <c r="M67" s="5">
        <f t="shared" si="3"/>
        <v>1.4504999999999999</v>
      </c>
      <c r="N67" s="5">
        <f t="shared" si="4"/>
        <v>1.4504999999999999</v>
      </c>
      <c r="P67" s="5">
        <v>1.2953999999999999</v>
      </c>
      <c r="Q67" s="5">
        <v>1.8418999999999999</v>
      </c>
      <c r="R67" s="5">
        <v>1.4495</v>
      </c>
      <c r="S67" s="5">
        <v>1.4500999999999999</v>
      </c>
      <c r="T67" s="5">
        <v>1.4495</v>
      </c>
      <c r="V67" s="3">
        <f t="shared" si="5"/>
        <v>42800</v>
      </c>
      <c r="W67" s="5">
        <f>R67-L67</f>
        <v>2.0999999999999908E-3</v>
      </c>
      <c r="X67" s="5">
        <f>S67-M67</f>
        <v>-3.9999999999995595E-4</v>
      </c>
      <c r="Y67" s="5">
        <f>T67-N67</f>
        <v>-9.9999999999988987E-4</v>
      </c>
    </row>
    <row r="68" spans="1:25" x14ac:dyDescent="0.4">
      <c r="A68" s="6">
        <v>42801</v>
      </c>
      <c r="B68" s="2">
        <v>24.26</v>
      </c>
      <c r="C68" s="13">
        <v>76.83</v>
      </c>
      <c r="D68" s="15">
        <v>41.49</v>
      </c>
      <c r="E68" s="14">
        <v>41.29</v>
      </c>
      <c r="F68" s="18">
        <v>41.29</v>
      </c>
      <c r="G68" s="10">
        <v>43.11</v>
      </c>
      <c r="H68" s="10">
        <v>43.13</v>
      </c>
      <c r="I68" s="2">
        <v>43.13</v>
      </c>
      <c r="J68" s="5">
        <f t="shared" ref="J68:J131" si="6">1+(B68/100)</f>
        <v>1.2425999999999999</v>
      </c>
      <c r="K68" s="5">
        <f t="shared" ref="K68:K131" si="7">1+(C68/100)</f>
        <v>1.7683</v>
      </c>
      <c r="L68" s="5">
        <f t="shared" ref="L68:L131" si="8">1+(D68/100)</f>
        <v>1.4149</v>
      </c>
      <c r="M68" s="5">
        <f t="shared" ref="M68:M131" si="9">1+(E68/100)</f>
        <v>1.4129</v>
      </c>
      <c r="N68" s="5">
        <f t="shared" ref="N68:N131" si="10">1+(F68/100)</f>
        <v>1.4129</v>
      </c>
      <c r="P68" s="5">
        <v>1.2425999999999999</v>
      </c>
      <c r="Q68" s="5">
        <v>1.7683</v>
      </c>
      <c r="R68" s="5">
        <v>1.4151</v>
      </c>
      <c r="S68" s="5">
        <v>1.4108000000000001</v>
      </c>
      <c r="T68" s="5">
        <v>1.4102000000000001</v>
      </c>
      <c r="V68" s="3">
        <f t="shared" ref="V68:V131" si="11">A68</f>
        <v>42801</v>
      </c>
      <c r="W68" s="5">
        <f t="shared" ref="W68:W131" si="12">R68-L68</f>
        <v>1.9999999999997797E-4</v>
      </c>
      <c r="X68" s="5">
        <f t="shared" ref="X68:X131" si="13">S68-M68</f>
        <v>-2.0999999999999908E-3</v>
      </c>
      <c r="Y68" s="5">
        <f t="shared" ref="Y68:Y131" si="14">T68-N68</f>
        <v>-2.6999999999999247E-3</v>
      </c>
    </row>
    <row r="69" spans="1:25" x14ac:dyDescent="0.4">
      <c r="A69" s="6">
        <v>42802</v>
      </c>
      <c r="B69" s="2">
        <v>16.45</v>
      </c>
      <c r="C69" s="13">
        <v>58.9</v>
      </c>
      <c r="D69" s="15">
        <v>29.74</v>
      </c>
      <c r="E69" s="14">
        <v>29.4</v>
      </c>
      <c r="F69" s="18">
        <v>29.4</v>
      </c>
      <c r="G69" s="10">
        <v>32.08</v>
      </c>
      <c r="H69" s="10">
        <v>32.090000000000003</v>
      </c>
      <c r="I69" s="2">
        <v>32.090000000000003</v>
      </c>
      <c r="J69" s="5">
        <f t="shared" si="6"/>
        <v>1.1644999999999999</v>
      </c>
      <c r="K69" s="5">
        <f t="shared" si="7"/>
        <v>1.589</v>
      </c>
      <c r="L69" s="5">
        <f t="shared" si="8"/>
        <v>1.2974000000000001</v>
      </c>
      <c r="M69" s="5">
        <f t="shared" si="9"/>
        <v>1.294</v>
      </c>
      <c r="N69" s="5">
        <f t="shared" si="10"/>
        <v>1.294</v>
      </c>
      <c r="P69" s="5">
        <v>1.1644999999999999</v>
      </c>
      <c r="Q69" s="5">
        <v>1.589</v>
      </c>
      <c r="R69" s="5">
        <v>1.2996000000000001</v>
      </c>
      <c r="S69" s="5">
        <v>1.2941</v>
      </c>
      <c r="T69" s="5">
        <v>1.2935000000000001</v>
      </c>
      <c r="V69" s="3">
        <f t="shared" si="11"/>
        <v>42802</v>
      </c>
      <c r="W69" s="5">
        <f t="shared" si="12"/>
        <v>2.1999999999999797E-3</v>
      </c>
      <c r="X69" s="5">
        <f t="shared" si="13"/>
        <v>9.9999999999988987E-5</v>
      </c>
      <c r="Y69" s="5">
        <f t="shared" si="14"/>
        <v>-4.9999999999994493E-4</v>
      </c>
    </row>
    <row r="70" spans="1:25" x14ac:dyDescent="0.4">
      <c r="A70" s="6">
        <v>42803</v>
      </c>
      <c r="B70" s="2">
        <v>20.23</v>
      </c>
      <c r="C70" s="13">
        <v>67.72</v>
      </c>
      <c r="D70" s="15">
        <v>34.299999999999997</v>
      </c>
      <c r="E70" s="14">
        <v>34.200000000000003</v>
      </c>
      <c r="F70" s="18">
        <v>34.200000000000003</v>
      </c>
      <c r="G70" s="10">
        <v>43.42</v>
      </c>
      <c r="H70" s="10">
        <v>43.43</v>
      </c>
      <c r="I70" s="2">
        <v>43.43</v>
      </c>
      <c r="J70" s="5">
        <f t="shared" si="6"/>
        <v>1.2022999999999999</v>
      </c>
      <c r="K70" s="5">
        <f t="shared" si="7"/>
        <v>1.6772</v>
      </c>
      <c r="L70" s="5">
        <f t="shared" si="8"/>
        <v>1.343</v>
      </c>
      <c r="M70" s="5">
        <f t="shared" si="9"/>
        <v>1.3420000000000001</v>
      </c>
      <c r="N70" s="5">
        <f t="shared" si="10"/>
        <v>1.3420000000000001</v>
      </c>
      <c r="P70" s="5">
        <v>1.2022999999999999</v>
      </c>
      <c r="Q70" s="5">
        <v>1.6772</v>
      </c>
      <c r="R70" s="5">
        <v>1.3477000000000001</v>
      </c>
      <c r="S70" s="5">
        <v>1.3447</v>
      </c>
      <c r="T70" s="5">
        <v>1.3442000000000001</v>
      </c>
      <c r="V70" s="3">
        <f t="shared" si="11"/>
        <v>42803</v>
      </c>
      <c r="W70" s="5">
        <f t="shared" si="12"/>
        <v>4.7000000000001485E-3</v>
      </c>
      <c r="X70" s="5">
        <f t="shared" si="13"/>
        <v>2.6999999999999247E-3</v>
      </c>
      <c r="Y70" s="5">
        <f t="shared" si="14"/>
        <v>2.1999999999999797E-3</v>
      </c>
    </row>
    <row r="71" spans="1:25" x14ac:dyDescent="0.4">
      <c r="A71" s="6">
        <v>42804</v>
      </c>
      <c r="B71" s="2">
        <v>12.56</v>
      </c>
      <c r="C71" s="13">
        <v>73.510000000000005</v>
      </c>
      <c r="D71" s="15">
        <v>32.36</v>
      </c>
      <c r="E71" s="14">
        <v>32.35</v>
      </c>
      <c r="F71" s="18">
        <v>32.35</v>
      </c>
      <c r="G71" s="10">
        <v>42.72</v>
      </c>
      <c r="H71" s="10">
        <v>42.73</v>
      </c>
      <c r="I71" s="2">
        <v>42.73</v>
      </c>
      <c r="J71" s="5">
        <f t="shared" si="6"/>
        <v>1.1255999999999999</v>
      </c>
      <c r="K71" s="5">
        <f t="shared" si="7"/>
        <v>1.7351000000000001</v>
      </c>
      <c r="L71" s="5">
        <f t="shared" si="8"/>
        <v>1.3235999999999999</v>
      </c>
      <c r="M71" s="5">
        <f t="shared" si="9"/>
        <v>1.3235000000000001</v>
      </c>
      <c r="N71" s="5">
        <f t="shared" si="10"/>
        <v>1.3235000000000001</v>
      </c>
      <c r="P71" s="5">
        <v>1.1255999999999999</v>
      </c>
      <c r="Q71" s="5">
        <v>1.7351000000000001</v>
      </c>
      <c r="R71" s="5">
        <v>1.3273999999999999</v>
      </c>
      <c r="S71" s="5">
        <v>1.3254999999999999</v>
      </c>
      <c r="T71" s="5">
        <v>1.325</v>
      </c>
      <c r="V71" s="3">
        <f t="shared" si="11"/>
        <v>42804</v>
      </c>
      <c r="W71" s="5">
        <f t="shared" si="12"/>
        <v>3.8000000000000256E-3</v>
      </c>
      <c r="X71" s="5">
        <f t="shared" si="13"/>
        <v>1.9999999999997797E-3</v>
      </c>
      <c r="Y71" s="5">
        <f t="shared" si="14"/>
        <v>1.4999999999998348E-3</v>
      </c>
    </row>
    <row r="72" spans="1:25" x14ac:dyDescent="0.4">
      <c r="A72" s="6">
        <v>42805</v>
      </c>
      <c r="B72" s="2">
        <v>18.59</v>
      </c>
      <c r="C72" s="13">
        <v>89.24</v>
      </c>
      <c r="D72" s="15">
        <v>47.06</v>
      </c>
      <c r="E72" s="14">
        <v>46.78</v>
      </c>
      <c r="F72" s="18">
        <v>46.78</v>
      </c>
      <c r="G72" s="10">
        <v>71.010000000000005</v>
      </c>
      <c r="H72" s="10">
        <v>71.03</v>
      </c>
      <c r="I72" s="2">
        <v>71.03</v>
      </c>
      <c r="J72" s="5">
        <f t="shared" si="6"/>
        <v>1.1859</v>
      </c>
      <c r="K72" s="5">
        <f t="shared" si="7"/>
        <v>1.8923999999999999</v>
      </c>
      <c r="L72" s="5">
        <f t="shared" si="8"/>
        <v>1.4706000000000001</v>
      </c>
      <c r="M72" s="5">
        <f t="shared" si="9"/>
        <v>1.4678</v>
      </c>
      <c r="N72" s="5">
        <f t="shared" si="10"/>
        <v>1.4678</v>
      </c>
      <c r="P72" s="5">
        <v>1.1859</v>
      </c>
      <c r="Q72" s="5">
        <v>1.8923999999999999</v>
      </c>
      <c r="R72" s="5">
        <v>1.4779</v>
      </c>
      <c r="S72" s="5">
        <v>1.4735</v>
      </c>
      <c r="T72" s="5">
        <v>1.4729000000000001</v>
      </c>
      <c r="V72" s="3">
        <f t="shared" si="11"/>
        <v>42805</v>
      </c>
      <c r="W72" s="5">
        <f t="shared" si="12"/>
        <v>7.2999999999998622E-3</v>
      </c>
      <c r="X72" s="5">
        <f t="shared" si="13"/>
        <v>5.7000000000000384E-3</v>
      </c>
      <c r="Y72" s="5">
        <f t="shared" si="14"/>
        <v>5.1000000000001044E-3</v>
      </c>
    </row>
    <row r="73" spans="1:25" x14ac:dyDescent="0.4">
      <c r="A73" s="6">
        <v>42806</v>
      </c>
      <c r="B73" s="2">
        <v>23.52</v>
      </c>
      <c r="C73" s="13">
        <v>103.27</v>
      </c>
      <c r="D73" s="15">
        <v>53.87</v>
      </c>
      <c r="E73" s="14">
        <v>54.63</v>
      </c>
      <c r="F73" s="18">
        <v>54.63</v>
      </c>
      <c r="G73" s="10">
        <v>82.04</v>
      </c>
      <c r="H73" s="10">
        <v>82.05</v>
      </c>
      <c r="I73" s="2">
        <v>82.05</v>
      </c>
      <c r="J73" s="5">
        <f t="shared" si="6"/>
        <v>1.2352000000000001</v>
      </c>
      <c r="K73" s="5">
        <f t="shared" si="7"/>
        <v>2.0327000000000002</v>
      </c>
      <c r="L73" s="5">
        <f t="shared" si="8"/>
        <v>1.5387</v>
      </c>
      <c r="M73" s="5">
        <f t="shared" si="9"/>
        <v>1.5463</v>
      </c>
      <c r="N73" s="5">
        <f t="shared" si="10"/>
        <v>1.5463</v>
      </c>
      <c r="P73" s="5">
        <v>1.2352000000000001</v>
      </c>
      <c r="Q73" s="5">
        <v>2.0327000000000002</v>
      </c>
      <c r="R73" s="5">
        <v>1.5419</v>
      </c>
      <c r="S73" s="5">
        <v>1.5478999999999998</v>
      </c>
      <c r="T73" s="5">
        <v>1.5474999999999999</v>
      </c>
      <c r="V73" s="3">
        <f t="shared" si="11"/>
        <v>42806</v>
      </c>
      <c r="W73" s="5">
        <f t="shared" si="12"/>
        <v>3.2000000000000917E-3</v>
      </c>
      <c r="X73" s="5">
        <f t="shared" si="13"/>
        <v>1.5999999999998238E-3</v>
      </c>
      <c r="Y73" s="5">
        <f t="shared" si="14"/>
        <v>1.1999999999998678E-3</v>
      </c>
    </row>
    <row r="74" spans="1:25" x14ac:dyDescent="0.4">
      <c r="A74" s="6">
        <v>42807</v>
      </c>
      <c r="B74" s="2">
        <v>24.94</v>
      </c>
      <c r="C74" s="13">
        <v>135.05000000000001</v>
      </c>
      <c r="D74" s="15">
        <v>67.83</v>
      </c>
      <c r="E74" s="14">
        <v>68.349999999999994</v>
      </c>
      <c r="F74" s="18">
        <v>68.349999999999994</v>
      </c>
      <c r="G74" s="10">
        <v>91.88</v>
      </c>
      <c r="H74" s="10">
        <v>91.9</v>
      </c>
      <c r="I74" s="2">
        <v>91.9</v>
      </c>
      <c r="J74" s="5">
        <f t="shared" si="6"/>
        <v>1.2494000000000001</v>
      </c>
      <c r="K74" s="5">
        <f t="shared" si="7"/>
        <v>2.3505000000000003</v>
      </c>
      <c r="L74" s="5">
        <f t="shared" si="8"/>
        <v>1.6783000000000001</v>
      </c>
      <c r="M74" s="5">
        <f t="shared" si="9"/>
        <v>1.6835</v>
      </c>
      <c r="N74" s="5">
        <f t="shared" si="10"/>
        <v>1.6835</v>
      </c>
      <c r="P74" s="5">
        <v>1.2494000000000001</v>
      </c>
      <c r="Q74" s="5">
        <v>2.3505000000000003</v>
      </c>
      <c r="R74" s="5">
        <v>1.6916</v>
      </c>
      <c r="S74" s="5">
        <v>1.6979000000000002</v>
      </c>
      <c r="T74" s="5">
        <v>1.6974</v>
      </c>
      <c r="V74" s="3">
        <f t="shared" si="11"/>
        <v>42807</v>
      </c>
      <c r="W74" s="5">
        <f t="shared" si="12"/>
        <v>1.3299999999999867E-2</v>
      </c>
      <c r="X74" s="5">
        <f t="shared" si="13"/>
        <v>1.440000000000019E-2</v>
      </c>
      <c r="Y74" s="5">
        <f t="shared" si="14"/>
        <v>1.3900000000000023E-2</v>
      </c>
    </row>
    <row r="75" spans="1:25" x14ac:dyDescent="0.4">
      <c r="A75" s="6">
        <v>42808</v>
      </c>
      <c r="B75" s="2">
        <v>25.38</v>
      </c>
      <c r="C75" s="13">
        <v>136.31</v>
      </c>
      <c r="D75" s="15">
        <v>70.84</v>
      </c>
      <c r="E75" s="14">
        <v>71.48</v>
      </c>
      <c r="F75" s="18">
        <v>71.48</v>
      </c>
      <c r="G75" s="10">
        <v>103.89</v>
      </c>
      <c r="H75" s="10">
        <v>103.91</v>
      </c>
      <c r="I75" s="2">
        <v>103.91</v>
      </c>
      <c r="J75" s="5">
        <f t="shared" si="6"/>
        <v>1.2538</v>
      </c>
      <c r="K75" s="5">
        <f t="shared" si="7"/>
        <v>2.3631000000000002</v>
      </c>
      <c r="L75" s="5">
        <f t="shared" si="8"/>
        <v>1.7084000000000001</v>
      </c>
      <c r="M75" s="5">
        <f t="shared" si="9"/>
        <v>1.7147999999999999</v>
      </c>
      <c r="N75" s="5">
        <f t="shared" si="10"/>
        <v>1.7147999999999999</v>
      </c>
      <c r="P75" s="5">
        <v>1.2538</v>
      </c>
      <c r="Q75" s="5">
        <v>2.3631000000000002</v>
      </c>
      <c r="R75" s="5">
        <v>1.7044000000000001</v>
      </c>
      <c r="S75" s="5">
        <v>1.71</v>
      </c>
      <c r="T75" s="5">
        <v>1.7095</v>
      </c>
      <c r="V75" s="3">
        <f t="shared" si="11"/>
        <v>42808</v>
      </c>
      <c r="W75" s="5">
        <f t="shared" si="12"/>
        <v>-4.0000000000000036E-3</v>
      </c>
      <c r="X75" s="5">
        <f t="shared" si="13"/>
        <v>-4.7999999999999154E-3</v>
      </c>
      <c r="Y75" s="5">
        <f t="shared" si="14"/>
        <v>-5.2999999999998604E-3</v>
      </c>
    </row>
    <row r="76" spans="1:25" x14ac:dyDescent="0.4">
      <c r="A76" s="6">
        <v>42809</v>
      </c>
      <c r="B76" s="2">
        <v>26.35</v>
      </c>
      <c r="C76" s="13">
        <v>176.2</v>
      </c>
      <c r="D76" s="15">
        <v>79.540000000000006</v>
      </c>
      <c r="E76" s="14">
        <v>79.75</v>
      </c>
      <c r="F76" s="18">
        <v>79.75</v>
      </c>
      <c r="G76" s="10">
        <v>123.05</v>
      </c>
      <c r="H76" s="10">
        <v>123.07</v>
      </c>
      <c r="I76" s="2">
        <v>123.07</v>
      </c>
      <c r="J76" s="5">
        <f t="shared" si="6"/>
        <v>1.2635000000000001</v>
      </c>
      <c r="K76" s="5">
        <f t="shared" si="7"/>
        <v>2.7619999999999996</v>
      </c>
      <c r="L76" s="5">
        <f t="shared" si="8"/>
        <v>1.7954000000000001</v>
      </c>
      <c r="M76" s="5">
        <f t="shared" si="9"/>
        <v>1.7974999999999999</v>
      </c>
      <c r="N76" s="5">
        <f t="shared" si="10"/>
        <v>1.7974999999999999</v>
      </c>
      <c r="P76" s="5">
        <v>1.2635000000000001</v>
      </c>
      <c r="Q76" s="5">
        <v>2.7619999999999996</v>
      </c>
      <c r="R76" s="5">
        <v>1.7854999999999999</v>
      </c>
      <c r="S76" s="5">
        <v>1.7869999999999999</v>
      </c>
      <c r="T76" s="5">
        <v>1.7864</v>
      </c>
      <c r="V76" s="3">
        <f t="shared" si="11"/>
        <v>42809</v>
      </c>
      <c r="W76" s="5">
        <f t="shared" si="12"/>
        <v>-9.9000000000002419E-3</v>
      </c>
      <c r="X76" s="5">
        <f t="shared" si="13"/>
        <v>-1.0499999999999954E-2</v>
      </c>
      <c r="Y76" s="5">
        <f t="shared" si="14"/>
        <v>-1.1099999999999888E-2</v>
      </c>
    </row>
    <row r="77" spans="1:25" x14ac:dyDescent="0.4">
      <c r="A77" s="6">
        <v>42810</v>
      </c>
      <c r="B77" s="2">
        <v>17.88</v>
      </c>
      <c r="C77" s="13">
        <v>233.55</v>
      </c>
      <c r="D77" s="15">
        <v>91.4</v>
      </c>
      <c r="E77" s="14">
        <v>90.73</v>
      </c>
      <c r="F77" s="18">
        <v>90.73</v>
      </c>
      <c r="G77" s="10">
        <v>134.78</v>
      </c>
      <c r="H77" s="10">
        <v>134.81</v>
      </c>
      <c r="I77" s="2">
        <v>134.81</v>
      </c>
      <c r="J77" s="5">
        <f t="shared" si="6"/>
        <v>1.1788000000000001</v>
      </c>
      <c r="K77" s="5">
        <f t="shared" si="7"/>
        <v>3.3355000000000001</v>
      </c>
      <c r="L77" s="5">
        <f t="shared" si="8"/>
        <v>1.9140000000000001</v>
      </c>
      <c r="M77" s="5">
        <f t="shared" si="9"/>
        <v>1.9073</v>
      </c>
      <c r="N77" s="5">
        <f t="shared" si="10"/>
        <v>1.9073</v>
      </c>
      <c r="P77" s="5">
        <v>1.1788000000000001</v>
      </c>
      <c r="Q77" s="5">
        <v>3.3355000000000001</v>
      </c>
      <c r="R77" s="5">
        <v>1.9092</v>
      </c>
      <c r="S77" s="5">
        <v>1.9026000000000001</v>
      </c>
      <c r="T77" s="5">
        <v>1.9020000000000001</v>
      </c>
      <c r="V77" s="3">
        <f t="shared" si="11"/>
        <v>42810</v>
      </c>
      <c r="W77" s="5">
        <f t="shared" si="12"/>
        <v>-4.8000000000001375E-3</v>
      </c>
      <c r="X77" s="5">
        <f t="shared" si="13"/>
        <v>-4.6999999999999265E-3</v>
      </c>
      <c r="Y77" s="5">
        <f t="shared" si="14"/>
        <v>-5.2999999999998604E-3</v>
      </c>
    </row>
    <row r="78" spans="1:25" x14ac:dyDescent="0.4">
      <c r="A78" s="6">
        <v>42811</v>
      </c>
      <c r="B78" s="2">
        <v>7.77</v>
      </c>
      <c r="C78" s="13">
        <v>224.64</v>
      </c>
      <c r="D78" s="15">
        <v>87.23</v>
      </c>
      <c r="E78" s="14">
        <v>87.61</v>
      </c>
      <c r="F78" s="18">
        <v>87.61</v>
      </c>
      <c r="G78" s="10">
        <v>134.24</v>
      </c>
      <c r="H78" s="10">
        <v>134.26</v>
      </c>
      <c r="I78" s="2">
        <v>134.26</v>
      </c>
      <c r="J78" s="5">
        <f t="shared" si="6"/>
        <v>1.0777000000000001</v>
      </c>
      <c r="K78" s="5">
        <f t="shared" si="7"/>
        <v>3.2464</v>
      </c>
      <c r="L78" s="5">
        <f t="shared" si="8"/>
        <v>1.8723000000000001</v>
      </c>
      <c r="M78" s="5">
        <f t="shared" si="9"/>
        <v>1.8761000000000001</v>
      </c>
      <c r="N78" s="5">
        <f t="shared" si="10"/>
        <v>1.8761000000000001</v>
      </c>
      <c r="P78" s="5">
        <v>1.0777000000000001</v>
      </c>
      <c r="Q78" s="5">
        <v>3.2464</v>
      </c>
      <c r="R78" s="5">
        <v>1.8513999999999999</v>
      </c>
      <c r="S78" s="5">
        <v>1.8554999999999999</v>
      </c>
      <c r="T78" s="5">
        <v>1.855</v>
      </c>
      <c r="V78" s="3">
        <f t="shared" si="11"/>
        <v>42811</v>
      </c>
      <c r="W78" s="5">
        <f t="shared" si="12"/>
        <v>-2.0900000000000141E-2</v>
      </c>
      <c r="X78" s="5">
        <f t="shared" si="13"/>
        <v>-2.0600000000000174E-2</v>
      </c>
      <c r="Y78" s="5">
        <f t="shared" si="14"/>
        <v>-2.1100000000000119E-2</v>
      </c>
    </row>
    <row r="79" spans="1:25" x14ac:dyDescent="0.4">
      <c r="A79" s="6">
        <v>42812</v>
      </c>
      <c r="B79" s="2">
        <v>-3.13</v>
      </c>
      <c r="C79" s="13">
        <v>153.28</v>
      </c>
      <c r="D79" s="15">
        <v>83.95</v>
      </c>
      <c r="E79" s="14">
        <v>82.82</v>
      </c>
      <c r="F79" s="18">
        <v>82.82</v>
      </c>
      <c r="G79" s="10">
        <v>125.9</v>
      </c>
      <c r="H79" s="10">
        <v>125.93</v>
      </c>
      <c r="I79" s="2">
        <v>125.93</v>
      </c>
      <c r="J79" s="5">
        <f t="shared" si="6"/>
        <v>0.96870000000000001</v>
      </c>
      <c r="K79" s="5">
        <f t="shared" si="7"/>
        <v>2.5327999999999999</v>
      </c>
      <c r="L79" s="5">
        <f t="shared" si="8"/>
        <v>1.8395000000000001</v>
      </c>
      <c r="M79" s="5">
        <f t="shared" si="9"/>
        <v>1.8281999999999998</v>
      </c>
      <c r="N79" s="5">
        <f t="shared" si="10"/>
        <v>1.8281999999999998</v>
      </c>
      <c r="P79" s="5">
        <v>0.96870000000000001</v>
      </c>
      <c r="Q79" s="5">
        <v>2.5327999999999999</v>
      </c>
      <c r="R79" s="5">
        <v>1.8182</v>
      </c>
      <c r="S79" s="5">
        <v>1.8172999999999999</v>
      </c>
      <c r="T79" s="5">
        <v>1.8168000000000002</v>
      </c>
      <c r="V79" s="3">
        <f t="shared" si="11"/>
        <v>42812</v>
      </c>
      <c r="W79" s="5">
        <f t="shared" si="12"/>
        <v>-2.1300000000000097E-2</v>
      </c>
      <c r="X79" s="5">
        <f t="shared" si="13"/>
        <v>-1.089999999999991E-2</v>
      </c>
      <c r="Y79" s="5">
        <f t="shared" si="14"/>
        <v>-1.1399999999999633E-2</v>
      </c>
    </row>
    <row r="80" spans="1:25" x14ac:dyDescent="0.4">
      <c r="A80" s="6">
        <v>42813</v>
      </c>
      <c r="B80" s="2">
        <v>3.06</v>
      </c>
      <c r="C80" s="13">
        <v>213.58</v>
      </c>
      <c r="D80" s="15">
        <v>105.35</v>
      </c>
      <c r="E80" s="14">
        <v>104.85</v>
      </c>
      <c r="F80" s="18">
        <v>104.85</v>
      </c>
      <c r="G80" s="10">
        <v>144.66999999999999</v>
      </c>
      <c r="H80" s="10">
        <v>144.69</v>
      </c>
      <c r="I80" s="2">
        <v>144.69</v>
      </c>
      <c r="J80" s="5">
        <f t="shared" si="6"/>
        <v>1.0306</v>
      </c>
      <c r="K80" s="5">
        <f t="shared" si="7"/>
        <v>3.1358000000000001</v>
      </c>
      <c r="L80" s="5">
        <f t="shared" si="8"/>
        <v>2.0534999999999997</v>
      </c>
      <c r="M80" s="5">
        <f t="shared" si="9"/>
        <v>2.0484999999999998</v>
      </c>
      <c r="N80" s="5">
        <f t="shared" si="10"/>
        <v>2.0484999999999998</v>
      </c>
      <c r="P80" s="5">
        <v>1.0306</v>
      </c>
      <c r="Q80" s="5">
        <v>3.1358000000000001</v>
      </c>
      <c r="R80" s="5">
        <v>2.0151000000000003</v>
      </c>
      <c r="S80" s="5">
        <v>2.0242</v>
      </c>
      <c r="T80" s="5">
        <v>2.0238</v>
      </c>
      <c r="V80" s="3">
        <f t="shared" si="11"/>
        <v>42813</v>
      </c>
      <c r="W80" s="5">
        <f t="shared" si="12"/>
        <v>-3.8399999999999324E-2</v>
      </c>
      <c r="X80" s="5">
        <f t="shared" si="13"/>
        <v>-2.4299999999999766E-2</v>
      </c>
      <c r="Y80" s="5">
        <f t="shared" si="14"/>
        <v>-2.4699999999999722E-2</v>
      </c>
    </row>
    <row r="81" spans="1:25" x14ac:dyDescent="0.4">
      <c r="A81" s="6">
        <v>42814</v>
      </c>
      <c r="B81" s="2">
        <v>5.3</v>
      </c>
      <c r="C81" s="13">
        <v>210.13</v>
      </c>
      <c r="D81" s="15">
        <v>102.45</v>
      </c>
      <c r="E81" s="14">
        <v>103.02</v>
      </c>
      <c r="F81" s="18">
        <v>103.02</v>
      </c>
      <c r="G81" s="10">
        <v>137.02000000000001</v>
      </c>
      <c r="H81" s="10">
        <v>137.05000000000001</v>
      </c>
      <c r="I81" s="2">
        <v>137.05000000000001</v>
      </c>
      <c r="J81" s="5">
        <f t="shared" si="6"/>
        <v>1.0529999999999999</v>
      </c>
      <c r="K81" s="5">
        <f t="shared" si="7"/>
        <v>3.1013000000000002</v>
      </c>
      <c r="L81" s="5">
        <f t="shared" si="8"/>
        <v>2.0244999999999997</v>
      </c>
      <c r="M81" s="5">
        <f t="shared" si="9"/>
        <v>2.0301999999999998</v>
      </c>
      <c r="N81" s="5">
        <f t="shared" si="10"/>
        <v>2.0301999999999998</v>
      </c>
      <c r="P81" s="5">
        <v>1.0529999999999999</v>
      </c>
      <c r="Q81" s="5">
        <v>3.1013000000000002</v>
      </c>
      <c r="R81" s="5">
        <v>2.0057999999999998</v>
      </c>
      <c r="S81" s="5">
        <v>2.0268999999999999</v>
      </c>
      <c r="T81" s="5">
        <v>2.0266000000000002</v>
      </c>
      <c r="V81" s="3">
        <f t="shared" si="11"/>
        <v>42814</v>
      </c>
      <c r="W81" s="5">
        <f t="shared" si="12"/>
        <v>-1.8699999999999939E-2</v>
      </c>
      <c r="X81" s="5">
        <f t="shared" si="13"/>
        <v>-3.2999999999998586E-3</v>
      </c>
      <c r="Y81" s="5">
        <f t="shared" si="14"/>
        <v>-3.5999999999996035E-3</v>
      </c>
    </row>
    <row r="82" spans="1:25" x14ac:dyDescent="0.4">
      <c r="A82" s="6">
        <v>42815</v>
      </c>
      <c r="B82" s="2">
        <v>12.23</v>
      </c>
      <c r="C82" s="13">
        <v>214.08</v>
      </c>
      <c r="D82" s="15">
        <v>107</v>
      </c>
      <c r="E82" s="14">
        <v>108.55</v>
      </c>
      <c r="F82" s="18">
        <v>108.55</v>
      </c>
      <c r="G82" s="10">
        <v>137.75</v>
      </c>
      <c r="H82" s="10">
        <v>137.78</v>
      </c>
      <c r="I82" s="2">
        <v>137.78</v>
      </c>
      <c r="J82" s="5">
        <f t="shared" si="6"/>
        <v>1.1223000000000001</v>
      </c>
      <c r="K82" s="5">
        <f t="shared" si="7"/>
        <v>3.1408</v>
      </c>
      <c r="L82" s="5">
        <f t="shared" si="8"/>
        <v>2.0700000000000003</v>
      </c>
      <c r="M82" s="5">
        <f t="shared" si="9"/>
        <v>2.0854999999999997</v>
      </c>
      <c r="N82" s="5">
        <f t="shared" si="10"/>
        <v>2.0854999999999997</v>
      </c>
      <c r="P82" s="5">
        <v>1.1223000000000001</v>
      </c>
      <c r="Q82" s="5">
        <v>3.1408</v>
      </c>
      <c r="R82" s="5">
        <v>2.0766</v>
      </c>
      <c r="S82" s="5">
        <v>2.1005000000000003</v>
      </c>
      <c r="T82" s="5">
        <v>2.1001000000000003</v>
      </c>
      <c r="V82" s="3">
        <f t="shared" si="11"/>
        <v>42815</v>
      </c>
      <c r="W82" s="5">
        <f t="shared" si="12"/>
        <v>6.5999999999997172E-3</v>
      </c>
      <c r="X82" s="5">
        <f t="shared" si="13"/>
        <v>1.5000000000000568E-2</v>
      </c>
      <c r="Y82" s="5">
        <f t="shared" si="14"/>
        <v>1.4600000000000612E-2</v>
      </c>
    </row>
    <row r="83" spans="1:25" x14ac:dyDescent="0.4">
      <c r="A83" s="6">
        <v>42816</v>
      </c>
      <c r="B83" s="2">
        <v>4.92</v>
      </c>
      <c r="C83" s="13">
        <v>204.51</v>
      </c>
      <c r="D83" s="15">
        <v>107.58</v>
      </c>
      <c r="E83" s="14">
        <v>109.7</v>
      </c>
      <c r="F83" s="18">
        <v>109.7</v>
      </c>
      <c r="G83" s="10">
        <v>140.24</v>
      </c>
      <c r="H83" s="10">
        <v>140.27000000000001</v>
      </c>
      <c r="I83" s="2">
        <v>140.27000000000001</v>
      </c>
      <c r="J83" s="5">
        <f t="shared" si="6"/>
        <v>1.0491999999999999</v>
      </c>
      <c r="K83" s="5">
        <f t="shared" si="7"/>
        <v>3.0450999999999997</v>
      </c>
      <c r="L83" s="5">
        <f t="shared" si="8"/>
        <v>2.0758000000000001</v>
      </c>
      <c r="M83" s="5">
        <f t="shared" si="9"/>
        <v>2.097</v>
      </c>
      <c r="N83" s="5">
        <f t="shared" si="10"/>
        <v>2.097</v>
      </c>
      <c r="P83" s="5">
        <v>1.0491999999999999</v>
      </c>
      <c r="Q83" s="5">
        <v>3.0450999999999997</v>
      </c>
      <c r="R83" s="5">
        <v>2.0628000000000002</v>
      </c>
      <c r="S83" s="5">
        <v>2.0991</v>
      </c>
      <c r="T83" s="5">
        <v>2.0987</v>
      </c>
      <c r="V83" s="3">
        <f t="shared" si="11"/>
        <v>42816</v>
      </c>
      <c r="W83" s="5">
        <f t="shared" si="12"/>
        <v>-1.2999999999999901E-2</v>
      </c>
      <c r="X83" s="5">
        <f t="shared" si="13"/>
        <v>2.0999999999999908E-3</v>
      </c>
      <c r="Y83" s="5">
        <f t="shared" si="14"/>
        <v>1.7000000000000348E-3</v>
      </c>
    </row>
    <row r="84" spans="1:25" x14ac:dyDescent="0.4">
      <c r="A84" s="6">
        <v>42817</v>
      </c>
      <c r="B84" s="2">
        <v>4.05</v>
      </c>
      <c r="C84" s="13">
        <v>214.37</v>
      </c>
      <c r="D84" s="15">
        <v>118.11</v>
      </c>
      <c r="E84" s="14">
        <v>118.9</v>
      </c>
      <c r="F84" s="18">
        <v>118.9</v>
      </c>
      <c r="G84" s="10">
        <v>150.05000000000001</v>
      </c>
      <c r="H84" s="10">
        <v>150.08000000000001</v>
      </c>
      <c r="I84" s="2">
        <v>150.08000000000001</v>
      </c>
      <c r="J84" s="5">
        <f t="shared" si="6"/>
        <v>1.0405</v>
      </c>
      <c r="K84" s="5">
        <f t="shared" si="7"/>
        <v>3.1436999999999999</v>
      </c>
      <c r="L84" s="5">
        <f t="shared" si="8"/>
        <v>2.1810999999999998</v>
      </c>
      <c r="M84" s="5">
        <f t="shared" si="9"/>
        <v>2.1890000000000001</v>
      </c>
      <c r="N84" s="5">
        <f t="shared" si="10"/>
        <v>2.1890000000000001</v>
      </c>
      <c r="P84" s="5">
        <v>1.0405</v>
      </c>
      <c r="Q84" s="5">
        <v>3.1436999999999999</v>
      </c>
      <c r="R84" s="5">
        <v>2.1862000000000004</v>
      </c>
      <c r="S84" s="5">
        <v>2.2009999999999996</v>
      </c>
      <c r="T84" s="5">
        <v>2.2006000000000001</v>
      </c>
      <c r="V84" s="3">
        <f t="shared" si="11"/>
        <v>42817</v>
      </c>
      <c r="W84" s="5">
        <f t="shared" si="12"/>
        <v>5.1000000000005485E-3</v>
      </c>
      <c r="X84" s="5">
        <f t="shared" si="13"/>
        <v>1.1999999999999567E-2</v>
      </c>
      <c r="Y84" s="5">
        <f t="shared" si="14"/>
        <v>1.1600000000000055E-2</v>
      </c>
    </row>
    <row r="85" spans="1:25" x14ac:dyDescent="0.4">
      <c r="A85" s="6">
        <v>42818</v>
      </c>
      <c r="B85" s="2">
        <v>-6.11</v>
      </c>
      <c r="C85" s="13">
        <v>268.72000000000003</v>
      </c>
      <c r="D85" s="15">
        <v>118.03</v>
      </c>
      <c r="E85" s="14">
        <v>117.98</v>
      </c>
      <c r="F85" s="18">
        <v>117.98</v>
      </c>
      <c r="G85" s="10">
        <v>156.82</v>
      </c>
      <c r="H85" s="10">
        <v>156.85</v>
      </c>
      <c r="I85" s="2">
        <v>156.85</v>
      </c>
      <c r="J85" s="5">
        <f t="shared" si="6"/>
        <v>0.93889999999999996</v>
      </c>
      <c r="K85" s="5">
        <f t="shared" si="7"/>
        <v>3.6872000000000003</v>
      </c>
      <c r="L85" s="5">
        <f t="shared" si="8"/>
        <v>2.1802999999999999</v>
      </c>
      <c r="M85" s="5">
        <f t="shared" si="9"/>
        <v>2.1798000000000002</v>
      </c>
      <c r="N85" s="5">
        <f t="shared" si="10"/>
        <v>2.1798000000000002</v>
      </c>
      <c r="P85" s="5">
        <v>0.93889999999999996</v>
      </c>
      <c r="Q85" s="5">
        <v>3.6872000000000003</v>
      </c>
      <c r="R85" s="5">
        <v>2.1612999999999998</v>
      </c>
      <c r="S85" s="5">
        <v>2.1684000000000001</v>
      </c>
      <c r="T85" s="5">
        <v>2.1680000000000001</v>
      </c>
      <c r="V85" s="3">
        <f t="shared" si="11"/>
        <v>42818</v>
      </c>
      <c r="W85" s="5">
        <f t="shared" si="12"/>
        <v>-1.9000000000000128E-2</v>
      </c>
      <c r="X85" s="5">
        <f t="shared" si="13"/>
        <v>-1.1400000000000077E-2</v>
      </c>
      <c r="Y85" s="5">
        <f t="shared" si="14"/>
        <v>-1.1800000000000033E-2</v>
      </c>
    </row>
    <row r="86" spans="1:25" x14ac:dyDescent="0.4">
      <c r="A86" s="6">
        <v>42819</v>
      </c>
      <c r="B86" s="2">
        <v>-2.57</v>
      </c>
      <c r="C86" s="13">
        <v>257.24</v>
      </c>
      <c r="D86" s="15">
        <v>106.99</v>
      </c>
      <c r="E86" s="14">
        <v>108.81</v>
      </c>
      <c r="F86" s="18">
        <v>108.81</v>
      </c>
      <c r="G86" s="10">
        <v>147.82</v>
      </c>
      <c r="H86" s="10">
        <v>147.85</v>
      </c>
      <c r="I86" s="2">
        <v>147.85</v>
      </c>
      <c r="J86" s="5">
        <f t="shared" si="6"/>
        <v>0.97430000000000005</v>
      </c>
      <c r="K86" s="5">
        <f t="shared" si="7"/>
        <v>3.5724</v>
      </c>
      <c r="L86" s="5">
        <f t="shared" si="8"/>
        <v>2.0698999999999996</v>
      </c>
      <c r="M86" s="5">
        <f t="shared" si="9"/>
        <v>2.0880999999999998</v>
      </c>
      <c r="N86" s="5">
        <f t="shared" si="10"/>
        <v>2.0880999999999998</v>
      </c>
      <c r="P86" s="5">
        <v>0.97430000000000005</v>
      </c>
      <c r="Q86" s="5">
        <v>3.5724</v>
      </c>
      <c r="R86" s="5">
        <v>2.0533000000000001</v>
      </c>
      <c r="S86" s="5">
        <v>2.0817000000000001</v>
      </c>
      <c r="T86" s="5">
        <v>2.0812999999999997</v>
      </c>
      <c r="V86" s="3">
        <f t="shared" si="11"/>
        <v>42819</v>
      </c>
      <c r="W86" s="5">
        <f t="shared" si="12"/>
        <v>-1.6599999999999504E-2</v>
      </c>
      <c r="X86" s="5">
        <f t="shared" si="13"/>
        <v>-6.3999999999997392E-3</v>
      </c>
      <c r="Y86" s="5">
        <f t="shared" si="14"/>
        <v>-6.8000000000001393E-3</v>
      </c>
    </row>
    <row r="87" spans="1:25" x14ac:dyDescent="0.4">
      <c r="A87" s="6">
        <v>42820</v>
      </c>
      <c r="B87" s="2">
        <v>-2.75</v>
      </c>
      <c r="C87" s="13">
        <v>255.04</v>
      </c>
      <c r="D87" s="15">
        <v>108.83</v>
      </c>
      <c r="E87" s="14">
        <v>115.86</v>
      </c>
      <c r="F87" s="18">
        <v>115.86</v>
      </c>
      <c r="G87" s="10">
        <v>149.13</v>
      </c>
      <c r="H87" s="10">
        <v>149.16</v>
      </c>
      <c r="I87" s="2">
        <v>149.16</v>
      </c>
      <c r="J87" s="5">
        <f t="shared" si="6"/>
        <v>0.97250000000000003</v>
      </c>
      <c r="K87" s="5">
        <f t="shared" si="7"/>
        <v>3.5503999999999998</v>
      </c>
      <c r="L87" s="5">
        <f t="shared" si="8"/>
        <v>2.0883000000000003</v>
      </c>
      <c r="M87" s="5">
        <f t="shared" si="9"/>
        <v>2.1585999999999999</v>
      </c>
      <c r="N87" s="5">
        <f t="shared" si="10"/>
        <v>2.1585999999999999</v>
      </c>
      <c r="P87" s="5">
        <v>0.97250000000000003</v>
      </c>
      <c r="Q87" s="5">
        <v>3.5503999999999998</v>
      </c>
      <c r="R87" s="5">
        <v>2.0705</v>
      </c>
      <c r="S87" s="5">
        <v>2.0978000000000003</v>
      </c>
      <c r="T87" s="5">
        <v>2.0975000000000001</v>
      </c>
      <c r="V87" s="3">
        <f t="shared" si="11"/>
        <v>42820</v>
      </c>
      <c r="W87" s="5">
        <f t="shared" si="12"/>
        <v>-1.780000000000026E-2</v>
      </c>
      <c r="X87" s="5">
        <f t="shared" si="13"/>
        <v>-6.0799999999999521E-2</v>
      </c>
      <c r="Y87" s="5">
        <f t="shared" si="14"/>
        <v>-6.109999999999971E-2</v>
      </c>
    </row>
    <row r="88" spans="1:25" x14ac:dyDescent="0.4">
      <c r="A88" s="6">
        <v>42821</v>
      </c>
      <c r="B88" s="2">
        <v>5.14</v>
      </c>
      <c r="C88" s="13">
        <v>250.88</v>
      </c>
      <c r="D88" s="15">
        <v>101.15</v>
      </c>
      <c r="E88" s="14">
        <v>107.85</v>
      </c>
      <c r="F88" s="18">
        <v>107.85</v>
      </c>
      <c r="G88" s="10">
        <v>139.30000000000001</v>
      </c>
      <c r="H88" s="10">
        <v>139.32</v>
      </c>
      <c r="I88" s="2">
        <v>139.32</v>
      </c>
      <c r="J88" s="5">
        <f t="shared" si="6"/>
        <v>1.0513999999999999</v>
      </c>
      <c r="K88" s="5">
        <f t="shared" si="7"/>
        <v>3.5087999999999999</v>
      </c>
      <c r="L88" s="5">
        <f t="shared" si="8"/>
        <v>2.0114999999999998</v>
      </c>
      <c r="M88" s="5">
        <f t="shared" si="9"/>
        <v>2.0785</v>
      </c>
      <c r="N88" s="5">
        <f t="shared" si="10"/>
        <v>2.0785</v>
      </c>
      <c r="P88" s="5">
        <v>1.0513999999999999</v>
      </c>
      <c r="Q88" s="5">
        <v>3.5087999999999999</v>
      </c>
      <c r="R88" s="5">
        <v>2.0099999999999998</v>
      </c>
      <c r="S88" s="5">
        <v>2.0366</v>
      </c>
      <c r="T88" s="5">
        <v>2.0362</v>
      </c>
      <c r="V88" s="3">
        <f t="shared" si="11"/>
        <v>42821</v>
      </c>
      <c r="W88" s="5">
        <f t="shared" si="12"/>
        <v>-1.5000000000000568E-3</v>
      </c>
      <c r="X88" s="5">
        <f t="shared" si="13"/>
        <v>-4.1900000000000048E-2</v>
      </c>
      <c r="Y88" s="5">
        <f t="shared" si="14"/>
        <v>-4.2300000000000004E-2</v>
      </c>
    </row>
    <row r="89" spans="1:25" x14ac:dyDescent="0.4">
      <c r="A89" s="6">
        <v>42822</v>
      </c>
      <c r="B89" s="2">
        <v>5.39</v>
      </c>
      <c r="C89" s="13">
        <v>259.06</v>
      </c>
      <c r="D89" s="15">
        <v>110.28</v>
      </c>
      <c r="E89" s="14">
        <v>116.11</v>
      </c>
      <c r="F89" s="18">
        <v>116.11</v>
      </c>
      <c r="G89" s="10">
        <v>147.34</v>
      </c>
      <c r="H89" s="10">
        <v>147.36000000000001</v>
      </c>
      <c r="I89" s="2">
        <v>147.36000000000001</v>
      </c>
      <c r="J89" s="5">
        <f t="shared" si="6"/>
        <v>1.0539000000000001</v>
      </c>
      <c r="K89" s="5">
        <f t="shared" si="7"/>
        <v>3.5906000000000002</v>
      </c>
      <c r="L89" s="5">
        <f t="shared" si="8"/>
        <v>2.1028000000000002</v>
      </c>
      <c r="M89" s="5">
        <f t="shared" si="9"/>
        <v>2.1611000000000002</v>
      </c>
      <c r="N89" s="5">
        <f t="shared" si="10"/>
        <v>2.1611000000000002</v>
      </c>
      <c r="P89" s="5">
        <v>1.0539000000000001</v>
      </c>
      <c r="Q89" s="5">
        <v>3.5906000000000002</v>
      </c>
      <c r="R89" s="5">
        <v>2.1036000000000001</v>
      </c>
      <c r="S89" s="5">
        <v>2.1314000000000002</v>
      </c>
      <c r="T89" s="5">
        <v>2.1310000000000002</v>
      </c>
      <c r="V89" s="3">
        <f t="shared" si="11"/>
        <v>42822</v>
      </c>
      <c r="W89" s="5">
        <f t="shared" si="12"/>
        <v>7.9999999999991189E-4</v>
      </c>
      <c r="X89" s="5">
        <f t="shared" si="13"/>
        <v>-2.970000000000006E-2</v>
      </c>
      <c r="Y89" s="5">
        <f t="shared" si="14"/>
        <v>-3.0100000000000016E-2</v>
      </c>
    </row>
    <row r="90" spans="1:25" x14ac:dyDescent="0.4">
      <c r="A90" s="6">
        <v>42823</v>
      </c>
      <c r="B90" s="2">
        <v>4.8099999999999996</v>
      </c>
      <c r="C90" s="13">
        <v>273.82</v>
      </c>
      <c r="D90" s="15">
        <v>116.16</v>
      </c>
      <c r="E90" s="14">
        <v>124.25</v>
      </c>
      <c r="F90" s="18">
        <v>124.25</v>
      </c>
      <c r="G90" s="10">
        <v>151.44</v>
      </c>
      <c r="H90" s="10">
        <v>151.47</v>
      </c>
      <c r="I90" s="2">
        <v>151.47</v>
      </c>
      <c r="J90" s="5">
        <f t="shared" si="6"/>
        <v>1.0481</v>
      </c>
      <c r="K90" s="5">
        <f t="shared" si="7"/>
        <v>3.7382</v>
      </c>
      <c r="L90" s="5">
        <f t="shared" si="8"/>
        <v>2.1616</v>
      </c>
      <c r="M90" s="5">
        <f t="shared" si="9"/>
        <v>2.2424999999999997</v>
      </c>
      <c r="N90" s="5">
        <f t="shared" si="10"/>
        <v>2.2424999999999997</v>
      </c>
      <c r="P90" s="5">
        <v>1.0481</v>
      </c>
      <c r="Q90" s="5">
        <v>3.7382</v>
      </c>
      <c r="R90" s="5">
        <v>2.1543999999999999</v>
      </c>
      <c r="S90" s="5">
        <v>2.1829000000000001</v>
      </c>
      <c r="T90" s="5">
        <v>2.1825000000000001</v>
      </c>
      <c r="V90" s="3">
        <f t="shared" si="11"/>
        <v>42823</v>
      </c>
      <c r="W90" s="5">
        <f t="shared" si="12"/>
        <v>-7.2000000000000952E-3</v>
      </c>
      <c r="X90" s="5">
        <f t="shared" si="13"/>
        <v>-5.9599999999999653E-2</v>
      </c>
      <c r="Y90" s="5">
        <f t="shared" si="14"/>
        <v>-5.9999999999999609E-2</v>
      </c>
    </row>
    <row r="91" spans="1:25" x14ac:dyDescent="0.4">
      <c r="A91" s="6">
        <v>42824</v>
      </c>
      <c r="B91" s="2">
        <v>4.6900000000000004</v>
      </c>
      <c r="C91" s="13">
        <v>271.17</v>
      </c>
      <c r="D91" s="15">
        <v>141.91</v>
      </c>
      <c r="E91" s="14">
        <v>148.80000000000001</v>
      </c>
      <c r="F91" s="18">
        <v>148.80000000000001</v>
      </c>
      <c r="G91" s="10">
        <v>166.38</v>
      </c>
      <c r="H91" s="10">
        <v>166.41</v>
      </c>
      <c r="I91" s="2">
        <v>166.41</v>
      </c>
      <c r="J91" s="5">
        <f t="shared" si="6"/>
        <v>1.0468999999999999</v>
      </c>
      <c r="K91" s="5">
        <f t="shared" si="7"/>
        <v>3.7117</v>
      </c>
      <c r="L91" s="5">
        <f t="shared" si="8"/>
        <v>2.4191000000000003</v>
      </c>
      <c r="M91" s="5">
        <f t="shared" si="9"/>
        <v>2.4880000000000004</v>
      </c>
      <c r="N91" s="5">
        <f t="shared" si="10"/>
        <v>2.4880000000000004</v>
      </c>
      <c r="P91" s="5">
        <v>1.0468999999999999</v>
      </c>
      <c r="Q91" s="5">
        <v>3.7117</v>
      </c>
      <c r="R91" s="5">
        <v>2.4788999999999999</v>
      </c>
      <c r="S91" s="5">
        <v>2.5116000000000001</v>
      </c>
      <c r="T91" s="5">
        <v>2.5112000000000001</v>
      </c>
      <c r="V91" s="3">
        <f t="shared" si="11"/>
        <v>42824</v>
      </c>
      <c r="W91" s="5">
        <f t="shared" si="12"/>
        <v>5.9799999999999631E-2</v>
      </c>
      <c r="X91" s="5">
        <f t="shared" si="13"/>
        <v>2.3599999999999621E-2</v>
      </c>
      <c r="Y91" s="5">
        <f t="shared" si="14"/>
        <v>2.3199999999999665E-2</v>
      </c>
    </row>
    <row r="92" spans="1:25" x14ac:dyDescent="0.4">
      <c r="A92" s="6">
        <v>42825</v>
      </c>
      <c r="B92" s="2">
        <v>8.76</v>
      </c>
      <c r="C92" s="13">
        <v>257.75</v>
      </c>
      <c r="D92" s="15">
        <v>158.19</v>
      </c>
      <c r="E92" s="14">
        <v>164.55</v>
      </c>
      <c r="F92" s="18">
        <v>164.55</v>
      </c>
      <c r="G92" s="10">
        <v>168.82</v>
      </c>
      <c r="H92" s="10">
        <v>168.84</v>
      </c>
      <c r="I92" s="2">
        <v>168.84</v>
      </c>
      <c r="J92" s="5">
        <f t="shared" si="6"/>
        <v>1.0875999999999999</v>
      </c>
      <c r="K92" s="5">
        <f t="shared" si="7"/>
        <v>3.5775000000000001</v>
      </c>
      <c r="L92" s="5">
        <f t="shared" si="8"/>
        <v>2.5819000000000001</v>
      </c>
      <c r="M92" s="5">
        <f t="shared" si="9"/>
        <v>2.6455000000000002</v>
      </c>
      <c r="N92" s="5">
        <f t="shared" si="10"/>
        <v>2.6455000000000002</v>
      </c>
      <c r="P92" s="5">
        <v>1.0875999999999999</v>
      </c>
      <c r="Q92" s="5">
        <v>3.5775000000000001</v>
      </c>
      <c r="R92" s="5">
        <v>2.6456999999999997</v>
      </c>
      <c r="S92" s="5">
        <v>2.6806000000000001</v>
      </c>
      <c r="T92" s="5">
        <v>2.6802000000000001</v>
      </c>
      <c r="V92" s="3">
        <f t="shared" si="11"/>
        <v>42825</v>
      </c>
      <c r="W92" s="5">
        <f t="shared" si="12"/>
        <v>6.3799999999999635E-2</v>
      </c>
      <c r="X92" s="5">
        <f t="shared" si="13"/>
        <v>3.5099999999999909E-2</v>
      </c>
      <c r="Y92" s="5">
        <f t="shared" si="14"/>
        <v>3.4699999999999953E-2</v>
      </c>
    </row>
    <row r="93" spans="1:25" x14ac:dyDescent="0.4">
      <c r="A93" s="6">
        <v>42826</v>
      </c>
      <c r="B93" s="2">
        <v>9.8800000000000008</v>
      </c>
      <c r="C93" s="13">
        <v>262.58</v>
      </c>
      <c r="D93" s="15">
        <v>165.05</v>
      </c>
      <c r="E93" s="14">
        <v>170.13</v>
      </c>
      <c r="F93" s="18">
        <v>170.13</v>
      </c>
      <c r="G93" s="10">
        <v>167.44</v>
      </c>
      <c r="H93" s="10">
        <v>167.47</v>
      </c>
      <c r="I93" s="2">
        <v>167.47</v>
      </c>
      <c r="J93" s="5">
        <f t="shared" si="6"/>
        <v>1.0988</v>
      </c>
      <c r="K93" s="5">
        <f t="shared" si="7"/>
        <v>3.6257999999999999</v>
      </c>
      <c r="L93" s="5">
        <f t="shared" si="8"/>
        <v>2.6505000000000001</v>
      </c>
      <c r="M93" s="5">
        <f t="shared" si="9"/>
        <v>2.7012999999999998</v>
      </c>
      <c r="N93" s="5">
        <f t="shared" si="10"/>
        <v>2.7012999999999998</v>
      </c>
      <c r="P93" s="5">
        <v>1.0988</v>
      </c>
      <c r="Q93" s="5">
        <v>3.6257999999999999</v>
      </c>
      <c r="R93" s="5">
        <v>2.7298999999999998</v>
      </c>
      <c r="S93" s="5">
        <v>2.766</v>
      </c>
      <c r="T93" s="5">
        <v>2.7655000000000003</v>
      </c>
      <c r="V93" s="3">
        <f t="shared" si="11"/>
        <v>42826</v>
      </c>
      <c r="W93" s="5">
        <f t="shared" si="12"/>
        <v>7.9399999999999693E-2</v>
      </c>
      <c r="X93" s="5">
        <f t="shared" si="13"/>
        <v>6.4700000000000202E-2</v>
      </c>
      <c r="Y93" s="5">
        <f t="shared" si="14"/>
        <v>6.4200000000000479E-2</v>
      </c>
    </row>
    <row r="94" spans="1:25" x14ac:dyDescent="0.4">
      <c r="A94" s="6">
        <v>42827</v>
      </c>
      <c r="B94" s="2">
        <v>11.19</v>
      </c>
      <c r="C94" s="13">
        <v>250.31</v>
      </c>
      <c r="D94" s="15">
        <v>223.6</v>
      </c>
      <c r="E94" s="14">
        <v>219.9</v>
      </c>
      <c r="F94" s="18">
        <v>219.9</v>
      </c>
      <c r="G94" s="10">
        <v>227.78</v>
      </c>
      <c r="H94" s="10">
        <v>227.82</v>
      </c>
      <c r="I94" s="2">
        <v>227.82</v>
      </c>
      <c r="J94" s="5">
        <f t="shared" si="6"/>
        <v>1.1118999999999999</v>
      </c>
      <c r="K94" s="5">
        <f t="shared" si="7"/>
        <v>3.5030999999999999</v>
      </c>
      <c r="L94" s="5">
        <f t="shared" si="8"/>
        <v>3.2359999999999998</v>
      </c>
      <c r="M94" s="5">
        <f t="shared" si="9"/>
        <v>3.1989999999999998</v>
      </c>
      <c r="N94" s="5">
        <f t="shared" si="10"/>
        <v>3.1989999999999998</v>
      </c>
      <c r="P94" s="5">
        <v>1.1118999999999999</v>
      </c>
      <c r="Q94" s="5">
        <v>3.5030999999999999</v>
      </c>
      <c r="R94" s="5">
        <v>3.3134000000000001</v>
      </c>
      <c r="S94" s="5">
        <v>3.2578999999999998</v>
      </c>
      <c r="T94" s="5">
        <v>3.2572999999999999</v>
      </c>
      <c r="V94" s="3">
        <f t="shared" si="11"/>
        <v>42827</v>
      </c>
      <c r="W94" s="5">
        <f t="shared" si="12"/>
        <v>7.7400000000000357E-2</v>
      </c>
      <c r="X94" s="5">
        <f t="shared" si="13"/>
        <v>5.8899999999999952E-2</v>
      </c>
      <c r="Y94" s="5">
        <f t="shared" si="14"/>
        <v>5.8300000000000018E-2</v>
      </c>
    </row>
    <row r="95" spans="1:25" x14ac:dyDescent="0.4">
      <c r="A95" s="6">
        <v>42828</v>
      </c>
      <c r="B95" s="2">
        <v>15.58</v>
      </c>
      <c r="C95" s="13">
        <v>225.44</v>
      </c>
      <c r="D95" s="15">
        <v>183.05</v>
      </c>
      <c r="E95" s="14">
        <v>183.87</v>
      </c>
      <c r="F95" s="18">
        <v>183.87</v>
      </c>
      <c r="G95" s="10">
        <v>174.23</v>
      </c>
      <c r="H95" s="10">
        <v>174.26</v>
      </c>
      <c r="I95" s="2">
        <v>174.26</v>
      </c>
      <c r="J95" s="5">
        <f t="shared" si="6"/>
        <v>1.1557999999999999</v>
      </c>
      <c r="K95" s="5">
        <f t="shared" si="7"/>
        <v>3.2544</v>
      </c>
      <c r="L95" s="5">
        <f t="shared" si="8"/>
        <v>2.8304999999999998</v>
      </c>
      <c r="M95" s="5">
        <f t="shared" si="9"/>
        <v>2.8387000000000002</v>
      </c>
      <c r="N95" s="5">
        <f t="shared" si="10"/>
        <v>2.8387000000000002</v>
      </c>
      <c r="P95" s="5">
        <v>1.1557999999999999</v>
      </c>
      <c r="Q95" s="5">
        <v>3.2544</v>
      </c>
      <c r="R95" s="5">
        <v>2.8969999999999998</v>
      </c>
      <c r="S95" s="5">
        <v>2.9278</v>
      </c>
      <c r="T95" s="5">
        <v>2.9272999999999998</v>
      </c>
      <c r="V95" s="3">
        <f t="shared" si="11"/>
        <v>42828</v>
      </c>
      <c r="W95" s="5">
        <f t="shared" si="12"/>
        <v>6.6500000000000004E-2</v>
      </c>
      <c r="X95" s="5">
        <f t="shared" si="13"/>
        <v>8.9099999999999735E-2</v>
      </c>
      <c r="Y95" s="5">
        <f t="shared" si="14"/>
        <v>8.8599999999999568E-2</v>
      </c>
    </row>
    <row r="96" spans="1:25" x14ac:dyDescent="0.4">
      <c r="A96" s="6">
        <v>42829</v>
      </c>
      <c r="B96" s="2">
        <v>15.36</v>
      </c>
      <c r="C96" s="13">
        <v>228.12</v>
      </c>
      <c r="D96" s="15">
        <v>191.61</v>
      </c>
      <c r="E96" s="14">
        <v>192.54</v>
      </c>
      <c r="F96" s="18">
        <v>192.54</v>
      </c>
      <c r="G96" s="10">
        <v>192.2</v>
      </c>
      <c r="H96" s="10">
        <v>192.23</v>
      </c>
      <c r="I96" s="2">
        <v>192.23</v>
      </c>
      <c r="J96" s="5">
        <f t="shared" si="6"/>
        <v>1.1536</v>
      </c>
      <c r="K96" s="5">
        <f t="shared" si="7"/>
        <v>3.2812000000000001</v>
      </c>
      <c r="L96" s="5">
        <f t="shared" si="8"/>
        <v>2.9161000000000001</v>
      </c>
      <c r="M96" s="5">
        <f t="shared" si="9"/>
        <v>2.9253999999999998</v>
      </c>
      <c r="N96" s="5">
        <f t="shared" si="10"/>
        <v>2.9253999999999998</v>
      </c>
      <c r="P96" s="5">
        <v>1.1536</v>
      </c>
      <c r="Q96" s="5">
        <v>3.2812000000000001</v>
      </c>
      <c r="R96" s="5">
        <v>2.9928999999999997</v>
      </c>
      <c r="S96" s="5">
        <v>3.0450999999999997</v>
      </c>
      <c r="T96" s="5">
        <v>3.0446</v>
      </c>
      <c r="V96" s="3">
        <f t="shared" si="11"/>
        <v>42829</v>
      </c>
      <c r="W96" s="5">
        <f t="shared" si="12"/>
        <v>7.6799999999999535E-2</v>
      </c>
      <c r="X96" s="5">
        <f t="shared" si="13"/>
        <v>0.11969999999999992</v>
      </c>
      <c r="Y96" s="5">
        <f t="shared" si="14"/>
        <v>0.11920000000000019</v>
      </c>
    </row>
    <row r="97" spans="1:25" x14ac:dyDescent="0.4">
      <c r="A97" s="6">
        <v>42830</v>
      </c>
      <c r="B97" s="2">
        <v>14.44</v>
      </c>
      <c r="C97" s="13">
        <v>231.5</v>
      </c>
      <c r="D97" s="15">
        <v>199.7</v>
      </c>
      <c r="E97" s="14">
        <v>200.58</v>
      </c>
      <c r="F97" s="18">
        <v>200.58</v>
      </c>
      <c r="G97" s="10">
        <v>203.91</v>
      </c>
      <c r="H97" s="10">
        <v>203.94</v>
      </c>
      <c r="I97" s="2">
        <v>203.94</v>
      </c>
      <c r="J97" s="5">
        <f t="shared" si="6"/>
        <v>1.1444000000000001</v>
      </c>
      <c r="K97" s="5">
        <f t="shared" si="7"/>
        <v>3.3149999999999999</v>
      </c>
      <c r="L97" s="5">
        <f t="shared" si="8"/>
        <v>2.9969999999999999</v>
      </c>
      <c r="M97" s="5">
        <f t="shared" si="9"/>
        <v>3.0058000000000002</v>
      </c>
      <c r="N97" s="5">
        <f t="shared" si="10"/>
        <v>3.0058000000000002</v>
      </c>
      <c r="P97" s="5">
        <v>1.1444000000000001</v>
      </c>
      <c r="Q97" s="5">
        <v>3.3149999999999999</v>
      </c>
      <c r="R97" s="5">
        <v>3.0726</v>
      </c>
      <c r="S97" s="5">
        <v>3.1402000000000001</v>
      </c>
      <c r="T97" s="5">
        <v>3.1396999999999999</v>
      </c>
      <c r="V97" s="3">
        <f t="shared" si="11"/>
        <v>42830</v>
      </c>
      <c r="W97" s="5">
        <f t="shared" si="12"/>
        <v>7.5600000000000112E-2</v>
      </c>
      <c r="X97" s="5">
        <f t="shared" si="13"/>
        <v>0.13439999999999985</v>
      </c>
      <c r="Y97" s="5">
        <f t="shared" si="14"/>
        <v>0.13389999999999969</v>
      </c>
    </row>
    <row r="98" spans="1:25" x14ac:dyDescent="0.4">
      <c r="A98" s="6">
        <v>42831</v>
      </c>
      <c r="B98" s="2">
        <v>20.22</v>
      </c>
      <c r="C98" s="13">
        <v>223.07</v>
      </c>
      <c r="D98" s="15">
        <v>181.71</v>
      </c>
      <c r="E98" s="14">
        <v>183.06</v>
      </c>
      <c r="F98" s="18">
        <v>183.06</v>
      </c>
      <c r="G98" s="10">
        <v>182.83</v>
      </c>
      <c r="H98" s="10">
        <v>182.86</v>
      </c>
      <c r="I98" s="2">
        <v>182.86</v>
      </c>
      <c r="J98" s="5">
        <f t="shared" si="6"/>
        <v>1.2021999999999999</v>
      </c>
      <c r="K98" s="5">
        <f t="shared" si="7"/>
        <v>3.2307000000000001</v>
      </c>
      <c r="L98" s="5">
        <f t="shared" si="8"/>
        <v>2.8170999999999999</v>
      </c>
      <c r="M98" s="5">
        <f t="shared" si="9"/>
        <v>2.8306</v>
      </c>
      <c r="N98" s="5">
        <f t="shared" si="10"/>
        <v>2.8306</v>
      </c>
      <c r="P98" s="5">
        <v>1.2021999999999999</v>
      </c>
      <c r="Q98" s="5">
        <v>3.2307000000000001</v>
      </c>
      <c r="R98" s="5">
        <v>2.891</v>
      </c>
      <c r="S98" s="5">
        <v>2.9836</v>
      </c>
      <c r="T98" s="5">
        <v>2.9831000000000003</v>
      </c>
      <c r="V98" s="3">
        <f t="shared" si="11"/>
        <v>42831</v>
      </c>
      <c r="W98" s="5">
        <f t="shared" si="12"/>
        <v>7.3900000000000077E-2</v>
      </c>
      <c r="X98" s="5">
        <f t="shared" si="13"/>
        <v>0.15300000000000002</v>
      </c>
      <c r="Y98" s="5">
        <f t="shared" si="14"/>
        <v>0.1525000000000003</v>
      </c>
    </row>
    <row r="99" spans="1:25" x14ac:dyDescent="0.4">
      <c r="A99" s="6">
        <v>42832</v>
      </c>
      <c r="B99" s="2">
        <v>20.45</v>
      </c>
      <c r="C99" s="13">
        <v>217.04</v>
      </c>
      <c r="D99" s="15">
        <v>184.07</v>
      </c>
      <c r="E99" s="14">
        <v>185.2</v>
      </c>
      <c r="F99" s="18">
        <v>185.2</v>
      </c>
      <c r="G99" s="10">
        <v>186.06</v>
      </c>
      <c r="H99" s="10">
        <v>186.09</v>
      </c>
      <c r="I99" s="2">
        <v>186.09</v>
      </c>
      <c r="J99" s="5">
        <f t="shared" si="6"/>
        <v>1.2044999999999999</v>
      </c>
      <c r="K99" s="5">
        <f t="shared" si="7"/>
        <v>3.1703999999999999</v>
      </c>
      <c r="L99" s="5">
        <f t="shared" si="8"/>
        <v>2.8407</v>
      </c>
      <c r="M99" s="5">
        <f t="shared" si="9"/>
        <v>2.8519999999999999</v>
      </c>
      <c r="N99" s="5">
        <f t="shared" si="10"/>
        <v>2.8519999999999999</v>
      </c>
      <c r="P99" s="5">
        <v>1.2044999999999999</v>
      </c>
      <c r="Q99" s="5">
        <v>3.1703999999999999</v>
      </c>
      <c r="R99" s="5">
        <v>2.9187000000000003</v>
      </c>
      <c r="S99" s="5">
        <v>3.0069999999999997</v>
      </c>
      <c r="T99" s="5">
        <v>3.0065</v>
      </c>
      <c r="V99" s="3">
        <f t="shared" si="11"/>
        <v>42832</v>
      </c>
      <c r="W99" s="5">
        <f t="shared" si="12"/>
        <v>7.8000000000000291E-2</v>
      </c>
      <c r="X99" s="5">
        <f t="shared" si="13"/>
        <v>0.1549999999999998</v>
      </c>
      <c r="Y99" s="5">
        <f t="shared" si="14"/>
        <v>0.15450000000000008</v>
      </c>
    </row>
    <row r="100" spans="1:25" x14ac:dyDescent="0.4">
      <c r="A100" s="6">
        <v>42833</v>
      </c>
      <c r="B100" s="2">
        <v>19.739999999999998</v>
      </c>
      <c r="C100" s="13">
        <v>230.49</v>
      </c>
      <c r="D100" s="15">
        <v>195.13</v>
      </c>
      <c r="E100" s="14">
        <v>197.82</v>
      </c>
      <c r="F100" s="18">
        <v>197.82</v>
      </c>
      <c r="G100" s="10">
        <v>192.18</v>
      </c>
      <c r="H100" s="10">
        <v>192.21</v>
      </c>
      <c r="I100" s="2">
        <v>192.21</v>
      </c>
      <c r="J100" s="5">
        <f t="shared" si="6"/>
        <v>1.1974</v>
      </c>
      <c r="K100" s="5">
        <f t="shared" si="7"/>
        <v>3.3048999999999999</v>
      </c>
      <c r="L100" s="5">
        <f t="shared" si="8"/>
        <v>2.9512999999999998</v>
      </c>
      <c r="M100" s="5">
        <f t="shared" si="9"/>
        <v>2.9782000000000002</v>
      </c>
      <c r="N100" s="5">
        <f t="shared" si="10"/>
        <v>2.9782000000000002</v>
      </c>
      <c r="P100" s="5">
        <v>1.1974</v>
      </c>
      <c r="Q100" s="5">
        <v>3.3048999999999999</v>
      </c>
      <c r="R100" s="5">
        <v>3.0274000000000001</v>
      </c>
      <c r="S100" s="5">
        <v>3.1223000000000001</v>
      </c>
      <c r="T100" s="5">
        <v>3.1217999999999999</v>
      </c>
      <c r="V100" s="3">
        <f t="shared" si="11"/>
        <v>42833</v>
      </c>
      <c r="W100" s="5">
        <f t="shared" si="12"/>
        <v>7.6100000000000279E-2</v>
      </c>
      <c r="X100" s="5">
        <f t="shared" si="13"/>
        <v>0.14409999999999989</v>
      </c>
      <c r="Y100" s="5">
        <f t="shared" si="14"/>
        <v>0.14359999999999973</v>
      </c>
    </row>
    <row r="101" spans="1:25" x14ac:dyDescent="0.4">
      <c r="A101" s="6">
        <v>42834</v>
      </c>
      <c r="B101" s="2">
        <v>21.92</v>
      </c>
      <c r="C101" s="13">
        <v>226.98</v>
      </c>
      <c r="D101" s="15">
        <v>187.69</v>
      </c>
      <c r="E101" s="14">
        <v>191.9</v>
      </c>
      <c r="F101" s="18">
        <v>191.9</v>
      </c>
      <c r="G101" s="10">
        <v>182.59</v>
      </c>
      <c r="H101" s="10">
        <v>182.62</v>
      </c>
      <c r="I101" s="2">
        <v>182.62</v>
      </c>
      <c r="J101" s="5">
        <f t="shared" si="6"/>
        <v>1.2192000000000001</v>
      </c>
      <c r="K101" s="5">
        <f t="shared" si="7"/>
        <v>3.2698</v>
      </c>
      <c r="L101" s="5">
        <f t="shared" si="8"/>
        <v>2.8769</v>
      </c>
      <c r="M101" s="5">
        <f t="shared" si="9"/>
        <v>2.919</v>
      </c>
      <c r="N101" s="5">
        <f t="shared" si="10"/>
        <v>2.919</v>
      </c>
      <c r="P101" s="5">
        <v>1.2192000000000001</v>
      </c>
      <c r="Q101" s="5">
        <v>3.2698</v>
      </c>
      <c r="R101" s="5">
        <v>2.9615</v>
      </c>
      <c r="S101" s="5">
        <v>3.0661</v>
      </c>
      <c r="T101" s="5">
        <v>3.0655999999999999</v>
      </c>
      <c r="V101" s="3">
        <f t="shared" si="11"/>
        <v>42834</v>
      </c>
      <c r="W101" s="5">
        <f t="shared" si="12"/>
        <v>8.4600000000000009E-2</v>
      </c>
      <c r="X101" s="5">
        <f t="shared" si="13"/>
        <v>0.14710000000000001</v>
      </c>
      <c r="Y101" s="5">
        <f t="shared" si="14"/>
        <v>0.14659999999999984</v>
      </c>
    </row>
    <row r="102" spans="1:25" x14ac:dyDescent="0.4">
      <c r="A102" s="6">
        <v>42835</v>
      </c>
      <c r="B102" s="2">
        <v>21.82</v>
      </c>
      <c r="C102" s="13">
        <v>227.24</v>
      </c>
      <c r="D102" s="15">
        <v>191.63</v>
      </c>
      <c r="E102" s="14">
        <v>195.09</v>
      </c>
      <c r="F102" s="18">
        <v>195.09</v>
      </c>
      <c r="G102" s="10">
        <v>181.78</v>
      </c>
      <c r="H102" s="10">
        <v>181.81</v>
      </c>
      <c r="I102" s="2">
        <v>181.81</v>
      </c>
      <c r="J102" s="5">
        <f t="shared" si="6"/>
        <v>1.2181999999999999</v>
      </c>
      <c r="K102" s="5">
        <f t="shared" si="7"/>
        <v>3.2724000000000002</v>
      </c>
      <c r="L102" s="5">
        <f t="shared" si="8"/>
        <v>2.9162999999999997</v>
      </c>
      <c r="M102" s="5">
        <f t="shared" si="9"/>
        <v>2.9508999999999999</v>
      </c>
      <c r="N102" s="5">
        <f t="shared" si="10"/>
        <v>2.9508999999999999</v>
      </c>
      <c r="P102" s="5">
        <v>1.2181999999999999</v>
      </c>
      <c r="Q102" s="5">
        <v>3.2724000000000002</v>
      </c>
      <c r="R102" s="5">
        <v>2.9977999999999998</v>
      </c>
      <c r="S102" s="5">
        <v>3.0916999999999999</v>
      </c>
      <c r="T102" s="5">
        <v>3.0912000000000002</v>
      </c>
      <c r="V102" s="3">
        <f t="shared" si="11"/>
        <v>42835</v>
      </c>
      <c r="W102" s="5">
        <f t="shared" si="12"/>
        <v>8.1500000000000128E-2</v>
      </c>
      <c r="X102" s="5">
        <f t="shared" si="13"/>
        <v>0.14080000000000004</v>
      </c>
      <c r="Y102" s="5">
        <f t="shared" si="14"/>
        <v>0.14030000000000031</v>
      </c>
    </row>
    <row r="103" spans="1:25" x14ac:dyDescent="0.4">
      <c r="A103" s="6">
        <v>42836</v>
      </c>
      <c r="B103" s="2">
        <v>23.23</v>
      </c>
      <c r="C103" s="13">
        <v>227.61</v>
      </c>
      <c r="D103" s="15">
        <v>185.63</v>
      </c>
      <c r="E103" s="14">
        <v>188.96</v>
      </c>
      <c r="F103" s="18">
        <v>188.96</v>
      </c>
      <c r="G103" s="10">
        <v>179.35</v>
      </c>
      <c r="H103" s="10">
        <v>179.38</v>
      </c>
      <c r="I103" s="2">
        <v>179.38</v>
      </c>
      <c r="J103" s="5">
        <f t="shared" si="6"/>
        <v>1.2323</v>
      </c>
      <c r="K103" s="5">
        <f t="shared" si="7"/>
        <v>3.2761</v>
      </c>
      <c r="L103" s="5">
        <f t="shared" si="8"/>
        <v>2.8563000000000001</v>
      </c>
      <c r="M103" s="5">
        <f t="shared" si="9"/>
        <v>2.8896000000000002</v>
      </c>
      <c r="N103" s="5">
        <f t="shared" si="10"/>
        <v>2.8896000000000002</v>
      </c>
      <c r="P103" s="5">
        <v>1.2323</v>
      </c>
      <c r="Q103" s="5">
        <v>3.2761</v>
      </c>
      <c r="R103" s="5">
        <v>2.9369000000000001</v>
      </c>
      <c r="S103" s="5">
        <v>3.0302000000000002</v>
      </c>
      <c r="T103" s="5">
        <v>3.0297000000000001</v>
      </c>
      <c r="V103" s="3">
        <f t="shared" si="11"/>
        <v>42836</v>
      </c>
      <c r="W103" s="5">
        <f t="shared" si="12"/>
        <v>8.0600000000000005E-2</v>
      </c>
      <c r="X103" s="5">
        <f t="shared" si="13"/>
        <v>0.14060000000000006</v>
      </c>
      <c r="Y103" s="5">
        <f t="shared" si="14"/>
        <v>0.14009999999999989</v>
      </c>
    </row>
    <row r="104" spans="1:25" x14ac:dyDescent="0.4">
      <c r="A104" s="6">
        <v>42837</v>
      </c>
      <c r="B104" s="2">
        <v>22.36</v>
      </c>
      <c r="C104" s="13">
        <v>243.32</v>
      </c>
      <c r="D104" s="15">
        <v>203.26</v>
      </c>
      <c r="E104" s="14">
        <v>205.96</v>
      </c>
      <c r="F104" s="18">
        <v>205.96</v>
      </c>
      <c r="G104" s="10">
        <v>197.34</v>
      </c>
      <c r="H104" s="10">
        <v>197.37</v>
      </c>
      <c r="I104" s="2">
        <v>197.37</v>
      </c>
      <c r="J104" s="5">
        <f t="shared" si="6"/>
        <v>1.2236</v>
      </c>
      <c r="K104" s="5">
        <f t="shared" si="7"/>
        <v>3.4331999999999998</v>
      </c>
      <c r="L104" s="5">
        <f t="shared" si="8"/>
        <v>3.0326</v>
      </c>
      <c r="M104" s="5">
        <f t="shared" si="9"/>
        <v>3.0596000000000001</v>
      </c>
      <c r="N104" s="5">
        <f t="shared" si="10"/>
        <v>3.0596000000000001</v>
      </c>
      <c r="P104" s="5">
        <v>1.2236</v>
      </c>
      <c r="Q104" s="5">
        <v>3.4331999999999998</v>
      </c>
      <c r="R104" s="5">
        <v>3.1030000000000002</v>
      </c>
      <c r="S104" s="5">
        <v>3.1899000000000002</v>
      </c>
      <c r="T104" s="5">
        <v>3.1894</v>
      </c>
      <c r="V104" s="3">
        <f t="shared" si="11"/>
        <v>42837</v>
      </c>
      <c r="W104" s="5">
        <f t="shared" si="12"/>
        <v>7.040000000000024E-2</v>
      </c>
      <c r="X104" s="5">
        <f t="shared" si="13"/>
        <v>0.13030000000000008</v>
      </c>
      <c r="Y104" s="5">
        <f t="shared" si="14"/>
        <v>0.12979999999999992</v>
      </c>
    </row>
    <row r="105" spans="1:25" x14ac:dyDescent="0.4">
      <c r="A105" s="6">
        <v>42838</v>
      </c>
      <c r="B105" s="2">
        <v>18.809999999999999</v>
      </c>
      <c r="C105" s="13">
        <v>264.43</v>
      </c>
      <c r="D105" s="15">
        <v>205.44</v>
      </c>
      <c r="E105" s="14">
        <v>207.35</v>
      </c>
      <c r="F105" s="18">
        <v>207.35</v>
      </c>
      <c r="G105" s="10">
        <v>205.62</v>
      </c>
      <c r="H105" s="10">
        <v>205.65</v>
      </c>
      <c r="I105" s="2">
        <v>205.65</v>
      </c>
      <c r="J105" s="5">
        <f t="shared" si="6"/>
        <v>1.1880999999999999</v>
      </c>
      <c r="K105" s="5">
        <f t="shared" si="7"/>
        <v>3.6442999999999999</v>
      </c>
      <c r="L105" s="5">
        <f t="shared" si="8"/>
        <v>3.0543999999999998</v>
      </c>
      <c r="M105" s="5">
        <f t="shared" si="9"/>
        <v>3.0735000000000001</v>
      </c>
      <c r="N105" s="5">
        <f t="shared" si="10"/>
        <v>3.0735000000000001</v>
      </c>
      <c r="P105" s="5">
        <v>1.1880999999999999</v>
      </c>
      <c r="Q105" s="5">
        <v>3.6442999999999999</v>
      </c>
      <c r="R105" s="5">
        <v>3.141</v>
      </c>
      <c r="S105" s="5">
        <v>3.2481999999999998</v>
      </c>
      <c r="T105" s="5">
        <v>3.2477</v>
      </c>
      <c r="V105" s="3">
        <f t="shared" si="11"/>
        <v>42838</v>
      </c>
      <c r="W105" s="5">
        <f t="shared" si="12"/>
        <v>8.6600000000000232E-2</v>
      </c>
      <c r="X105" s="5">
        <f t="shared" si="13"/>
        <v>0.17469999999999963</v>
      </c>
      <c r="Y105" s="5">
        <f t="shared" si="14"/>
        <v>0.17419999999999991</v>
      </c>
    </row>
    <row r="106" spans="1:25" x14ac:dyDescent="0.4">
      <c r="A106" s="6">
        <v>42839</v>
      </c>
      <c r="B106" s="2">
        <v>19.829999999999998</v>
      </c>
      <c r="C106" s="13">
        <v>250.46</v>
      </c>
      <c r="D106" s="15">
        <v>210.46</v>
      </c>
      <c r="E106" s="14">
        <v>212.05</v>
      </c>
      <c r="F106" s="18">
        <v>212.05</v>
      </c>
      <c r="G106" s="10">
        <v>201.88</v>
      </c>
      <c r="H106" s="10">
        <v>201.91</v>
      </c>
      <c r="I106" s="2">
        <v>201.91</v>
      </c>
      <c r="J106" s="5">
        <f t="shared" si="6"/>
        <v>1.1982999999999999</v>
      </c>
      <c r="K106" s="5">
        <f t="shared" si="7"/>
        <v>3.5045999999999999</v>
      </c>
      <c r="L106" s="5">
        <f t="shared" si="8"/>
        <v>3.1046</v>
      </c>
      <c r="M106" s="5">
        <f t="shared" si="9"/>
        <v>3.1205000000000003</v>
      </c>
      <c r="N106" s="5">
        <f t="shared" si="10"/>
        <v>3.1205000000000003</v>
      </c>
      <c r="P106" s="5">
        <v>1.1982999999999999</v>
      </c>
      <c r="Q106" s="5">
        <v>3.5045999999999999</v>
      </c>
      <c r="R106" s="5">
        <v>3.1882999999999999</v>
      </c>
      <c r="S106" s="5">
        <v>3.3065000000000002</v>
      </c>
      <c r="T106" s="5">
        <v>3.3058999999999998</v>
      </c>
      <c r="V106" s="3">
        <f t="shared" si="11"/>
        <v>42839</v>
      </c>
      <c r="W106" s="5">
        <f t="shared" si="12"/>
        <v>8.3699999999999886E-2</v>
      </c>
      <c r="X106" s="5">
        <f t="shared" si="13"/>
        <v>0.18599999999999994</v>
      </c>
      <c r="Y106" s="5">
        <f t="shared" si="14"/>
        <v>0.18539999999999957</v>
      </c>
    </row>
    <row r="107" spans="1:25" x14ac:dyDescent="0.4">
      <c r="A107" s="6">
        <v>42840</v>
      </c>
      <c r="B107" s="2">
        <v>19.260000000000002</v>
      </c>
      <c r="C107" s="13">
        <v>258.89999999999998</v>
      </c>
      <c r="D107" s="15">
        <v>219.44</v>
      </c>
      <c r="E107" s="14">
        <v>221.16</v>
      </c>
      <c r="F107" s="18">
        <v>221.16</v>
      </c>
      <c r="G107" s="10">
        <v>208.21</v>
      </c>
      <c r="H107" s="10">
        <v>208.24</v>
      </c>
      <c r="I107" s="2">
        <v>208.24</v>
      </c>
      <c r="J107" s="5">
        <f t="shared" si="6"/>
        <v>1.1926000000000001</v>
      </c>
      <c r="K107" s="5">
        <f t="shared" si="7"/>
        <v>3.589</v>
      </c>
      <c r="L107" s="5">
        <f t="shared" si="8"/>
        <v>3.1943999999999999</v>
      </c>
      <c r="M107" s="5">
        <f t="shared" si="9"/>
        <v>3.2115999999999998</v>
      </c>
      <c r="N107" s="5">
        <f t="shared" si="10"/>
        <v>3.2115999999999998</v>
      </c>
      <c r="P107" s="5">
        <v>1.1926000000000001</v>
      </c>
      <c r="Q107" s="5">
        <v>3.589</v>
      </c>
      <c r="R107" s="5">
        <v>3.2826</v>
      </c>
      <c r="S107" s="5">
        <v>3.4180000000000001</v>
      </c>
      <c r="T107" s="5">
        <v>3.4175</v>
      </c>
      <c r="V107" s="3">
        <f t="shared" si="11"/>
        <v>42840</v>
      </c>
      <c r="W107" s="5">
        <f t="shared" si="12"/>
        <v>8.8200000000000056E-2</v>
      </c>
      <c r="X107" s="5">
        <f t="shared" si="13"/>
        <v>0.20640000000000036</v>
      </c>
      <c r="Y107" s="5">
        <f t="shared" si="14"/>
        <v>0.20590000000000019</v>
      </c>
    </row>
    <row r="108" spans="1:25" x14ac:dyDescent="0.4">
      <c r="A108" s="6">
        <v>42841</v>
      </c>
      <c r="B108" s="2">
        <v>20.22</v>
      </c>
      <c r="C108" s="13">
        <v>257.13</v>
      </c>
      <c r="D108" s="15">
        <v>221.2</v>
      </c>
      <c r="E108" s="14">
        <v>221.07</v>
      </c>
      <c r="F108" s="18">
        <v>221.07</v>
      </c>
      <c r="G108" s="10">
        <v>208.47</v>
      </c>
      <c r="H108" s="10">
        <v>208.5</v>
      </c>
      <c r="I108" s="2">
        <v>208.5</v>
      </c>
      <c r="J108" s="5">
        <f t="shared" si="6"/>
        <v>1.2021999999999999</v>
      </c>
      <c r="K108" s="5">
        <f t="shared" si="7"/>
        <v>3.5712999999999999</v>
      </c>
      <c r="L108" s="5">
        <f t="shared" si="8"/>
        <v>3.2119999999999997</v>
      </c>
      <c r="M108" s="5">
        <f t="shared" si="9"/>
        <v>3.2107000000000001</v>
      </c>
      <c r="N108" s="5">
        <f t="shared" si="10"/>
        <v>3.2107000000000001</v>
      </c>
      <c r="P108" s="5">
        <v>1.2021999999999999</v>
      </c>
      <c r="Q108" s="5">
        <v>3.5712999999999999</v>
      </c>
      <c r="R108" s="5">
        <v>3.2915000000000001</v>
      </c>
      <c r="S108" s="5">
        <v>3.4074</v>
      </c>
      <c r="T108" s="5">
        <v>3.4068999999999998</v>
      </c>
      <c r="V108" s="3">
        <f t="shared" si="11"/>
        <v>42841</v>
      </c>
      <c r="W108" s="5">
        <f t="shared" si="12"/>
        <v>7.9500000000000348E-2</v>
      </c>
      <c r="X108" s="5">
        <f t="shared" si="13"/>
        <v>0.19669999999999987</v>
      </c>
      <c r="Y108" s="5">
        <f t="shared" si="14"/>
        <v>0.19619999999999971</v>
      </c>
    </row>
    <row r="109" spans="1:25" x14ac:dyDescent="0.4">
      <c r="A109" s="6">
        <v>42842</v>
      </c>
      <c r="B109" s="2">
        <v>21.98</v>
      </c>
      <c r="C109" s="13">
        <v>256.11</v>
      </c>
      <c r="D109" s="15">
        <v>222.37</v>
      </c>
      <c r="E109" s="14">
        <v>223.07</v>
      </c>
      <c r="F109" s="18">
        <v>223.07</v>
      </c>
      <c r="G109" s="10">
        <v>208.44</v>
      </c>
      <c r="H109" s="10">
        <v>208.47</v>
      </c>
      <c r="I109" s="2">
        <v>208.47</v>
      </c>
      <c r="J109" s="5">
        <f t="shared" si="6"/>
        <v>1.2198</v>
      </c>
      <c r="K109" s="5">
        <f t="shared" si="7"/>
        <v>3.5611000000000002</v>
      </c>
      <c r="L109" s="5">
        <f t="shared" si="8"/>
        <v>3.2237</v>
      </c>
      <c r="M109" s="5">
        <f t="shared" si="9"/>
        <v>3.2307000000000001</v>
      </c>
      <c r="N109" s="5">
        <f t="shared" si="10"/>
        <v>3.2307000000000001</v>
      </c>
      <c r="P109" s="5">
        <v>1.2198</v>
      </c>
      <c r="Q109" s="5">
        <v>3.5611000000000002</v>
      </c>
      <c r="R109" s="5">
        <v>3.3002000000000002</v>
      </c>
      <c r="S109" s="5">
        <v>3.4238</v>
      </c>
      <c r="T109" s="5">
        <v>3.4233000000000002</v>
      </c>
      <c r="V109" s="3">
        <f t="shared" si="11"/>
        <v>42842</v>
      </c>
      <c r="W109" s="5">
        <f t="shared" si="12"/>
        <v>7.6500000000000234E-2</v>
      </c>
      <c r="X109" s="5">
        <f t="shared" si="13"/>
        <v>0.19309999999999983</v>
      </c>
      <c r="Y109" s="5">
        <f t="shared" si="14"/>
        <v>0.1926000000000001</v>
      </c>
    </row>
    <row r="110" spans="1:25" x14ac:dyDescent="0.4">
      <c r="A110" s="6">
        <v>42843</v>
      </c>
      <c r="B110" s="2">
        <v>23.46</v>
      </c>
      <c r="C110" s="13">
        <v>272.47000000000003</v>
      </c>
      <c r="D110" s="15">
        <v>230.47</v>
      </c>
      <c r="E110" s="14">
        <v>230.51</v>
      </c>
      <c r="F110" s="18">
        <v>230.51</v>
      </c>
      <c r="G110" s="10">
        <v>210.15</v>
      </c>
      <c r="H110" s="10">
        <v>210.18</v>
      </c>
      <c r="I110" s="2">
        <v>210.18</v>
      </c>
      <c r="J110" s="5">
        <f t="shared" si="6"/>
        <v>1.2345999999999999</v>
      </c>
      <c r="K110" s="5">
        <f t="shared" si="7"/>
        <v>3.7247000000000003</v>
      </c>
      <c r="L110" s="5">
        <f t="shared" si="8"/>
        <v>3.3047</v>
      </c>
      <c r="M110" s="5">
        <f t="shared" si="9"/>
        <v>3.3050999999999999</v>
      </c>
      <c r="N110" s="5">
        <f t="shared" si="10"/>
        <v>3.3050999999999999</v>
      </c>
      <c r="P110" s="5">
        <v>1.2345999999999999</v>
      </c>
      <c r="Q110" s="5">
        <v>3.7247000000000003</v>
      </c>
      <c r="R110" s="5">
        <v>3.3858999999999999</v>
      </c>
      <c r="S110" s="5">
        <v>3.5078</v>
      </c>
      <c r="T110" s="5">
        <v>3.5072000000000001</v>
      </c>
      <c r="V110" s="3">
        <f t="shared" si="11"/>
        <v>42843</v>
      </c>
      <c r="W110" s="5">
        <f t="shared" si="12"/>
        <v>8.1199999999999939E-2</v>
      </c>
      <c r="X110" s="5">
        <f t="shared" si="13"/>
        <v>0.2027000000000001</v>
      </c>
      <c r="Y110" s="5">
        <f t="shared" si="14"/>
        <v>0.20210000000000017</v>
      </c>
    </row>
    <row r="111" spans="1:25" x14ac:dyDescent="0.4">
      <c r="A111" s="6">
        <v>42844</v>
      </c>
      <c r="B111" s="2">
        <v>23.04</v>
      </c>
      <c r="C111" s="13">
        <v>255.56</v>
      </c>
      <c r="D111" s="15">
        <v>226.87</v>
      </c>
      <c r="E111" s="14">
        <v>229.5</v>
      </c>
      <c r="F111" s="18">
        <v>229.5</v>
      </c>
      <c r="G111" s="10">
        <v>199.26</v>
      </c>
      <c r="H111" s="10">
        <v>199.29</v>
      </c>
      <c r="I111" s="2">
        <v>199.29</v>
      </c>
      <c r="J111" s="5">
        <f t="shared" si="6"/>
        <v>1.2303999999999999</v>
      </c>
      <c r="K111" s="5">
        <f t="shared" si="7"/>
        <v>3.5556000000000001</v>
      </c>
      <c r="L111" s="5">
        <f t="shared" si="8"/>
        <v>3.2686999999999999</v>
      </c>
      <c r="M111" s="5">
        <f t="shared" si="9"/>
        <v>3.2949999999999999</v>
      </c>
      <c r="N111" s="5">
        <f t="shared" si="10"/>
        <v>3.2949999999999999</v>
      </c>
      <c r="P111" s="5">
        <v>1.2303999999999999</v>
      </c>
      <c r="Q111" s="5">
        <v>3.5556000000000001</v>
      </c>
      <c r="R111" s="5">
        <v>3.3515000000000001</v>
      </c>
      <c r="S111" s="5">
        <v>3.4966999999999997</v>
      </c>
      <c r="T111" s="5">
        <v>3.4961000000000002</v>
      </c>
      <c r="V111" s="3">
        <f t="shared" si="11"/>
        <v>42844</v>
      </c>
      <c r="W111" s="5">
        <f t="shared" si="12"/>
        <v>8.2800000000000207E-2</v>
      </c>
      <c r="X111" s="5">
        <f t="shared" si="13"/>
        <v>0.20169999999999977</v>
      </c>
      <c r="Y111" s="5">
        <f t="shared" si="14"/>
        <v>0.20110000000000028</v>
      </c>
    </row>
    <row r="112" spans="1:25" x14ac:dyDescent="0.4">
      <c r="A112" s="6">
        <v>42845</v>
      </c>
      <c r="B112" s="2">
        <v>26.93</v>
      </c>
      <c r="C112" s="13">
        <v>269.83</v>
      </c>
      <c r="D112" s="15">
        <v>226.42</v>
      </c>
      <c r="E112" s="14">
        <v>230.52</v>
      </c>
      <c r="F112" s="18">
        <v>230.52</v>
      </c>
      <c r="G112" s="10">
        <v>207.13</v>
      </c>
      <c r="H112" s="10">
        <v>207.16</v>
      </c>
      <c r="I112" s="2">
        <v>207.16</v>
      </c>
      <c r="J112" s="5">
        <f t="shared" si="6"/>
        <v>1.2692999999999999</v>
      </c>
      <c r="K112" s="5">
        <f t="shared" si="7"/>
        <v>3.6982999999999997</v>
      </c>
      <c r="L112" s="5">
        <f t="shared" si="8"/>
        <v>3.2641999999999998</v>
      </c>
      <c r="M112" s="5">
        <f t="shared" si="9"/>
        <v>3.3052000000000001</v>
      </c>
      <c r="N112" s="5">
        <f t="shared" si="10"/>
        <v>3.3052000000000001</v>
      </c>
      <c r="P112" s="5">
        <v>1.2692999999999999</v>
      </c>
      <c r="Q112" s="5">
        <v>3.6982999999999997</v>
      </c>
      <c r="R112" s="5">
        <v>3.3595999999999999</v>
      </c>
      <c r="S112" s="5">
        <v>3.5238999999999998</v>
      </c>
      <c r="T112" s="5">
        <v>3.5233000000000003</v>
      </c>
      <c r="V112" s="3">
        <f t="shared" si="11"/>
        <v>42845</v>
      </c>
      <c r="W112" s="5">
        <f t="shared" si="12"/>
        <v>9.5400000000000151E-2</v>
      </c>
      <c r="X112" s="5">
        <f t="shared" si="13"/>
        <v>0.21869999999999967</v>
      </c>
      <c r="Y112" s="5">
        <f t="shared" si="14"/>
        <v>0.21810000000000018</v>
      </c>
    </row>
    <row r="113" spans="1:25" x14ac:dyDescent="0.4">
      <c r="A113" s="6">
        <v>42846</v>
      </c>
      <c r="B113" s="2">
        <v>27.5</v>
      </c>
      <c r="C113" s="13">
        <v>262.67</v>
      </c>
      <c r="D113" s="15">
        <v>242.61</v>
      </c>
      <c r="E113" s="14">
        <v>247.75</v>
      </c>
      <c r="F113" s="18">
        <v>247.75</v>
      </c>
      <c r="G113" s="10">
        <v>213.83</v>
      </c>
      <c r="H113" s="10">
        <v>213.86</v>
      </c>
      <c r="I113" s="2">
        <v>213.86</v>
      </c>
      <c r="J113" s="5">
        <f t="shared" si="6"/>
        <v>1.2749999999999999</v>
      </c>
      <c r="K113" s="5">
        <f t="shared" si="7"/>
        <v>3.6267</v>
      </c>
      <c r="L113" s="5">
        <f t="shared" si="8"/>
        <v>3.4260999999999999</v>
      </c>
      <c r="M113" s="5">
        <f t="shared" si="9"/>
        <v>3.4775</v>
      </c>
      <c r="N113" s="5">
        <f t="shared" si="10"/>
        <v>3.4775</v>
      </c>
      <c r="P113" s="5">
        <v>1.2749999999999999</v>
      </c>
      <c r="Q113" s="5">
        <v>3.6267</v>
      </c>
      <c r="R113" s="5">
        <v>3.4844999999999997</v>
      </c>
      <c r="S113" s="5">
        <v>3.6583999999999999</v>
      </c>
      <c r="T113" s="5">
        <v>3.6577999999999999</v>
      </c>
      <c r="V113" s="3">
        <f t="shared" si="11"/>
        <v>42846</v>
      </c>
      <c r="W113" s="5">
        <f t="shared" si="12"/>
        <v>5.8399999999999785E-2</v>
      </c>
      <c r="X113" s="5">
        <f t="shared" si="13"/>
        <v>0.18089999999999984</v>
      </c>
      <c r="Y113" s="5">
        <f t="shared" si="14"/>
        <v>0.1802999999999999</v>
      </c>
    </row>
    <row r="114" spans="1:25" x14ac:dyDescent="0.4">
      <c r="A114" s="6">
        <v>42847</v>
      </c>
      <c r="B114" s="2">
        <v>29</v>
      </c>
      <c r="C114" s="13">
        <v>267.76</v>
      </c>
      <c r="D114" s="15">
        <v>251.91</v>
      </c>
      <c r="E114" s="14">
        <v>256.70999999999998</v>
      </c>
      <c r="F114" s="18">
        <v>256.70999999999998</v>
      </c>
      <c r="G114" s="10">
        <v>221.75</v>
      </c>
      <c r="H114" s="10">
        <v>221.79</v>
      </c>
      <c r="I114" s="2">
        <v>221.79</v>
      </c>
      <c r="J114" s="5">
        <f t="shared" si="6"/>
        <v>1.29</v>
      </c>
      <c r="K114" s="5">
        <f t="shared" si="7"/>
        <v>3.6776</v>
      </c>
      <c r="L114" s="5">
        <f t="shared" si="8"/>
        <v>3.5190999999999999</v>
      </c>
      <c r="M114" s="5">
        <f t="shared" si="9"/>
        <v>3.5670999999999999</v>
      </c>
      <c r="N114" s="5">
        <f t="shared" si="10"/>
        <v>3.5670999999999999</v>
      </c>
      <c r="P114" s="5">
        <v>1.29</v>
      </c>
      <c r="Q114" s="5">
        <v>3.6776</v>
      </c>
      <c r="R114" s="5">
        <v>3.5688</v>
      </c>
      <c r="S114" s="5">
        <v>3.7351999999999999</v>
      </c>
      <c r="T114" s="5">
        <v>3.7345999999999999</v>
      </c>
      <c r="V114" s="3">
        <f t="shared" si="11"/>
        <v>42847</v>
      </c>
      <c r="W114" s="5">
        <f t="shared" si="12"/>
        <v>4.9700000000000077E-2</v>
      </c>
      <c r="X114" s="5">
        <f t="shared" si="13"/>
        <v>0.16809999999999992</v>
      </c>
      <c r="Y114" s="5">
        <f t="shared" si="14"/>
        <v>0.16749999999999998</v>
      </c>
    </row>
    <row r="115" spans="1:25" x14ac:dyDescent="0.4">
      <c r="A115" s="6">
        <v>42848</v>
      </c>
      <c r="B115" s="2">
        <v>28.75</v>
      </c>
      <c r="C115" s="13">
        <v>270.76</v>
      </c>
      <c r="D115" s="15">
        <v>257.60000000000002</v>
      </c>
      <c r="E115" s="14">
        <v>264.66000000000003</v>
      </c>
      <c r="F115" s="18">
        <v>264.66000000000003</v>
      </c>
      <c r="G115" s="10">
        <v>229.98</v>
      </c>
      <c r="H115" s="10">
        <v>230.02</v>
      </c>
      <c r="I115" s="2">
        <v>230.02</v>
      </c>
      <c r="J115" s="5">
        <f t="shared" si="6"/>
        <v>1.2875000000000001</v>
      </c>
      <c r="K115" s="5">
        <f t="shared" si="7"/>
        <v>3.7075999999999998</v>
      </c>
      <c r="L115" s="5">
        <f t="shared" si="8"/>
        <v>3.5760000000000001</v>
      </c>
      <c r="M115" s="5">
        <f t="shared" si="9"/>
        <v>3.6466000000000003</v>
      </c>
      <c r="N115" s="5">
        <f t="shared" si="10"/>
        <v>3.6466000000000003</v>
      </c>
      <c r="P115" s="5">
        <v>1.2875000000000001</v>
      </c>
      <c r="Q115" s="5">
        <v>3.7075999999999998</v>
      </c>
      <c r="R115" s="5">
        <v>3.6133999999999999</v>
      </c>
      <c r="S115" s="5">
        <v>3.7939999999999996</v>
      </c>
      <c r="T115" s="5">
        <v>3.7930000000000001</v>
      </c>
      <c r="V115" s="3">
        <f t="shared" si="11"/>
        <v>42848</v>
      </c>
      <c r="W115" s="5">
        <f t="shared" si="12"/>
        <v>3.7399999999999878E-2</v>
      </c>
      <c r="X115" s="5">
        <f t="shared" si="13"/>
        <v>0.14739999999999931</v>
      </c>
      <c r="Y115" s="5">
        <f t="shared" si="14"/>
        <v>0.14639999999999986</v>
      </c>
    </row>
    <row r="116" spans="1:25" x14ac:dyDescent="0.4">
      <c r="A116" s="6">
        <v>42849</v>
      </c>
      <c r="B116" s="2">
        <v>28.49</v>
      </c>
      <c r="C116" s="13">
        <v>274.76</v>
      </c>
      <c r="D116" s="15">
        <v>266.17</v>
      </c>
      <c r="E116" s="14">
        <v>271.45</v>
      </c>
      <c r="F116" s="18">
        <v>271.45</v>
      </c>
      <c r="G116" s="10">
        <v>234.13</v>
      </c>
      <c r="H116" s="10">
        <v>234.16</v>
      </c>
      <c r="I116" s="2">
        <v>234.16</v>
      </c>
      <c r="J116" s="5">
        <f t="shared" si="6"/>
        <v>1.2848999999999999</v>
      </c>
      <c r="K116" s="5">
        <f t="shared" si="7"/>
        <v>3.7475999999999998</v>
      </c>
      <c r="L116" s="5">
        <f t="shared" si="8"/>
        <v>3.6617000000000002</v>
      </c>
      <c r="M116" s="5">
        <f t="shared" si="9"/>
        <v>3.7144999999999997</v>
      </c>
      <c r="N116" s="5">
        <f t="shared" si="10"/>
        <v>3.7144999999999997</v>
      </c>
      <c r="P116" s="5">
        <v>1.2848999999999999</v>
      </c>
      <c r="Q116" s="5">
        <v>3.7475999999999998</v>
      </c>
      <c r="R116" s="5">
        <v>3.6957</v>
      </c>
      <c r="S116" s="5">
        <v>3.8639999999999999</v>
      </c>
      <c r="T116" s="5">
        <v>3.863</v>
      </c>
      <c r="V116" s="3">
        <f t="shared" si="11"/>
        <v>42849</v>
      </c>
      <c r="W116" s="5">
        <f t="shared" si="12"/>
        <v>3.3999999999999808E-2</v>
      </c>
      <c r="X116" s="5">
        <f t="shared" si="13"/>
        <v>0.14950000000000019</v>
      </c>
      <c r="Y116" s="5">
        <f t="shared" si="14"/>
        <v>0.1485000000000003</v>
      </c>
    </row>
    <row r="117" spans="1:25" x14ac:dyDescent="0.4">
      <c r="A117" s="6">
        <v>42850</v>
      </c>
      <c r="B117" s="2">
        <v>30.9</v>
      </c>
      <c r="C117" s="13">
        <v>275.31</v>
      </c>
      <c r="D117" s="15">
        <v>275.57</v>
      </c>
      <c r="E117" s="14">
        <v>279.68</v>
      </c>
      <c r="F117" s="18">
        <v>279.68</v>
      </c>
      <c r="G117" s="10">
        <v>236.32</v>
      </c>
      <c r="H117" s="10">
        <v>236.36</v>
      </c>
      <c r="I117" s="2">
        <v>236.36</v>
      </c>
      <c r="J117" s="5">
        <f t="shared" si="6"/>
        <v>1.3089999999999999</v>
      </c>
      <c r="K117" s="5">
        <f t="shared" si="7"/>
        <v>3.7530999999999999</v>
      </c>
      <c r="L117" s="5">
        <f t="shared" si="8"/>
        <v>3.7557</v>
      </c>
      <c r="M117" s="5">
        <f t="shared" si="9"/>
        <v>3.7968000000000002</v>
      </c>
      <c r="N117" s="5">
        <f t="shared" si="10"/>
        <v>3.7968000000000002</v>
      </c>
      <c r="P117" s="5">
        <v>1.3089999999999999</v>
      </c>
      <c r="Q117" s="5">
        <v>3.7530999999999999</v>
      </c>
      <c r="R117" s="5">
        <v>3.766</v>
      </c>
      <c r="S117" s="5">
        <v>3.9155000000000002</v>
      </c>
      <c r="T117" s="5">
        <v>3.9144999999999999</v>
      </c>
      <c r="V117" s="3">
        <f t="shared" si="11"/>
        <v>42850</v>
      </c>
      <c r="W117" s="5">
        <f t="shared" si="12"/>
        <v>1.0299999999999976E-2</v>
      </c>
      <c r="X117" s="5">
        <f t="shared" si="13"/>
        <v>0.11870000000000003</v>
      </c>
      <c r="Y117" s="5">
        <f t="shared" si="14"/>
        <v>0.11769999999999969</v>
      </c>
    </row>
    <row r="118" spans="1:25" x14ac:dyDescent="0.4">
      <c r="A118" s="6">
        <v>42851</v>
      </c>
      <c r="B118" s="2">
        <v>32.72</v>
      </c>
      <c r="C118" s="13">
        <v>297.43</v>
      </c>
      <c r="D118" s="15">
        <v>306.38</v>
      </c>
      <c r="E118" s="14">
        <v>312.43</v>
      </c>
      <c r="F118" s="18">
        <v>312.43</v>
      </c>
      <c r="G118" s="10">
        <v>246.15</v>
      </c>
      <c r="H118" s="10">
        <v>246.18</v>
      </c>
      <c r="I118" s="2">
        <v>246.18</v>
      </c>
      <c r="J118" s="5">
        <f t="shared" si="6"/>
        <v>1.3271999999999999</v>
      </c>
      <c r="K118" s="5">
        <f t="shared" si="7"/>
        <v>3.9742999999999999</v>
      </c>
      <c r="L118" s="5">
        <f t="shared" si="8"/>
        <v>4.0638000000000005</v>
      </c>
      <c r="M118" s="5">
        <f t="shared" si="9"/>
        <v>4.1242999999999999</v>
      </c>
      <c r="N118" s="5">
        <f t="shared" si="10"/>
        <v>4.1242999999999999</v>
      </c>
      <c r="P118" s="5">
        <v>1.3271999999999999</v>
      </c>
      <c r="Q118" s="5">
        <v>3.9742999999999999</v>
      </c>
      <c r="R118" s="5">
        <v>4.0191999999999997</v>
      </c>
      <c r="S118" s="5">
        <v>4.1976999999999993</v>
      </c>
      <c r="T118" s="5">
        <v>4.1966999999999999</v>
      </c>
      <c r="V118" s="3">
        <f t="shared" si="11"/>
        <v>42851</v>
      </c>
      <c r="W118" s="5">
        <f t="shared" si="12"/>
        <v>-4.4600000000000861E-2</v>
      </c>
      <c r="X118" s="5">
        <f t="shared" si="13"/>
        <v>7.3399999999999466E-2</v>
      </c>
      <c r="Y118" s="5">
        <f t="shared" si="14"/>
        <v>7.240000000000002E-2</v>
      </c>
    </row>
    <row r="119" spans="1:25" x14ac:dyDescent="0.4">
      <c r="A119" s="6">
        <v>42852</v>
      </c>
      <c r="B119" s="2">
        <v>36.36</v>
      </c>
      <c r="C119" s="13">
        <v>358.32</v>
      </c>
      <c r="D119" s="15">
        <v>320.04000000000002</v>
      </c>
      <c r="E119" s="14">
        <v>323.52</v>
      </c>
      <c r="F119" s="18">
        <v>323.52</v>
      </c>
      <c r="G119" s="10">
        <v>274.82</v>
      </c>
      <c r="H119" s="10">
        <v>274.85000000000002</v>
      </c>
      <c r="I119" s="2">
        <v>274.85000000000002</v>
      </c>
      <c r="J119" s="5">
        <f t="shared" si="6"/>
        <v>1.3635999999999999</v>
      </c>
      <c r="K119" s="5">
        <f t="shared" si="7"/>
        <v>4.5831999999999997</v>
      </c>
      <c r="L119" s="5">
        <f t="shared" si="8"/>
        <v>4.2004000000000001</v>
      </c>
      <c r="M119" s="5">
        <f t="shared" si="9"/>
        <v>4.2351999999999999</v>
      </c>
      <c r="N119" s="5">
        <f t="shared" si="10"/>
        <v>4.2351999999999999</v>
      </c>
      <c r="P119" s="5">
        <v>1.3635999999999999</v>
      </c>
      <c r="Q119" s="5">
        <v>4.5831999999999997</v>
      </c>
      <c r="R119" s="5">
        <v>4.2271999999999998</v>
      </c>
      <c r="S119" s="5">
        <v>4.3793000000000006</v>
      </c>
      <c r="T119" s="5">
        <v>4.3781999999999996</v>
      </c>
      <c r="V119" s="3">
        <f t="shared" si="11"/>
        <v>42852</v>
      </c>
      <c r="W119" s="5">
        <f t="shared" si="12"/>
        <v>2.6799999999999713E-2</v>
      </c>
      <c r="X119" s="5">
        <f t="shared" si="13"/>
        <v>0.14410000000000078</v>
      </c>
      <c r="Y119" s="5">
        <f t="shared" si="14"/>
        <v>0.14299999999999979</v>
      </c>
    </row>
    <row r="120" spans="1:25" x14ac:dyDescent="0.4">
      <c r="A120" s="6">
        <v>42853</v>
      </c>
      <c r="B120" s="2">
        <v>36.24</v>
      </c>
      <c r="C120" s="13">
        <v>410.8</v>
      </c>
      <c r="D120" s="15">
        <v>348.67</v>
      </c>
      <c r="E120" s="14">
        <v>350.6</v>
      </c>
      <c r="F120" s="18">
        <v>350.6</v>
      </c>
      <c r="G120" s="10">
        <v>307.86</v>
      </c>
      <c r="H120" s="10">
        <v>307.89999999999998</v>
      </c>
      <c r="I120" s="2">
        <v>307.89999999999998</v>
      </c>
      <c r="J120" s="5">
        <f t="shared" si="6"/>
        <v>1.3624000000000001</v>
      </c>
      <c r="K120" s="5">
        <f t="shared" si="7"/>
        <v>5.1080000000000005</v>
      </c>
      <c r="L120" s="5">
        <f t="shared" si="8"/>
        <v>4.4867000000000008</v>
      </c>
      <c r="M120" s="5">
        <f t="shared" si="9"/>
        <v>4.5060000000000002</v>
      </c>
      <c r="N120" s="5">
        <f t="shared" si="10"/>
        <v>4.5060000000000002</v>
      </c>
      <c r="P120" s="5">
        <v>1.3624000000000001</v>
      </c>
      <c r="Q120" s="5">
        <v>5.1080000000000005</v>
      </c>
      <c r="R120" s="5">
        <v>4.5195999999999996</v>
      </c>
      <c r="S120" s="5">
        <v>4.6649000000000003</v>
      </c>
      <c r="T120" s="5">
        <v>4.6638000000000002</v>
      </c>
      <c r="V120" s="3">
        <f t="shared" si="11"/>
        <v>42853</v>
      </c>
      <c r="W120" s="5">
        <f t="shared" si="12"/>
        <v>3.2899999999998819E-2</v>
      </c>
      <c r="X120" s="5">
        <f t="shared" si="13"/>
        <v>0.15890000000000004</v>
      </c>
      <c r="Y120" s="5">
        <f t="shared" si="14"/>
        <v>0.15779999999999994</v>
      </c>
    </row>
    <row r="121" spans="1:25" x14ac:dyDescent="0.4">
      <c r="A121" s="6">
        <v>42854</v>
      </c>
      <c r="B121" s="2">
        <v>37.340000000000003</v>
      </c>
      <c r="C121" s="13">
        <v>397.57</v>
      </c>
      <c r="D121" s="15">
        <v>383.89</v>
      </c>
      <c r="E121" s="14">
        <v>384.24</v>
      </c>
      <c r="F121" s="18">
        <v>384.24</v>
      </c>
      <c r="G121" s="10">
        <v>344.77</v>
      </c>
      <c r="H121" s="10">
        <v>344.82</v>
      </c>
      <c r="I121" s="2">
        <v>344.82</v>
      </c>
      <c r="J121" s="5">
        <f t="shared" si="6"/>
        <v>1.3734</v>
      </c>
      <c r="K121" s="5">
        <f t="shared" si="7"/>
        <v>4.9756999999999998</v>
      </c>
      <c r="L121" s="5">
        <f t="shared" si="8"/>
        <v>4.8388999999999998</v>
      </c>
      <c r="M121" s="5">
        <f t="shared" si="9"/>
        <v>4.8423999999999996</v>
      </c>
      <c r="N121" s="5">
        <f t="shared" si="10"/>
        <v>4.8423999999999996</v>
      </c>
      <c r="P121" s="5">
        <v>1.3734</v>
      </c>
      <c r="Q121" s="5">
        <v>4.9756999999999998</v>
      </c>
      <c r="R121" s="5">
        <v>4.8933</v>
      </c>
      <c r="S121" s="5">
        <v>5.0282</v>
      </c>
      <c r="T121" s="5">
        <v>5.0269000000000004</v>
      </c>
      <c r="V121" s="3">
        <f t="shared" si="11"/>
        <v>42854</v>
      </c>
      <c r="W121" s="5">
        <f t="shared" si="12"/>
        <v>5.4400000000000226E-2</v>
      </c>
      <c r="X121" s="5">
        <f t="shared" si="13"/>
        <v>0.18580000000000041</v>
      </c>
      <c r="Y121" s="5">
        <f t="shared" si="14"/>
        <v>0.18450000000000077</v>
      </c>
    </row>
    <row r="122" spans="1:25" x14ac:dyDescent="0.4">
      <c r="A122" s="6">
        <v>42855</v>
      </c>
      <c r="B122" s="2">
        <v>38.659999999999997</v>
      </c>
      <c r="C122" s="13">
        <v>458.32</v>
      </c>
      <c r="D122" s="15">
        <v>397.17</v>
      </c>
      <c r="E122" s="14">
        <v>398.98</v>
      </c>
      <c r="F122" s="18">
        <v>398.98</v>
      </c>
      <c r="G122" s="10">
        <v>358.92</v>
      </c>
      <c r="H122" s="10">
        <v>358.97</v>
      </c>
      <c r="I122" s="2">
        <v>358.97</v>
      </c>
      <c r="J122" s="5">
        <f t="shared" si="6"/>
        <v>1.3866000000000001</v>
      </c>
      <c r="K122" s="5">
        <f t="shared" si="7"/>
        <v>5.5831999999999997</v>
      </c>
      <c r="L122" s="5">
        <f t="shared" si="8"/>
        <v>4.9717000000000002</v>
      </c>
      <c r="M122" s="5">
        <f t="shared" si="9"/>
        <v>4.9898000000000007</v>
      </c>
      <c r="N122" s="5">
        <f t="shared" si="10"/>
        <v>4.9898000000000007</v>
      </c>
      <c r="P122" s="5">
        <v>1.3866000000000001</v>
      </c>
      <c r="Q122" s="5">
        <v>5.5831999999999997</v>
      </c>
      <c r="R122" s="5">
        <v>5.0331999999999999</v>
      </c>
      <c r="S122" s="5">
        <v>5.1673999999999998</v>
      </c>
      <c r="T122" s="5">
        <v>5.1660000000000004</v>
      </c>
      <c r="V122" s="3">
        <f t="shared" si="11"/>
        <v>42855</v>
      </c>
      <c r="W122" s="5">
        <f t="shared" si="12"/>
        <v>6.1499999999999666E-2</v>
      </c>
      <c r="X122" s="5">
        <f t="shared" si="13"/>
        <v>0.17759999999999909</v>
      </c>
      <c r="Y122" s="5">
        <f t="shared" si="14"/>
        <v>0.17619999999999969</v>
      </c>
    </row>
    <row r="123" spans="1:25" x14ac:dyDescent="0.4">
      <c r="A123" s="6">
        <v>42856</v>
      </c>
      <c r="B123" s="2">
        <v>45.75</v>
      </c>
      <c r="C123" s="13">
        <v>444.81</v>
      </c>
      <c r="D123" s="15">
        <v>395.44</v>
      </c>
      <c r="E123" s="14">
        <v>401.59</v>
      </c>
      <c r="F123" s="18">
        <v>401.59</v>
      </c>
      <c r="G123" s="10">
        <v>362.05</v>
      </c>
      <c r="H123" s="10">
        <v>362.1</v>
      </c>
      <c r="I123" s="2">
        <v>362.1</v>
      </c>
      <c r="J123" s="5">
        <f t="shared" si="6"/>
        <v>1.4575</v>
      </c>
      <c r="K123" s="5">
        <f t="shared" si="7"/>
        <v>5.4481000000000002</v>
      </c>
      <c r="L123" s="5">
        <f t="shared" si="8"/>
        <v>4.9543999999999997</v>
      </c>
      <c r="M123" s="5">
        <f t="shared" si="9"/>
        <v>5.0158999999999994</v>
      </c>
      <c r="N123" s="5">
        <f t="shared" si="10"/>
        <v>5.0158999999999994</v>
      </c>
      <c r="P123" s="5">
        <v>1.4575</v>
      </c>
      <c r="Q123" s="5">
        <v>5.4481000000000002</v>
      </c>
      <c r="R123" s="5">
        <v>5.0329000000000006</v>
      </c>
      <c r="S123" s="5">
        <v>5.1967999999999996</v>
      </c>
      <c r="T123" s="5">
        <v>5.1955</v>
      </c>
      <c r="V123" s="3">
        <f t="shared" si="11"/>
        <v>42856</v>
      </c>
      <c r="W123" s="5">
        <f t="shared" si="12"/>
        <v>7.8500000000000902E-2</v>
      </c>
      <c r="X123" s="5">
        <f t="shared" si="13"/>
        <v>0.18090000000000028</v>
      </c>
      <c r="Y123" s="5">
        <f t="shared" si="14"/>
        <v>0.17960000000000065</v>
      </c>
    </row>
    <row r="124" spans="1:25" x14ac:dyDescent="0.4">
      <c r="A124" s="6">
        <v>42857</v>
      </c>
      <c r="B124" s="2">
        <v>49.28</v>
      </c>
      <c r="C124" s="13">
        <v>449.46</v>
      </c>
      <c r="D124" s="15">
        <v>390.44</v>
      </c>
      <c r="E124" s="14">
        <v>398.34</v>
      </c>
      <c r="F124" s="18">
        <v>398.34</v>
      </c>
      <c r="G124" s="10">
        <v>357.35</v>
      </c>
      <c r="H124" s="10">
        <v>357.39</v>
      </c>
      <c r="I124" s="2">
        <v>357.39</v>
      </c>
      <c r="J124" s="5">
        <f t="shared" si="6"/>
        <v>1.4927999999999999</v>
      </c>
      <c r="K124" s="5">
        <f t="shared" si="7"/>
        <v>5.4946000000000002</v>
      </c>
      <c r="L124" s="5">
        <f t="shared" si="8"/>
        <v>4.9043999999999999</v>
      </c>
      <c r="M124" s="5">
        <f t="shared" si="9"/>
        <v>4.9833999999999996</v>
      </c>
      <c r="N124" s="5">
        <f t="shared" si="10"/>
        <v>4.9833999999999996</v>
      </c>
      <c r="P124" s="5">
        <v>1.4927999999999999</v>
      </c>
      <c r="Q124" s="5">
        <v>5.4946000000000002</v>
      </c>
      <c r="R124" s="5">
        <v>4.9805999999999999</v>
      </c>
      <c r="S124" s="5">
        <v>5.1681999999999997</v>
      </c>
      <c r="T124" s="5">
        <v>5.1669</v>
      </c>
      <c r="V124" s="3">
        <f t="shared" si="11"/>
        <v>42857</v>
      </c>
      <c r="W124" s="5">
        <f t="shared" si="12"/>
        <v>7.6200000000000045E-2</v>
      </c>
      <c r="X124" s="5">
        <f t="shared" si="13"/>
        <v>0.18480000000000008</v>
      </c>
      <c r="Y124" s="5">
        <f t="shared" si="14"/>
        <v>0.18350000000000044</v>
      </c>
    </row>
    <row r="125" spans="1:25" x14ac:dyDescent="0.4">
      <c r="A125" s="6">
        <v>42858</v>
      </c>
      <c r="B125" s="2">
        <v>55.24</v>
      </c>
      <c r="C125" s="13">
        <v>476.62</v>
      </c>
      <c r="D125" s="15">
        <v>433.16</v>
      </c>
      <c r="E125" s="14">
        <v>448.44</v>
      </c>
      <c r="F125" s="18">
        <v>448.44</v>
      </c>
      <c r="G125" s="10">
        <v>403.45</v>
      </c>
      <c r="H125" s="10">
        <v>403.5</v>
      </c>
      <c r="I125" s="2">
        <v>403.5</v>
      </c>
      <c r="J125" s="5">
        <f t="shared" si="6"/>
        <v>1.5524</v>
      </c>
      <c r="K125" s="5">
        <f t="shared" si="7"/>
        <v>5.7662000000000004</v>
      </c>
      <c r="L125" s="5">
        <f t="shared" si="8"/>
        <v>5.3315999999999999</v>
      </c>
      <c r="M125" s="5">
        <f t="shared" si="9"/>
        <v>5.4843999999999999</v>
      </c>
      <c r="N125" s="5">
        <f t="shared" si="10"/>
        <v>5.4843999999999999</v>
      </c>
      <c r="P125" s="5">
        <v>1.5524</v>
      </c>
      <c r="Q125" s="5">
        <v>5.7662000000000004</v>
      </c>
      <c r="R125" s="5">
        <v>5.4060000000000006</v>
      </c>
      <c r="S125" s="5">
        <v>5.6568000000000005</v>
      </c>
      <c r="T125" s="5">
        <v>5.6554000000000002</v>
      </c>
      <c r="V125" s="3">
        <f t="shared" si="11"/>
        <v>42858</v>
      </c>
      <c r="W125" s="5">
        <f t="shared" si="12"/>
        <v>7.4400000000000688E-2</v>
      </c>
      <c r="X125" s="5">
        <f t="shared" si="13"/>
        <v>0.17240000000000055</v>
      </c>
      <c r="Y125" s="5">
        <f t="shared" si="14"/>
        <v>0.17100000000000026</v>
      </c>
    </row>
    <row r="126" spans="1:25" x14ac:dyDescent="0.4">
      <c r="A126" s="6">
        <v>42859</v>
      </c>
      <c r="B126" s="2">
        <v>56.78</v>
      </c>
      <c r="C126" s="13">
        <v>562.12</v>
      </c>
      <c r="D126" s="15">
        <v>485.34</v>
      </c>
      <c r="E126" s="14">
        <v>508.03</v>
      </c>
      <c r="F126" s="18">
        <v>508.03</v>
      </c>
      <c r="G126" s="10">
        <v>470.15</v>
      </c>
      <c r="H126" s="10">
        <v>470.21</v>
      </c>
      <c r="I126" s="2">
        <v>470.21</v>
      </c>
      <c r="J126" s="5">
        <f t="shared" si="6"/>
        <v>1.5678000000000001</v>
      </c>
      <c r="K126" s="5">
        <f t="shared" si="7"/>
        <v>6.6212</v>
      </c>
      <c r="L126" s="5">
        <f t="shared" si="8"/>
        <v>5.8533999999999997</v>
      </c>
      <c r="M126" s="5">
        <f t="shared" si="9"/>
        <v>6.0802999999999994</v>
      </c>
      <c r="N126" s="5">
        <f t="shared" si="10"/>
        <v>6.0802999999999994</v>
      </c>
      <c r="P126" s="5">
        <v>1.5678000000000001</v>
      </c>
      <c r="Q126" s="5">
        <v>6.6212</v>
      </c>
      <c r="R126" s="5">
        <v>5.9392000000000005</v>
      </c>
      <c r="S126" s="5">
        <v>6.2604999999999995</v>
      </c>
      <c r="T126" s="5">
        <v>6.2589999999999995</v>
      </c>
      <c r="V126" s="3">
        <f t="shared" si="11"/>
        <v>42859</v>
      </c>
      <c r="W126" s="5">
        <f t="shared" si="12"/>
        <v>8.5800000000000765E-2</v>
      </c>
      <c r="X126" s="5">
        <f t="shared" si="13"/>
        <v>0.18020000000000014</v>
      </c>
      <c r="Y126" s="5">
        <f t="shared" si="14"/>
        <v>0.17870000000000008</v>
      </c>
    </row>
    <row r="127" spans="1:25" x14ac:dyDescent="0.4">
      <c r="A127" s="6">
        <v>42860</v>
      </c>
      <c r="B127" s="2">
        <v>54.54</v>
      </c>
      <c r="C127" s="13">
        <v>529.88</v>
      </c>
      <c r="D127" s="15">
        <v>509.69</v>
      </c>
      <c r="E127" s="14">
        <v>550.07000000000005</v>
      </c>
      <c r="F127" s="18">
        <v>550.07000000000005</v>
      </c>
      <c r="G127" s="10">
        <v>508</v>
      </c>
      <c r="H127" s="10">
        <v>508.06</v>
      </c>
      <c r="I127" s="2">
        <v>508.06</v>
      </c>
      <c r="J127" s="5">
        <f t="shared" si="6"/>
        <v>1.5453999999999999</v>
      </c>
      <c r="K127" s="5">
        <f t="shared" si="7"/>
        <v>6.2988</v>
      </c>
      <c r="L127" s="5">
        <f t="shared" si="8"/>
        <v>6.0968999999999998</v>
      </c>
      <c r="M127" s="5">
        <f t="shared" si="9"/>
        <v>6.5007000000000001</v>
      </c>
      <c r="N127" s="5">
        <f t="shared" si="10"/>
        <v>6.5007000000000001</v>
      </c>
      <c r="P127" s="5">
        <v>1.5453999999999999</v>
      </c>
      <c r="Q127" s="5">
        <v>6.2988</v>
      </c>
      <c r="R127" s="5">
        <v>6.1711999999999998</v>
      </c>
      <c r="S127" s="5">
        <v>6.6372</v>
      </c>
      <c r="T127" s="5">
        <v>6.6358000000000006</v>
      </c>
      <c r="V127" s="3">
        <f t="shared" si="11"/>
        <v>42860</v>
      </c>
      <c r="W127" s="5">
        <f t="shared" si="12"/>
        <v>7.4300000000000033E-2</v>
      </c>
      <c r="X127" s="5">
        <f t="shared" si="13"/>
        <v>0.13649999999999984</v>
      </c>
      <c r="Y127" s="5">
        <f t="shared" si="14"/>
        <v>0.13510000000000044</v>
      </c>
    </row>
    <row r="128" spans="1:25" x14ac:dyDescent="0.4">
      <c r="A128" s="6">
        <v>42861</v>
      </c>
      <c r="B128" s="2">
        <v>58.33</v>
      </c>
      <c r="C128" s="13">
        <v>557.95000000000005</v>
      </c>
      <c r="D128" s="15">
        <v>537.86</v>
      </c>
      <c r="E128" s="14">
        <v>627.1</v>
      </c>
      <c r="F128" s="18">
        <v>627.1</v>
      </c>
      <c r="G128" s="10">
        <v>585.30999999999995</v>
      </c>
      <c r="H128" s="10">
        <v>585.38</v>
      </c>
      <c r="I128" s="2">
        <v>585.38</v>
      </c>
      <c r="J128" s="5">
        <f t="shared" si="6"/>
        <v>1.5832999999999999</v>
      </c>
      <c r="K128" s="5">
        <f t="shared" si="7"/>
        <v>6.5795000000000003</v>
      </c>
      <c r="L128" s="5">
        <f t="shared" si="8"/>
        <v>6.3786000000000005</v>
      </c>
      <c r="M128" s="5">
        <f t="shared" si="9"/>
        <v>7.2709999999999999</v>
      </c>
      <c r="N128" s="5">
        <f t="shared" si="10"/>
        <v>7.2709999999999999</v>
      </c>
      <c r="P128" s="5">
        <v>1.5832999999999999</v>
      </c>
      <c r="Q128" s="5">
        <v>6.5795000000000003</v>
      </c>
      <c r="R128" s="5">
        <v>6.4484000000000004</v>
      </c>
      <c r="S128" s="5">
        <v>7.3199000000000005</v>
      </c>
      <c r="T128" s="5">
        <v>7.3187999999999995</v>
      </c>
      <c r="V128" s="3">
        <f t="shared" si="11"/>
        <v>42861</v>
      </c>
      <c r="W128" s="5">
        <f t="shared" si="12"/>
        <v>6.9799999999999862E-2</v>
      </c>
      <c r="X128" s="5">
        <f t="shared" si="13"/>
        <v>4.890000000000061E-2</v>
      </c>
      <c r="Y128" s="5">
        <f t="shared" si="14"/>
        <v>4.7799999999999621E-2</v>
      </c>
    </row>
    <row r="129" spans="1:25" x14ac:dyDescent="0.4">
      <c r="A129" s="6">
        <v>42862</v>
      </c>
      <c r="B129" s="2">
        <v>59.93</v>
      </c>
      <c r="C129" s="13">
        <v>539.95000000000005</v>
      </c>
      <c r="D129" s="15">
        <v>615.23</v>
      </c>
      <c r="E129" s="14">
        <v>804.42</v>
      </c>
      <c r="F129" s="18">
        <v>804.42</v>
      </c>
      <c r="G129" s="10">
        <v>761.36</v>
      </c>
      <c r="H129" s="10">
        <v>761.45</v>
      </c>
      <c r="I129" s="2">
        <v>761.45</v>
      </c>
      <c r="J129" s="5">
        <f t="shared" si="6"/>
        <v>1.5992999999999999</v>
      </c>
      <c r="K129" s="5">
        <f t="shared" si="7"/>
        <v>6.3995000000000006</v>
      </c>
      <c r="L129" s="5">
        <f t="shared" si="8"/>
        <v>7.1523000000000003</v>
      </c>
      <c r="M129" s="5">
        <f t="shared" si="9"/>
        <v>9.0442</v>
      </c>
      <c r="N129" s="5">
        <f t="shared" si="10"/>
        <v>9.0442</v>
      </c>
      <c r="P129" s="5">
        <v>1.5992999999999999</v>
      </c>
      <c r="Q129" s="5">
        <v>6.3995000000000006</v>
      </c>
      <c r="R129" s="5">
        <v>7.0758000000000001</v>
      </c>
      <c r="S129" s="5">
        <v>8.3689</v>
      </c>
      <c r="T129" s="5">
        <v>8.3664999999999985</v>
      </c>
      <c r="V129" s="3">
        <f t="shared" si="11"/>
        <v>42862</v>
      </c>
      <c r="W129" s="5">
        <f t="shared" si="12"/>
        <v>-7.6500000000000234E-2</v>
      </c>
      <c r="X129" s="5">
        <f t="shared" si="13"/>
        <v>-0.67530000000000001</v>
      </c>
      <c r="Y129" s="5">
        <f t="shared" si="14"/>
        <v>-0.67770000000000152</v>
      </c>
    </row>
    <row r="130" spans="1:25" x14ac:dyDescent="0.4">
      <c r="A130" s="6">
        <v>42863</v>
      </c>
      <c r="B130" s="2">
        <v>71.22</v>
      </c>
      <c r="C130" s="13">
        <v>523.51</v>
      </c>
      <c r="D130" s="15">
        <v>674.88</v>
      </c>
      <c r="E130" s="14">
        <v>843.23</v>
      </c>
      <c r="F130" s="18">
        <v>843.23</v>
      </c>
      <c r="G130" s="10">
        <v>812.64</v>
      </c>
      <c r="H130" s="10">
        <v>812.73</v>
      </c>
      <c r="I130" s="2">
        <v>812.73</v>
      </c>
      <c r="J130" s="5">
        <f t="shared" si="6"/>
        <v>1.7121999999999999</v>
      </c>
      <c r="K130" s="5">
        <f t="shared" si="7"/>
        <v>6.2351000000000001</v>
      </c>
      <c r="L130" s="5">
        <f t="shared" si="8"/>
        <v>7.7488000000000001</v>
      </c>
      <c r="M130" s="5">
        <f t="shared" si="9"/>
        <v>9.4322999999999997</v>
      </c>
      <c r="N130" s="5">
        <f t="shared" si="10"/>
        <v>9.4322999999999997</v>
      </c>
      <c r="P130" s="5">
        <v>1.7121999999999999</v>
      </c>
      <c r="Q130" s="5">
        <v>6.2351000000000001</v>
      </c>
      <c r="R130" s="5">
        <v>7.4837999999999996</v>
      </c>
      <c r="S130" s="5">
        <v>8.7585000000000015</v>
      </c>
      <c r="T130" s="5">
        <v>8.7561</v>
      </c>
      <c r="V130" s="3">
        <f t="shared" si="11"/>
        <v>42863</v>
      </c>
      <c r="W130" s="5">
        <f t="shared" si="12"/>
        <v>-0.26500000000000057</v>
      </c>
      <c r="X130" s="5">
        <f t="shared" si="13"/>
        <v>-0.67379999999999818</v>
      </c>
      <c r="Y130" s="5">
        <f t="shared" si="14"/>
        <v>-0.67619999999999969</v>
      </c>
    </row>
    <row r="131" spans="1:25" x14ac:dyDescent="0.4">
      <c r="A131" s="6">
        <v>42864</v>
      </c>
      <c r="B131" s="2">
        <v>75.69</v>
      </c>
      <c r="C131" s="13">
        <v>522.52</v>
      </c>
      <c r="D131" s="15">
        <v>626.15</v>
      </c>
      <c r="E131" s="14">
        <v>742.84</v>
      </c>
      <c r="F131" s="18">
        <v>742.84</v>
      </c>
      <c r="G131" s="10">
        <v>703.24</v>
      </c>
      <c r="H131" s="10">
        <v>703.32</v>
      </c>
      <c r="I131" s="2">
        <v>703.32</v>
      </c>
      <c r="J131" s="5">
        <f t="shared" si="6"/>
        <v>1.7568999999999999</v>
      </c>
      <c r="K131" s="5">
        <f t="shared" si="7"/>
        <v>6.2252000000000001</v>
      </c>
      <c r="L131" s="5">
        <f t="shared" si="8"/>
        <v>7.2614999999999998</v>
      </c>
      <c r="M131" s="5">
        <f t="shared" si="9"/>
        <v>8.4283999999999999</v>
      </c>
      <c r="N131" s="5">
        <f t="shared" si="10"/>
        <v>8.4283999999999999</v>
      </c>
      <c r="P131" s="5">
        <v>1.7568999999999999</v>
      </c>
      <c r="Q131" s="5">
        <v>6.2252000000000001</v>
      </c>
      <c r="R131" s="5">
        <v>7.0421000000000005</v>
      </c>
      <c r="S131" s="5">
        <v>8.1189999999999998</v>
      </c>
      <c r="T131" s="5">
        <v>8.1169000000000011</v>
      </c>
      <c r="V131" s="3">
        <f t="shared" si="11"/>
        <v>42864</v>
      </c>
      <c r="W131" s="5">
        <f t="shared" si="12"/>
        <v>-0.21939999999999937</v>
      </c>
      <c r="X131" s="5">
        <f t="shared" si="13"/>
        <v>-0.30940000000000012</v>
      </c>
      <c r="Y131" s="5">
        <f t="shared" si="14"/>
        <v>-0.31149999999999878</v>
      </c>
    </row>
    <row r="132" spans="1:25" x14ac:dyDescent="0.4">
      <c r="A132" s="6">
        <v>42865</v>
      </c>
      <c r="B132" s="2">
        <v>81.540000000000006</v>
      </c>
      <c r="C132" s="13">
        <v>528.89</v>
      </c>
      <c r="D132" s="15">
        <v>665.48</v>
      </c>
      <c r="E132" s="14">
        <v>804.62</v>
      </c>
      <c r="F132" s="18">
        <v>804.62</v>
      </c>
      <c r="G132" s="10">
        <v>787.97</v>
      </c>
      <c r="H132" s="10">
        <v>788.05</v>
      </c>
      <c r="I132" s="2">
        <v>788.05</v>
      </c>
      <c r="J132" s="5">
        <f t="shared" ref="J132:J195" si="15">1+(B132/100)</f>
        <v>1.8153999999999999</v>
      </c>
      <c r="K132" s="5">
        <f t="shared" ref="K132:K195" si="16">1+(C132/100)</f>
        <v>6.2888999999999999</v>
      </c>
      <c r="L132" s="5">
        <f t="shared" ref="L132:L195" si="17">1+(D132/100)</f>
        <v>7.6547999999999998</v>
      </c>
      <c r="M132" s="5">
        <f t="shared" ref="M132:M195" si="18">1+(E132/100)</f>
        <v>9.0462000000000007</v>
      </c>
      <c r="N132" s="5">
        <f t="shared" ref="N132:N195" si="19">1+(F132/100)</f>
        <v>9.0462000000000007</v>
      </c>
      <c r="P132" s="5">
        <v>1.8153999999999999</v>
      </c>
      <c r="Q132" s="5">
        <v>6.2888999999999999</v>
      </c>
      <c r="R132" s="5">
        <v>7.3827999999999996</v>
      </c>
      <c r="S132" s="5">
        <v>8.5793999999999997</v>
      </c>
      <c r="T132" s="5">
        <v>8.5771000000000015</v>
      </c>
      <c r="V132" s="3">
        <f t="shared" ref="V132:V195" si="20">A132</f>
        <v>42865</v>
      </c>
      <c r="W132" s="5">
        <f t="shared" ref="W132:W195" si="21">R132-L132</f>
        <v>-0.27200000000000024</v>
      </c>
      <c r="X132" s="5">
        <f t="shared" ref="X132:X195" si="22">S132-M132</f>
        <v>-0.46680000000000099</v>
      </c>
      <c r="Y132" s="5">
        <f t="shared" ref="Y132:Y195" si="23">T132-N132</f>
        <v>-0.46909999999999918</v>
      </c>
    </row>
    <row r="133" spans="1:25" x14ac:dyDescent="0.4">
      <c r="A133" s="6">
        <v>42866</v>
      </c>
      <c r="B133" s="2">
        <v>85.47</v>
      </c>
      <c r="C133" s="13">
        <v>530.52</v>
      </c>
      <c r="D133" s="15">
        <v>645.41999999999996</v>
      </c>
      <c r="E133" s="14">
        <v>811.95</v>
      </c>
      <c r="F133" s="18">
        <v>811.95</v>
      </c>
      <c r="G133" s="10">
        <v>797.5</v>
      </c>
      <c r="H133" s="10">
        <v>797.59</v>
      </c>
      <c r="I133" s="2">
        <v>797.59</v>
      </c>
      <c r="J133" s="5">
        <f t="shared" si="15"/>
        <v>1.8547</v>
      </c>
      <c r="K133" s="5">
        <f t="shared" si="16"/>
        <v>6.3052000000000001</v>
      </c>
      <c r="L133" s="5">
        <f t="shared" si="17"/>
        <v>7.4541999999999993</v>
      </c>
      <c r="M133" s="5">
        <f t="shared" si="18"/>
        <v>9.1195000000000004</v>
      </c>
      <c r="N133" s="5">
        <f t="shared" si="19"/>
        <v>9.1195000000000004</v>
      </c>
      <c r="P133" s="5">
        <v>1.8547</v>
      </c>
      <c r="Q133" s="5">
        <v>6.3052000000000001</v>
      </c>
      <c r="R133" s="5">
        <v>7.1932000000000009</v>
      </c>
      <c r="S133" s="5">
        <v>8.4910999999999994</v>
      </c>
      <c r="T133" s="5">
        <v>8.4888000000000012</v>
      </c>
      <c r="V133" s="3">
        <f t="shared" si="20"/>
        <v>42866</v>
      </c>
      <c r="W133" s="5">
        <f t="shared" si="21"/>
        <v>-0.26099999999999834</v>
      </c>
      <c r="X133" s="5">
        <f t="shared" si="22"/>
        <v>-0.62840000000000096</v>
      </c>
      <c r="Y133" s="5">
        <f t="shared" si="23"/>
        <v>-0.63069999999999915</v>
      </c>
    </row>
    <row r="134" spans="1:25" x14ac:dyDescent="0.4">
      <c r="A134" s="6">
        <v>42867</v>
      </c>
      <c r="B134" s="2">
        <v>71.59</v>
      </c>
      <c r="C134" s="13">
        <v>505.72</v>
      </c>
      <c r="D134" s="15">
        <v>660.83</v>
      </c>
      <c r="E134" s="14">
        <v>840.79</v>
      </c>
      <c r="F134" s="18">
        <v>840.79</v>
      </c>
      <c r="G134" s="10">
        <v>824.32</v>
      </c>
      <c r="H134" s="10">
        <v>824.41</v>
      </c>
      <c r="I134" s="2">
        <v>824.41</v>
      </c>
      <c r="J134" s="5">
        <f t="shared" si="15"/>
        <v>1.7159</v>
      </c>
      <c r="K134" s="5">
        <f t="shared" si="16"/>
        <v>6.0571999999999999</v>
      </c>
      <c r="L134" s="5">
        <f t="shared" si="17"/>
        <v>7.6083000000000007</v>
      </c>
      <c r="M134" s="5">
        <f t="shared" si="18"/>
        <v>9.4078999999999997</v>
      </c>
      <c r="N134" s="5">
        <f t="shared" si="19"/>
        <v>9.4078999999999997</v>
      </c>
      <c r="P134" s="5">
        <v>1.7159</v>
      </c>
      <c r="Q134" s="5">
        <v>6.0571999999999999</v>
      </c>
      <c r="R134" s="5">
        <v>7.2724000000000002</v>
      </c>
      <c r="S134" s="5">
        <v>8.6145999999999994</v>
      </c>
      <c r="T134" s="5">
        <v>8.6122000000000014</v>
      </c>
      <c r="V134" s="3">
        <f t="shared" si="20"/>
        <v>42867</v>
      </c>
      <c r="W134" s="5">
        <f t="shared" si="21"/>
        <v>-0.33590000000000053</v>
      </c>
      <c r="X134" s="5">
        <f t="shared" si="22"/>
        <v>-0.79330000000000034</v>
      </c>
      <c r="Y134" s="5">
        <f t="shared" si="23"/>
        <v>-0.7956999999999983</v>
      </c>
    </row>
    <row r="135" spans="1:25" x14ac:dyDescent="0.4">
      <c r="A135" s="6">
        <v>42868</v>
      </c>
      <c r="B135" s="2">
        <v>80.98</v>
      </c>
      <c r="C135" s="13">
        <v>528.71</v>
      </c>
      <c r="D135" s="15">
        <v>691.94</v>
      </c>
      <c r="E135" s="14">
        <v>854.02</v>
      </c>
      <c r="F135" s="18">
        <v>854.02</v>
      </c>
      <c r="G135" s="10">
        <v>843.21</v>
      </c>
      <c r="H135" s="10">
        <v>843.31</v>
      </c>
      <c r="I135" s="2">
        <v>843.31</v>
      </c>
      <c r="J135" s="5">
        <f t="shared" si="15"/>
        <v>1.8098000000000001</v>
      </c>
      <c r="K135" s="5">
        <f t="shared" si="16"/>
        <v>6.2871000000000006</v>
      </c>
      <c r="L135" s="5">
        <f t="shared" si="17"/>
        <v>7.9194000000000004</v>
      </c>
      <c r="M135" s="5">
        <f t="shared" si="18"/>
        <v>9.5402000000000005</v>
      </c>
      <c r="N135" s="5">
        <f t="shared" si="19"/>
        <v>9.5402000000000005</v>
      </c>
      <c r="P135" s="5">
        <v>1.8098000000000001</v>
      </c>
      <c r="Q135" s="5">
        <v>6.2871000000000006</v>
      </c>
      <c r="R135" s="5">
        <v>7.5847000000000007</v>
      </c>
      <c r="S135" s="5">
        <v>8.8498000000000001</v>
      </c>
      <c r="T135" s="5">
        <v>8.8474000000000004</v>
      </c>
      <c r="V135" s="3">
        <f t="shared" si="20"/>
        <v>42868</v>
      </c>
      <c r="W135" s="5">
        <f t="shared" si="21"/>
        <v>-0.33469999999999978</v>
      </c>
      <c r="X135" s="5">
        <f t="shared" si="22"/>
        <v>-0.69040000000000035</v>
      </c>
      <c r="Y135" s="5">
        <f t="shared" si="23"/>
        <v>-0.69280000000000008</v>
      </c>
    </row>
    <row r="136" spans="1:25" x14ac:dyDescent="0.4">
      <c r="A136" s="6">
        <v>42869</v>
      </c>
      <c r="B136" s="2">
        <v>82.13</v>
      </c>
      <c r="C136" s="13">
        <v>535.54999999999995</v>
      </c>
      <c r="D136" s="15">
        <v>695.43</v>
      </c>
      <c r="E136" s="14">
        <v>865.9</v>
      </c>
      <c r="F136" s="18">
        <v>865.9</v>
      </c>
      <c r="G136" s="10">
        <v>869.23</v>
      </c>
      <c r="H136" s="10">
        <v>869.33</v>
      </c>
      <c r="I136" s="2">
        <v>869.33</v>
      </c>
      <c r="J136" s="5">
        <f t="shared" si="15"/>
        <v>1.8212999999999999</v>
      </c>
      <c r="K136" s="5">
        <f t="shared" si="16"/>
        <v>6.3554999999999993</v>
      </c>
      <c r="L136" s="5">
        <f t="shared" si="17"/>
        <v>7.9542999999999999</v>
      </c>
      <c r="M136" s="5">
        <f t="shared" si="18"/>
        <v>9.6589999999999989</v>
      </c>
      <c r="N136" s="5">
        <f t="shared" si="19"/>
        <v>9.6589999999999989</v>
      </c>
      <c r="P136" s="5">
        <v>1.8212999999999999</v>
      </c>
      <c r="Q136" s="5">
        <v>6.3554999999999993</v>
      </c>
      <c r="R136" s="5">
        <v>7.6103999999999994</v>
      </c>
      <c r="S136" s="5">
        <v>8.940100000000001</v>
      </c>
      <c r="T136" s="5">
        <v>8.9375999999999998</v>
      </c>
      <c r="V136" s="3">
        <f t="shared" si="20"/>
        <v>42869</v>
      </c>
      <c r="W136" s="5">
        <f t="shared" si="21"/>
        <v>-0.34390000000000054</v>
      </c>
      <c r="X136" s="5">
        <f t="shared" si="22"/>
        <v>-0.71889999999999787</v>
      </c>
      <c r="Y136" s="5">
        <f t="shared" si="23"/>
        <v>-0.72139999999999915</v>
      </c>
    </row>
    <row r="137" spans="1:25" x14ac:dyDescent="0.4">
      <c r="A137" s="6">
        <v>42870</v>
      </c>
      <c r="B137" s="2">
        <v>77.55</v>
      </c>
      <c r="C137" s="13">
        <v>545.70000000000005</v>
      </c>
      <c r="D137" s="15">
        <v>719.09</v>
      </c>
      <c r="E137" s="14">
        <v>913.99</v>
      </c>
      <c r="F137" s="18">
        <v>913.99</v>
      </c>
      <c r="G137" s="10">
        <v>974.99</v>
      </c>
      <c r="H137" s="10">
        <v>975.1</v>
      </c>
      <c r="I137" s="2">
        <v>975.1</v>
      </c>
      <c r="J137" s="5">
        <f t="shared" si="15"/>
        <v>1.7755000000000001</v>
      </c>
      <c r="K137" s="5">
        <f t="shared" si="16"/>
        <v>6.4570000000000007</v>
      </c>
      <c r="L137" s="5">
        <f t="shared" si="17"/>
        <v>8.1908999999999992</v>
      </c>
      <c r="M137" s="5">
        <f t="shared" si="18"/>
        <v>10.139900000000001</v>
      </c>
      <c r="N137" s="5">
        <f t="shared" si="19"/>
        <v>10.139900000000001</v>
      </c>
      <c r="P137" s="5">
        <v>1.7755000000000001</v>
      </c>
      <c r="Q137" s="5">
        <v>6.4570000000000007</v>
      </c>
      <c r="R137" s="5">
        <v>7.5490999999999993</v>
      </c>
      <c r="S137" s="5">
        <v>8.9344999999999999</v>
      </c>
      <c r="T137" s="5">
        <v>8.9321000000000002</v>
      </c>
      <c r="V137" s="3">
        <f t="shared" si="20"/>
        <v>42870</v>
      </c>
      <c r="W137" s="5">
        <f t="shared" si="21"/>
        <v>-0.64179999999999993</v>
      </c>
      <c r="X137" s="5">
        <f t="shared" si="22"/>
        <v>-1.2054000000000009</v>
      </c>
      <c r="Y137" s="5">
        <f t="shared" si="23"/>
        <v>-1.2078000000000007</v>
      </c>
    </row>
    <row r="138" spans="1:25" x14ac:dyDescent="0.4">
      <c r="A138" s="6">
        <v>42871</v>
      </c>
      <c r="B138" s="2">
        <v>79.69</v>
      </c>
      <c r="C138" s="13">
        <v>525.83000000000004</v>
      </c>
      <c r="D138" s="15">
        <v>764.59</v>
      </c>
      <c r="E138" s="14">
        <v>989.55</v>
      </c>
      <c r="F138" s="18">
        <v>989.55</v>
      </c>
      <c r="G138" s="10">
        <v>1113.05</v>
      </c>
      <c r="H138" s="10">
        <v>1113.18</v>
      </c>
      <c r="I138" s="2">
        <v>1113.18</v>
      </c>
      <c r="J138" s="5">
        <f t="shared" si="15"/>
        <v>1.7968999999999999</v>
      </c>
      <c r="K138" s="5">
        <f t="shared" si="16"/>
        <v>6.2583000000000002</v>
      </c>
      <c r="L138" s="5">
        <f t="shared" si="17"/>
        <v>8.645900000000001</v>
      </c>
      <c r="M138" s="5">
        <f t="shared" si="18"/>
        <v>10.8955</v>
      </c>
      <c r="N138" s="5">
        <f t="shared" si="19"/>
        <v>10.8955</v>
      </c>
      <c r="P138" s="5">
        <v>1.7968999999999999</v>
      </c>
      <c r="Q138" s="5">
        <v>6.2583000000000002</v>
      </c>
      <c r="R138" s="5">
        <v>7.5362999999999998</v>
      </c>
      <c r="S138" s="5">
        <v>8.9892000000000003</v>
      </c>
      <c r="T138" s="5">
        <v>8.9865999999999993</v>
      </c>
      <c r="V138" s="3">
        <f t="shared" si="20"/>
        <v>42871</v>
      </c>
      <c r="W138" s="5">
        <f t="shared" si="21"/>
        <v>-1.1096000000000013</v>
      </c>
      <c r="X138" s="5">
        <f t="shared" si="22"/>
        <v>-1.9062999999999999</v>
      </c>
      <c r="Y138" s="5">
        <f t="shared" si="23"/>
        <v>-1.9089000000000009</v>
      </c>
    </row>
    <row r="139" spans="1:25" x14ac:dyDescent="0.4">
      <c r="A139" s="6">
        <v>42872</v>
      </c>
      <c r="B139" s="2">
        <v>86</v>
      </c>
      <c r="C139" s="13">
        <v>528.66999999999996</v>
      </c>
      <c r="D139" s="15">
        <v>834.35</v>
      </c>
      <c r="E139" s="14">
        <v>1046.26</v>
      </c>
      <c r="F139" s="18">
        <v>1046.26</v>
      </c>
      <c r="G139" s="10">
        <v>1165.5899999999999</v>
      </c>
      <c r="H139" s="10">
        <v>1165.72</v>
      </c>
      <c r="I139" s="2">
        <v>1165.72</v>
      </c>
      <c r="J139" s="5">
        <f t="shared" si="15"/>
        <v>1.8599999999999999</v>
      </c>
      <c r="K139" s="5">
        <f t="shared" si="16"/>
        <v>6.2866999999999997</v>
      </c>
      <c r="L139" s="5">
        <f t="shared" si="17"/>
        <v>9.3435000000000006</v>
      </c>
      <c r="M139" s="5">
        <f t="shared" si="18"/>
        <v>11.4626</v>
      </c>
      <c r="N139" s="5">
        <f t="shared" si="19"/>
        <v>11.4626</v>
      </c>
      <c r="P139" s="5">
        <v>1.8599999999999999</v>
      </c>
      <c r="Q139" s="5">
        <v>6.2866999999999997</v>
      </c>
      <c r="R139" s="5">
        <v>8.0164000000000009</v>
      </c>
      <c r="S139" s="5">
        <v>9.3852999999999991</v>
      </c>
      <c r="T139" s="5">
        <v>9.3826999999999998</v>
      </c>
      <c r="V139" s="3">
        <f t="shared" si="20"/>
        <v>42872</v>
      </c>
      <c r="W139" s="5">
        <f t="shared" si="21"/>
        <v>-1.3270999999999997</v>
      </c>
      <c r="X139" s="5">
        <f t="shared" si="22"/>
        <v>-2.077300000000001</v>
      </c>
      <c r="Y139" s="5">
        <f t="shared" si="23"/>
        <v>-2.0799000000000003</v>
      </c>
    </row>
    <row r="140" spans="1:25" x14ac:dyDescent="0.4">
      <c r="A140" s="6">
        <v>42873</v>
      </c>
      <c r="B140" s="2">
        <v>94.21</v>
      </c>
      <c r="C140" s="13">
        <v>589.27</v>
      </c>
      <c r="D140" s="15">
        <v>946.75</v>
      </c>
      <c r="E140" s="14">
        <v>1151.3599999999999</v>
      </c>
      <c r="F140" s="18">
        <v>1151.3599999999999</v>
      </c>
      <c r="G140" s="10">
        <v>1161.32</v>
      </c>
      <c r="H140" s="10">
        <v>1161.45</v>
      </c>
      <c r="I140" s="2">
        <v>1161.45</v>
      </c>
      <c r="J140" s="5">
        <f t="shared" si="15"/>
        <v>1.9420999999999999</v>
      </c>
      <c r="K140" s="5">
        <f t="shared" si="16"/>
        <v>6.8926999999999996</v>
      </c>
      <c r="L140" s="5">
        <f t="shared" si="17"/>
        <v>10.467499999999999</v>
      </c>
      <c r="M140" s="5">
        <f t="shared" si="18"/>
        <v>12.513599999999999</v>
      </c>
      <c r="N140" s="5">
        <f t="shared" si="19"/>
        <v>12.513599999999999</v>
      </c>
      <c r="P140" s="5">
        <v>1.9420999999999999</v>
      </c>
      <c r="Q140" s="5">
        <v>6.8926999999999996</v>
      </c>
      <c r="R140" s="5">
        <v>9.0161999999999995</v>
      </c>
      <c r="S140" s="5">
        <v>10.539899999999999</v>
      </c>
      <c r="T140" s="5">
        <v>10.5372</v>
      </c>
      <c r="V140" s="3">
        <f t="shared" si="20"/>
        <v>42873</v>
      </c>
      <c r="W140" s="5">
        <f t="shared" si="21"/>
        <v>-1.4512999999999998</v>
      </c>
      <c r="X140" s="5">
        <f t="shared" si="22"/>
        <v>-1.9736999999999991</v>
      </c>
      <c r="Y140" s="5">
        <f t="shared" si="23"/>
        <v>-1.9763999999999982</v>
      </c>
    </row>
    <row r="141" spans="1:25" x14ac:dyDescent="0.4">
      <c r="A141" s="6">
        <v>42874</v>
      </c>
      <c r="B141" s="2">
        <v>99.79</v>
      </c>
      <c r="C141" s="13">
        <v>760.04</v>
      </c>
      <c r="D141" s="15">
        <v>931.74</v>
      </c>
      <c r="E141" s="14">
        <v>1158.5899999999999</v>
      </c>
      <c r="F141" s="18">
        <v>1158.5899999999999</v>
      </c>
      <c r="G141" s="10">
        <v>1163.7</v>
      </c>
      <c r="H141" s="10">
        <v>1163.82</v>
      </c>
      <c r="I141" s="2">
        <v>1163.82</v>
      </c>
      <c r="J141" s="5">
        <f t="shared" si="15"/>
        <v>1.9979</v>
      </c>
      <c r="K141" s="5">
        <f t="shared" si="16"/>
        <v>8.6004000000000005</v>
      </c>
      <c r="L141" s="5">
        <f t="shared" si="17"/>
        <v>10.317399999999999</v>
      </c>
      <c r="M141" s="5">
        <f t="shared" si="18"/>
        <v>12.585899999999999</v>
      </c>
      <c r="N141" s="5">
        <f t="shared" si="19"/>
        <v>12.585899999999999</v>
      </c>
      <c r="P141" s="5">
        <v>1.9979</v>
      </c>
      <c r="Q141" s="5">
        <v>8.6004000000000005</v>
      </c>
      <c r="R141" s="5">
        <v>9.2846000000000011</v>
      </c>
      <c r="S141" s="5">
        <v>10.9742</v>
      </c>
      <c r="T141" s="5">
        <v>10.971399999999999</v>
      </c>
      <c r="V141" s="3">
        <f t="shared" si="20"/>
        <v>42874</v>
      </c>
      <c r="W141" s="5">
        <f t="shared" si="21"/>
        <v>-1.0327999999999982</v>
      </c>
      <c r="X141" s="5">
        <f t="shared" si="22"/>
        <v>-1.611699999999999</v>
      </c>
      <c r="Y141" s="5">
        <f t="shared" si="23"/>
        <v>-1.6144999999999996</v>
      </c>
    </row>
    <row r="142" spans="1:25" x14ac:dyDescent="0.4">
      <c r="A142" s="6">
        <v>42875</v>
      </c>
      <c r="B142" s="2">
        <v>111.89</v>
      </c>
      <c r="C142" s="13">
        <v>763.66</v>
      </c>
      <c r="D142" s="15">
        <v>986.49</v>
      </c>
      <c r="E142" s="14">
        <v>1246.3699999999999</v>
      </c>
      <c r="F142" s="18">
        <v>1246.3699999999999</v>
      </c>
      <c r="G142" s="10">
        <v>1245.83</v>
      </c>
      <c r="H142" s="10">
        <v>1245.97</v>
      </c>
      <c r="I142" s="2">
        <v>1245.97</v>
      </c>
      <c r="J142" s="5">
        <f t="shared" si="15"/>
        <v>2.1189</v>
      </c>
      <c r="K142" s="5">
        <f t="shared" si="16"/>
        <v>8.6365999999999996</v>
      </c>
      <c r="L142" s="5">
        <f t="shared" si="17"/>
        <v>10.8649</v>
      </c>
      <c r="M142" s="5">
        <f t="shared" si="18"/>
        <v>13.463699999999999</v>
      </c>
      <c r="N142" s="5">
        <f t="shared" si="19"/>
        <v>13.463699999999999</v>
      </c>
      <c r="P142" s="5">
        <v>2.1189</v>
      </c>
      <c r="Q142" s="5">
        <v>8.6365999999999996</v>
      </c>
      <c r="R142" s="5">
        <v>9.6415000000000006</v>
      </c>
      <c r="S142" s="5">
        <v>11.507200000000001</v>
      </c>
      <c r="T142" s="5">
        <v>11.504200000000001</v>
      </c>
      <c r="V142" s="3">
        <f t="shared" si="20"/>
        <v>42875</v>
      </c>
      <c r="W142" s="5">
        <f t="shared" si="21"/>
        <v>-1.2233999999999998</v>
      </c>
      <c r="X142" s="5">
        <f t="shared" si="22"/>
        <v>-1.9564999999999984</v>
      </c>
      <c r="Y142" s="5">
        <f t="shared" si="23"/>
        <v>-1.9594999999999985</v>
      </c>
    </row>
    <row r="143" spans="1:25" x14ac:dyDescent="0.4">
      <c r="A143" s="6">
        <v>42876</v>
      </c>
      <c r="B143" s="2">
        <v>110.73</v>
      </c>
      <c r="C143" s="13">
        <v>913.31</v>
      </c>
      <c r="D143" s="15">
        <v>1011.86</v>
      </c>
      <c r="E143" s="14">
        <v>1310.3</v>
      </c>
      <c r="F143" s="18">
        <v>1310.3</v>
      </c>
      <c r="G143" s="10">
        <v>1295.79</v>
      </c>
      <c r="H143" s="10">
        <v>1295.93</v>
      </c>
      <c r="I143" s="2">
        <v>1295.93</v>
      </c>
      <c r="J143" s="5">
        <f t="shared" si="15"/>
        <v>2.1073</v>
      </c>
      <c r="K143" s="5">
        <f t="shared" si="16"/>
        <v>10.133099999999999</v>
      </c>
      <c r="L143" s="5">
        <f t="shared" si="17"/>
        <v>11.118600000000001</v>
      </c>
      <c r="M143" s="5">
        <f t="shared" si="18"/>
        <v>14.103</v>
      </c>
      <c r="N143" s="5">
        <f t="shared" si="19"/>
        <v>14.103</v>
      </c>
      <c r="P143" s="5">
        <v>2.1073</v>
      </c>
      <c r="Q143" s="5">
        <v>10.133099999999999</v>
      </c>
      <c r="R143" s="5">
        <v>10.0684</v>
      </c>
      <c r="S143" s="5">
        <v>12.0573</v>
      </c>
      <c r="T143" s="5">
        <v>12.0541</v>
      </c>
      <c r="V143" s="3">
        <f t="shared" si="20"/>
        <v>42876</v>
      </c>
      <c r="W143" s="5">
        <f t="shared" si="21"/>
        <v>-1.0502000000000002</v>
      </c>
      <c r="X143" s="5">
        <f t="shared" si="22"/>
        <v>-2.0457000000000001</v>
      </c>
      <c r="Y143" s="5">
        <f t="shared" si="23"/>
        <v>-2.0488999999999997</v>
      </c>
    </row>
    <row r="144" spans="1:25" x14ac:dyDescent="0.4">
      <c r="A144" s="6">
        <v>42877</v>
      </c>
      <c r="B144" s="2">
        <v>115.09</v>
      </c>
      <c r="C144" s="13">
        <v>970.02</v>
      </c>
      <c r="D144" s="15">
        <v>1045.75</v>
      </c>
      <c r="E144" s="14">
        <v>1265.8699999999999</v>
      </c>
      <c r="F144" s="18">
        <v>1265.8699999999999</v>
      </c>
      <c r="G144" s="10">
        <v>1214.77</v>
      </c>
      <c r="H144" s="10">
        <v>1214.9100000000001</v>
      </c>
      <c r="I144" s="2">
        <v>1214.9100000000001</v>
      </c>
      <c r="J144" s="5">
        <f t="shared" si="15"/>
        <v>2.1509</v>
      </c>
      <c r="K144" s="5">
        <f t="shared" si="16"/>
        <v>10.700200000000001</v>
      </c>
      <c r="L144" s="5">
        <f t="shared" si="17"/>
        <v>11.4575</v>
      </c>
      <c r="M144" s="5">
        <f t="shared" si="18"/>
        <v>13.6587</v>
      </c>
      <c r="N144" s="5">
        <f t="shared" si="19"/>
        <v>13.6587</v>
      </c>
      <c r="P144" s="5">
        <v>2.1509</v>
      </c>
      <c r="Q144" s="5">
        <v>10.700200000000001</v>
      </c>
      <c r="R144" s="5">
        <v>10.9671</v>
      </c>
      <c r="S144" s="5">
        <v>12.6831</v>
      </c>
      <c r="T144" s="5">
        <v>12.679600000000001</v>
      </c>
      <c r="V144" s="3">
        <f t="shared" si="20"/>
        <v>42877</v>
      </c>
      <c r="W144" s="5">
        <f t="shared" si="21"/>
        <v>-0.49039999999999928</v>
      </c>
      <c r="X144" s="5">
        <f t="shared" si="22"/>
        <v>-0.97560000000000002</v>
      </c>
      <c r="Y144" s="5">
        <f t="shared" si="23"/>
        <v>-0.97909999999999897</v>
      </c>
    </row>
    <row r="145" spans="1:25" x14ac:dyDescent="0.4">
      <c r="A145" s="6">
        <v>42878</v>
      </c>
      <c r="B145" s="2">
        <v>134.11000000000001</v>
      </c>
      <c r="C145" s="13">
        <v>1056.6500000000001</v>
      </c>
      <c r="D145" s="15">
        <v>1217.24</v>
      </c>
      <c r="E145" s="14">
        <v>1482.03</v>
      </c>
      <c r="F145" s="18">
        <v>1482.03</v>
      </c>
      <c r="G145" s="10">
        <v>1410.64</v>
      </c>
      <c r="H145" s="10">
        <v>1410.8</v>
      </c>
      <c r="I145" s="2">
        <v>1410.8</v>
      </c>
      <c r="J145" s="5">
        <f t="shared" si="15"/>
        <v>2.3411</v>
      </c>
      <c r="K145" s="5">
        <f t="shared" si="16"/>
        <v>11.566500000000001</v>
      </c>
      <c r="L145" s="5">
        <f t="shared" si="17"/>
        <v>13.1724</v>
      </c>
      <c r="M145" s="5">
        <f t="shared" si="18"/>
        <v>15.8203</v>
      </c>
      <c r="N145" s="5">
        <f t="shared" si="19"/>
        <v>15.8203</v>
      </c>
      <c r="P145" s="5">
        <v>2.3411</v>
      </c>
      <c r="Q145" s="5">
        <v>11.566500000000001</v>
      </c>
      <c r="R145" s="5">
        <v>13.0421</v>
      </c>
      <c r="S145" s="5">
        <v>15.253299999999999</v>
      </c>
      <c r="T145" s="5">
        <v>15.2491</v>
      </c>
      <c r="V145" s="3">
        <f t="shared" si="20"/>
        <v>42878</v>
      </c>
      <c r="W145" s="5">
        <f t="shared" si="21"/>
        <v>-0.13030000000000008</v>
      </c>
      <c r="X145" s="5">
        <f t="shared" si="22"/>
        <v>-0.56700000000000017</v>
      </c>
      <c r="Y145" s="5">
        <f t="shared" si="23"/>
        <v>-0.57119999999999926</v>
      </c>
    </row>
    <row r="146" spans="1:25" x14ac:dyDescent="0.4">
      <c r="A146" s="6">
        <v>42879</v>
      </c>
      <c r="B146" s="2">
        <v>146.13</v>
      </c>
      <c r="C146" s="13">
        <v>1167.02</v>
      </c>
      <c r="D146" s="15">
        <v>1235.05</v>
      </c>
      <c r="E146" s="14">
        <v>1473.57</v>
      </c>
      <c r="F146" s="18">
        <v>1473.57</v>
      </c>
      <c r="G146" s="10">
        <v>1412.39</v>
      </c>
      <c r="H146" s="10">
        <v>1412.54</v>
      </c>
      <c r="I146" s="2">
        <v>1412.54</v>
      </c>
      <c r="J146" s="5">
        <f t="shared" si="15"/>
        <v>2.4613</v>
      </c>
      <c r="K146" s="5">
        <f t="shared" si="16"/>
        <v>12.670199999999999</v>
      </c>
      <c r="L146" s="5">
        <f t="shared" si="17"/>
        <v>13.3505</v>
      </c>
      <c r="M146" s="5">
        <f t="shared" si="18"/>
        <v>15.7357</v>
      </c>
      <c r="N146" s="5">
        <f t="shared" si="19"/>
        <v>15.7357</v>
      </c>
      <c r="P146" s="5">
        <v>2.4613</v>
      </c>
      <c r="Q146" s="5">
        <v>12.670199999999999</v>
      </c>
      <c r="R146" s="5">
        <v>14.003900000000002</v>
      </c>
      <c r="S146" s="5">
        <v>16.329999999999998</v>
      </c>
      <c r="T146" s="5">
        <v>16.325699999999998</v>
      </c>
      <c r="V146" s="3">
        <f t="shared" si="20"/>
        <v>42879</v>
      </c>
      <c r="W146" s="5">
        <f t="shared" si="21"/>
        <v>0.65340000000000131</v>
      </c>
      <c r="X146" s="5">
        <f t="shared" si="22"/>
        <v>0.59429999999999872</v>
      </c>
      <c r="Y146" s="5">
        <f t="shared" si="23"/>
        <v>0.58999999999999808</v>
      </c>
    </row>
    <row r="147" spans="1:25" x14ac:dyDescent="0.4">
      <c r="A147" s="6">
        <v>42880</v>
      </c>
      <c r="B147" s="2">
        <v>132.78</v>
      </c>
      <c r="C147" s="13">
        <v>1070.27</v>
      </c>
      <c r="D147" s="15">
        <v>1045.6199999999999</v>
      </c>
      <c r="E147" s="14">
        <v>1229.27</v>
      </c>
      <c r="F147" s="18">
        <v>1229.27</v>
      </c>
      <c r="G147" s="10">
        <v>1178.17</v>
      </c>
      <c r="H147" s="10">
        <v>1178.3</v>
      </c>
      <c r="I147" s="2">
        <v>1178.3</v>
      </c>
      <c r="J147" s="5">
        <f t="shared" si="15"/>
        <v>2.3277999999999999</v>
      </c>
      <c r="K147" s="5">
        <f t="shared" si="16"/>
        <v>11.7027</v>
      </c>
      <c r="L147" s="5">
        <f t="shared" si="17"/>
        <v>11.456199999999999</v>
      </c>
      <c r="M147" s="5">
        <f t="shared" si="18"/>
        <v>13.2927</v>
      </c>
      <c r="N147" s="5">
        <f t="shared" si="19"/>
        <v>13.2927</v>
      </c>
      <c r="P147" s="5">
        <v>2.3277999999999999</v>
      </c>
      <c r="Q147" s="5">
        <v>11.7027</v>
      </c>
      <c r="R147" s="5">
        <v>12.2477</v>
      </c>
      <c r="S147" s="5">
        <v>14.168900000000001</v>
      </c>
      <c r="T147" s="5">
        <v>14.165100000000001</v>
      </c>
      <c r="V147" s="3">
        <f t="shared" si="20"/>
        <v>42880</v>
      </c>
      <c r="W147" s="5">
        <f t="shared" si="21"/>
        <v>0.79150000000000098</v>
      </c>
      <c r="X147" s="5">
        <f t="shared" si="22"/>
        <v>0.87620000000000076</v>
      </c>
      <c r="Y147" s="5">
        <f t="shared" si="23"/>
        <v>0.87240000000000073</v>
      </c>
    </row>
    <row r="148" spans="1:25" x14ac:dyDescent="0.4">
      <c r="A148" s="6">
        <v>42881</v>
      </c>
      <c r="B148" s="2">
        <v>125.61</v>
      </c>
      <c r="C148" s="13">
        <v>986.24</v>
      </c>
      <c r="D148" s="15">
        <v>1004.07</v>
      </c>
      <c r="E148" s="14">
        <v>1207.58</v>
      </c>
      <c r="F148" s="18">
        <v>1207.58</v>
      </c>
      <c r="G148" s="10">
        <v>1192.25</v>
      </c>
      <c r="H148" s="10">
        <v>1192.3800000000001</v>
      </c>
      <c r="I148" s="2">
        <v>1192.3800000000001</v>
      </c>
      <c r="J148" s="5">
        <f t="shared" si="15"/>
        <v>2.2561</v>
      </c>
      <c r="K148" s="5">
        <f t="shared" si="16"/>
        <v>10.862400000000001</v>
      </c>
      <c r="L148" s="5">
        <f t="shared" si="17"/>
        <v>11.040700000000001</v>
      </c>
      <c r="M148" s="5">
        <f t="shared" si="18"/>
        <v>13.075799999999999</v>
      </c>
      <c r="N148" s="5">
        <f t="shared" si="19"/>
        <v>13.075799999999999</v>
      </c>
      <c r="P148" s="5">
        <v>2.2561</v>
      </c>
      <c r="Q148" s="5">
        <v>10.862400000000001</v>
      </c>
      <c r="R148" s="5">
        <v>11.511199999999999</v>
      </c>
      <c r="S148" s="5">
        <v>13.4877</v>
      </c>
      <c r="T148" s="5">
        <v>13.484200000000001</v>
      </c>
      <c r="V148" s="3">
        <f t="shared" si="20"/>
        <v>42881</v>
      </c>
      <c r="W148" s="5">
        <f t="shared" si="21"/>
        <v>0.4704999999999977</v>
      </c>
      <c r="X148" s="5">
        <f t="shared" si="22"/>
        <v>0.41190000000000104</v>
      </c>
      <c r="Y148" s="5">
        <f t="shared" si="23"/>
        <v>0.40840000000000209</v>
      </c>
    </row>
    <row r="149" spans="1:25" x14ac:dyDescent="0.4">
      <c r="A149" s="6">
        <v>42882</v>
      </c>
      <c r="B149" s="2">
        <v>107.78</v>
      </c>
      <c r="C149" s="13">
        <v>944.86</v>
      </c>
      <c r="D149" s="15">
        <v>914.28</v>
      </c>
      <c r="E149" s="14">
        <v>1080.05</v>
      </c>
      <c r="F149" s="18">
        <v>1080.05</v>
      </c>
      <c r="G149" s="10">
        <v>1027.4000000000001</v>
      </c>
      <c r="H149" s="10">
        <v>1027.52</v>
      </c>
      <c r="I149" s="2">
        <v>1027.52</v>
      </c>
      <c r="J149" s="5">
        <f t="shared" si="15"/>
        <v>2.0777999999999999</v>
      </c>
      <c r="K149" s="5">
        <f t="shared" si="16"/>
        <v>10.448600000000001</v>
      </c>
      <c r="L149" s="5">
        <f t="shared" si="17"/>
        <v>10.142799999999999</v>
      </c>
      <c r="M149" s="5">
        <f t="shared" si="18"/>
        <v>11.8005</v>
      </c>
      <c r="N149" s="5">
        <f t="shared" si="19"/>
        <v>11.8005</v>
      </c>
      <c r="P149" s="5">
        <v>2.0777999999999999</v>
      </c>
      <c r="Q149" s="5">
        <v>10.448600000000001</v>
      </c>
      <c r="R149" s="5">
        <v>10.781599999999999</v>
      </c>
      <c r="S149" s="5">
        <v>12.5928</v>
      </c>
      <c r="T149" s="5">
        <v>12.589500000000001</v>
      </c>
      <c r="V149" s="3">
        <f t="shared" si="20"/>
        <v>42882</v>
      </c>
      <c r="W149" s="5">
        <f t="shared" si="21"/>
        <v>0.63879999999999981</v>
      </c>
      <c r="X149" s="5">
        <f t="shared" si="22"/>
        <v>0.79230000000000089</v>
      </c>
      <c r="Y149" s="5">
        <f t="shared" si="23"/>
        <v>0.78900000000000148</v>
      </c>
    </row>
    <row r="150" spans="1:25" x14ac:dyDescent="0.4">
      <c r="A150" s="6">
        <v>42883</v>
      </c>
      <c r="B150" s="2">
        <v>119.21</v>
      </c>
      <c r="C150" s="13">
        <v>1037.97</v>
      </c>
      <c r="D150" s="15">
        <v>976.75</v>
      </c>
      <c r="E150" s="14">
        <v>1162.49</v>
      </c>
      <c r="F150" s="18">
        <v>1162.49</v>
      </c>
      <c r="G150" s="10">
        <v>1109.5</v>
      </c>
      <c r="H150" s="10">
        <v>1109.6199999999999</v>
      </c>
      <c r="I150" s="2">
        <v>1109.6199999999999</v>
      </c>
      <c r="J150" s="5">
        <f t="shared" si="15"/>
        <v>2.1920999999999999</v>
      </c>
      <c r="K150" s="5">
        <f t="shared" si="16"/>
        <v>11.3797</v>
      </c>
      <c r="L150" s="5">
        <f t="shared" si="17"/>
        <v>10.7675</v>
      </c>
      <c r="M150" s="5">
        <f t="shared" si="18"/>
        <v>12.6249</v>
      </c>
      <c r="N150" s="5">
        <f t="shared" si="19"/>
        <v>12.6249</v>
      </c>
      <c r="P150" s="5">
        <v>2.1920999999999999</v>
      </c>
      <c r="Q150" s="5">
        <v>11.3797</v>
      </c>
      <c r="R150" s="5">
        <v>11.436199999999999</v>
      </c>
      <c r="S150" s="5">
        <v>13.4254</v>
      </c>
      <c r="T150" s="5">
        <v>13.421800000000001</v>
      </c>
      <c r="V150" s="3">
        <f t="shared" si="20"/>
        <v>42883</v>
      </c>
      <c r="W150" s="5">
        <f t="shared" si="21"/>
        <v>0.66869999999999941</v>
      </c>
      <c r="X150" s="5">
        <f t="shared" si="22"/>
        <v>0.80049999999999955</v>
      </c>
      <c r="Y150" s="5">
        <f t="shared" si="23"/>
        <v>0.79690000000000083</v>
      </c>
    </row>
    <row r="151" spans="1:25" x14ac:dyDescent="0.4">
      <c r="A151" s="6">
        <v>42884</v>
      </c>
      <c r="B151" s="2">
        <v>129.91999999999999</v>
      </c>
      <c r="C151" s="13">
        <v>1197.1199999999999</v>
      </c>
      <c r="D151" s="15">
        <v>1032.1500000000001</v>
      </c>
      <c r="E151" s="14">
        <v>1239.53</v>
      </c>
      <c r="F151" s="18">
        <v>1239.53</v>
      </c>
      <c r="G151" s="10">
        <v>1185.8900000000001</v>
      </c>
      <c r="H151" s="10">
        <v>1186.02</v>
      </c>
      <c r="I151" s="2">
        <v>1186.02</v>
      </c>
      <c r="J151" s="5">
        <f t="shared" si="15"/>
        <v>2.2991999999999999</v>
      </c>
      <c r="K151" s="5">
        <f t="shared" si="16"/>
        <v>12.9712</v>
      </c>
      <c r="L151" s="5">
        <f t="shared" si="17"/>
        <v>11.3215</v>
      </c>
      <c r="M151" s="5">
        <f t="shared" si="18"/>
        <v>13.395299999999999</v>
      </c>
      <c r="N151" s="5">
        <f t="shared" si="19"/>
        <v>13.395299999999999</v>
      </c>
      <c r="P151" s="5">
        <v>2.2991999999999999</v>
      </c>
      <c r="Q151" s="5">
        <v>12.9712</v>
      </c>
      <c r="R151" s="5">
        <v>12.157400000000001</v>
      </c>
      <c r="S151" s="5">
        <v>14.366300000000001</v>
      </c>
      <c r="T151" s="5">
        <v>14.362400000000001</v>
      </c>
      <c r="V151" s="3">
        <f t="shared" si="20"/>
        <v>42884</v>
      </c>
      <c r="W151" s="5">
        <f t="shared" si="21"/>
        <v>0.83590000000000053</v>
      </c>
      <c r="X151" s="5">
        <f t="shared" si="22"/>
        <v>0.97100000000000186</v>
      </c>
      <c r="Y151" s="5">
        <f t="shared" si="23"/>
        <v>0.96710000000000207</v>
      </c>
    </row>
    <row r="152" spans="1:25" x14ac:dyDescent="0.4">
      <c r="A152" s="6">
        <v>42885</v>
      </c>
      <c r="B152" s="2">
        <v>119.62</v>
      </c>
      <c r="C152" s="13">
        <v>1397.67</v>
      </c>
      <c r="D152" s="15">
        <v>1009.2</v>
      </c>
      <c r="E152" s="14">
        <v>1242.71</v>
      </c>
      <c r="F152" s="18">
        <v>1242.71</v>
      </c>
      <c r="G152" s="10">
        <v>1142.08</v>
      </c>
      <c r="H152" s="10">
        <v>1142.21</v>
      </c>
      <c r="I152" s="2">
        <v>1142.21</v>
      </c>
      <c r="J152" s="5">
        <f t="shared" si="15"/>
        <v>2.1962000000000002</v>
      </c>
      <c r="K152" s="5">
        <f t="shared" si="16"/>
        <v>14.976700000000001</v>
      </c>
      <c r="L152" s="5">
        <f t="shared" si="17"/>
        <v>11.092000000000001</v>
      </c>
      <c r="M152" s="5">
        <f t="shared" si="18"/>
        <v>13.427100000000001</v>
      </c>
      <c r="N152" s="5">
        <f t="shared" si="19"/>
        <v>13.427100000000001</v>
      </c>
      <c r="P152" s="5">
        <v>2.1962000000000002</v>
      </c>
      <c r="Q152" s="5">
        <v>14.976700000000001</v>
      </c>
      <c r="R152" s="5">
        <v>12.135</v>
      </c>
      <c r="S152" s="5">
        <v>14.6496</v>
      </c>
      <c r="T152" s="5">
        <v>14.645299999999999</v>
      </c>
      <c r="V152" s="3">
        <f t="shared" si="20"/>
        <v>42885</v>
      </c>
      <c r="W152" s="5">
        <f t="shared" si="21"/>
        <v>1.0429999999999993</v>
      </c>
      <c r="X152" s="5">
        <f t="shared" si="22"/>
        <v>1.2224999999999984</v>
      </c>
      <c r="Y152" s="5">
        <f t="shared" si="23"/>
        <v>1.2181999999999977</v>
      </c>
    </row>
    <row r="153" spans="1:25" x14ac:dyDescent="0.4">
      <c r="A153" s="6">
        <v>42886</v>
      </c>
      <c r="B153" s="2">
        <v>129.71</v>
      </c>
      <c r="C153" s="13">
        <v>1392.4</v>
      </c>
      <c r="D153" s="15">
        <v>1053.93</v>
      </c>
      <c r="E153" s="14">
        <v>1315.44</v>
      </c>
      <c r="F153" s="18">
        <v>1315.44</v>
      </c>
      <c r="G153" s="10">
        <v>1271.29</v>
      </c>
      <c r="H153" s="10">
        <v>1271.43</v>
      </c>
      <c r="I153" s="2">
        <v>1271.43</v>
      </c>
      <c r="J153" s="5">
        <f t="shared" si="15"/>
        <v>2.2971000000000004</v>
      </c>
      <c r="K153" s="5">
        <f t="shared" si="16"/>
        <v>14.924000000000001</v>
      </c>
      <c r="L153" s="5">
        <f t="shared" si="17"/>
        <v>11.539300000000001</v>
      </c>
      <c r="M153" s="5">
        <f t="shared" si="18"/>
        <v>14.154400000000001</v>
      </c>
      <c r="N153" s="5">
        <f t="shared" si="19"/>
        <v>14.154400000000001</v>
      </c>
      <c r="P153" s="5">
        <v>2.2971000000000004</v>
      </c>
      <c r="Q153" s="5">
        <v>14.924000000000001</v>
      </c>
      <c r="R153" s="5">
        <v>12.83</v>
      </c>
      <c r="S153" s="5">
        <v>15.316300000000002</v>
      </c>
      <c r="T153" s="5">
        <v>15.311900000000001</v>
      </c>
      <c r="V153" s="3">
        <f t="shared" si="20"/>
        <v>42886</v>
      </c>
      <c r="W153" s="5">
        <f t="shared" si="21"/>
        <v>1.2906999999999993</v>
      </c>
      <c r="X153" s="5">
        <f t="shared" si="22"/>
        <v>1.161900000000001</v>
      </c>
      <c r="Y153" s="5">
        <f t="shared" si="23"/>
        <v>1.1575000000000006</v>
      </c>
    </row>
    <row r="154" spans="1:25" x14ac:dyDescent="0.4">
      <c r="A154" s="6">
        <v>42887</v>
      </c>
      <c r="B154" s="2">
        <v>140.27000000000001</v>
      </c>
      <c r="C154" s="13">
        <v>1345.93</v>
      </c>
      <c r="D154" s="15">
        <v>1150.49</v>
      </c>
      <c r="E154" s="14">
        <v>1440.48</v>
      </c>
      <c r="F154" s="18">
        <v>1440.48</v>
      </c>
      <c r="G154" s="10">
        <v>1459.31</v>
      </c>
      <c r="H154" s="10">
        <v>1459.47</v>
      </c>
      <c r="I154" s="2">
        <v>1459.47</v>
      </c>
      <c r="J154" s="5">
        <f t="shared" si="15"/>
        <v>2.4027000000000003</v>
      </c>
      <c r="K154" s="5">
        <f t="shared" si="16"/>
        <v>14.459300000000001</v>
      </c>
      <c r="L154" s="5">
        <f t="shared" si="17"/>
        <v>12.504899999999999</v>
      </c>
      <c r="M154" s="5">
        <f t="shared" si="18"/>
        <v>15.4048</v>
      </c>
      <c r="N154" s="5">
        <f t="shared" si="19"/>
        <v>15.4048</v>
      </c>
      <c r="P154" s="5">
        <v>2.4027000000000003</v>
      </c>
      <c r="Q154" s="5">
        <v>14.459300000000001</v>
      </c>
      <c r="R154" s="5">
        <v>13.767899999999999</v>
      </c>
      <c r="S154" s="5">
        <v>16.5259</v>
      </c>
      <c r="T154" s="5">
        <v>16.521099999999997</v>
      </c>
      <c r="V154" s="3">
        <f t="shared" si="20"/>
        <v>42887</v>
      </c>
      <c r="W154" s="5">
        <f t="shared" si="21"/>
        <v>1.2629999999999999</v>
      </c>
      <c r="X154" s="5">
        <f t="shared" si="22"/>
        <v>1.1211000000000002</v>
      </c>
      <c r="Y154" s="5">
        <f t="shared" si="23"/>
        <v>1.1162999999999972</v>
      </c>
    </row>
    <row r="155" spans="1:25" x14ac:dyDescent="0.4">
      <c r="A155" s="6">
        <v>42888</v>
      </c>
      <c r="B155" s="2">
        <v>148.21</v>
      </c>
      <c r="C155" s="13">
        <v>1363.6</v>
      </c>
      <c r="D155" s="15">
        <v>1189.6300000000001</v>
      </c>
      <c r="E155" s="14">
        <v>1467.47</v>
      </c>
      <c r="F155" s="18">
        <v>1467.47</v>
      </c>
      <c r="G155" s="10">
        <v>1445.18</v>
      </c>
      <c r="H155" s="10">
        <v>1445.34</v>
      </c>
      <c r="I155" s="2">
        <v>1445.34</v>
      </c>
      <c r="J155" s="5">
        <f t="shared" si="15"/>
        <v>2.4821</v>
      </c>
      <c r="K155" s="5">
        <f t="shared" si="16"/>
        <v>14.635999999999999</v>
      </c>
      <c r="L155" s="5">
        <f t="shared" si="17"/>
        <v>12.896300000000002</v>
      </c>
      <c r="M155" s="5">
        <f t="shared" si="18"/>
        <v>15.6747</v>
      </c>
      <c r="N155" s="5">
        <f t="shared" si="19"/>
        <v>15.6747</v>
      </c>
      <c r="P155" s="5">
        <v>2.4821</v>
      </c>
      <c r="Q155" s="5">
        <v>14.635999999999999</v>
      </c>
      <c r="R155" s="5">
        <v>14.0337</v>
      </c>
      <c r="S155" s="5">
        <v>17.082999999999998</v>
      </c>
      <c r="T155" s="5">
        <v>17.077500000000001</v>
      </c>
      <c r="V155" s="3">
        <f t="shared" si="20"/>
        <v>42888</v>
      </c>
      <c r="W155" s="5">
        <f t="shared" si="21"/>
        <v>1.1373999999999977</v>
      </c>
      <c r="X155" s="5">
        <f t="shared" si="22"/>
        <v>1.4082999999999988</v>
      </c>
      <c r="Y155" s="5">
        <f t="shared" si="23"/>
        <v>1.4028000000000009</v>
      </c>
    </row>
    <row r="156" spans="1:25" x14ac:dyDescent="0.4">
      <c r="A156" s="6">
        <v>42889</v>
      </c>
      <c r="B156" s="2">
        <v>154.76</v>
      </c>
      <c r="C156" s="13">
        <v>1382.11</v>
      </c>
      <c r="D156" s="15">
        <v>1182.71</v>
      </c>
      <c r="E156" s="14">
        <v>1463.2</v>
      </c>
      <c r="F156" s="18">
        <v>1463.2</v>
      </c>
      <c r="G156" s="10">
        <v>1465.65</v>
      </c>
      <c r="H156" s="10">
        <v>1465.81</v>
      </c>
      <c r="I156" s="2">
        <v>1465.81</v>
      </c>
      <c r="J156" s="5">
        <f t="shared" si="15"/>
        <v>2.5476000000000001</v>
      </c>
      <c r="K156" s="5">
        <f t="shared" si="16"/>
        <v>14.821099999999999</v>
      </c>
      <c r="L156" s="5">
        <f t="shared" si="17"/>
        <v>12.8271</v>
      </c>
      <c r="M156" s="5">
        <f t="shared" si="18"/>
        <v>15.632</v>
      </c>
      <c r="N156" s="5">
        <f t="shared" si="19"/>
        <v>15.632</v>
      </c>
      <c r="P156" s="5">
        <v>2.5476000000000001</v>
      </c>
      <c r="Q156" s="5">
        <v>14.821099999999999</v>
      </c>
      <c r="R156" s="5">
        <v>14.110300000000001</v>
      </c>
      <c r="S156" s="5">
        <v>17.115500000000001</v>
      </c>
      <c r="T156" s="5">
        <v>17.1097</v>
      </c>
      <c r="V156" s="3">
        <f t="shared" si="20"/>
        <v>42889</v>
      </c>
      <c r="W156" s="5">
        <f t="shared" si="21"/>
        <v>1.2832000000000008</v>
      </c>
      <c r="X156" s="5">
        <f t="shared" si="22"/>
        <v>1.4835000000000012</v>
      </c>
      <c r="Y156" s="5">
        <f t="shared" si="23"/>
        <v>1.4777000000000005</v>
      </c>
    </row>
    <row r="157" spans="1:25" x14ac:dyDescent="0.4">
      <c r="A157" s="6">
        <v>42890</v>
      </c>
      <c r="B157" s="2">
        <v>152.97999999999999</v>
      </c>
      <c r="C157" s="13">
        <v>1510.07</v>
      </c>
      <c r="D157" s="15">
        <v>1235.55</v>
      </c>
      <c r="E157" s="14">
        <v>1502.31</v>
      </c>
      <c r="F157" s="18">
        <v>1502.31</v>
      </c>
      <c r="G157" s="10">
        <v>1519.27</v>
      </c>
      <c r="H157" s="10">
        <v>1519.43</v>
      </c>
      <c r="I157" s="2">
        <v>1519.43</v>
      </c>
      <c r="J157" s="5">
        <f t="shared" si="15"/>
        <v>2.5297999999999998</v>
      </c>
      <c r="K157" s="5">
        <f t="shared" si="16"/>
        <v>16.1007</v>
      </c>
      <c r="L157" s="5">
        <f t="shared" si="17"/>
        <v>13.355499999999999</v>
      </c>
      <c r="M157" s="5">
        <f t="shared" si="18"/>
        <v>16.023099999999999</v>
      </c>
      <c r="N157" s="5">
        <f t="shared" si="19"/>
        <v>16.023099999999999</v>
      </c>
      <c r="P157" s="5">
        <v>2.5297999999999998</v>
      </c>
      <c r="Q157" s="5">
        <v>16.1007</v>
      </c>
      <c r="R157" s="5">
        <v>14.333800000000002</v>
      </c>
      <c r="S157" s="5">
        <v>17.563800000000001</v>
      </c>
      <c r="T157" s="5">
        <v>17.558</v>
      </c>
      <c r="V157" s="3">
        <f t="shared" si="20"/>
        <v>42890</v>
      </c>
      <c r="W157" s="5">
        <f t="shared" si="21"/>
        <v>0.97830000000000261</v>
      </c>
      <c r="X157" s="5">
        <f t="shared" si="22"/>
        <v>1.5407000000000011</v>
      </c>
      <c r="Y157" s="5">
        <f t="shared" si="23"/>
        <v>1.5349000000000004</v>
      </c>
    </row>
    <row r="158" spans="1:25" x14ac:dyDescent="0.4">
      <c r="A158" s="6">
        <v>42891</v>
      </c>
      <c r="B158" s="2">
        <v>169.95</v>
      </c>
      <c r="C158" s="13">
        <v>1530.97</v>
      </c>
      <c r="D158" s="15">
        <v>1285.81</v>
      </c>
      <c r="E158" s="14">
        <v>1572.44</v>
      </c>
      <c r="F158" s="18">
        <v>1572.44</v>
      </c>
      <c r="G158" s="10">
        <v>1544.32</v>
      </c>
      <c r="H158" s="10">
        <v>1544.48</v>
      </c>
      <c r="I158" s="2">
        <v>1544.48</v>
      </c>
      <c r="J158" s="5">
        <f t="shared" si="15"/>
        <v>2.6994999999999996</v>
      </c>
      <c r="K158" s="5">
        <f t="shared" si="16"/>
        <v>16.309699999999999</v>
      </c>
      <c r="L158" s="5">
        <f t="shared" si="17"/>
        <v>13.8581</v>
      </c>
      <c r="M158" s="5">
        <f t="shared" si="18"/>
        <v>16.724400000000003</v>
      </c>
      <c r="N158" s="5">
        <f t="shared" si="19"/>
        <v>16.724400000000003</v>
      </c>
      <c r="P158" s="5">
        <v>2.6994999999999996</v>
      </c>
      <c r="Q158" s="5">
        <v>16.309699999999999</v>
      </c>
      <c r="R158" s="5">
        <v>15.040999999999999</v>
      </c>
      <c r="S158" s="5">
        <v>18.349599999999999</v>
      </c>
      <c r="T158" s="5">
        <v>18.343499999999999</v>
      </c>
      <c r="V158" s="3">
        <f t="shared" si="20"/>
        <v>42891</v>
      </c>
      <c r="W158" s="5">
        <f t="shared" si="21"/>
        <v>1.1828999999999983</v>
      </c>
      <c r="X158" s="5">
        <f t="shared" si="22"/>
        <v>1.625199999999996</v>
      </c>
      <c r="Y158" s="5">
        <f t="shared" si="23"/>
        <v>1.619099999999996</v>
      </c>
    </row>
    <row r="159" spans="1:25" x14ac:dyDescent="0.4">
      <c r="A159" s="6">
        <v>42892</v>
      </c>
      <c r="B159" s="2">
        <v>188.22</v>
      </c>
      <c r="C159" s="13">
        <v>1644.64</v>
      </c>
      <c r="D159" s="15">
        <v>1328.31</v>
      </c>
      <c r="E159" s="14">
        <v>1624.96</v>
      </c>
      <c r="F159" s="18">
        <v>1624.96</v>
      </c>
      <c r="G159" s="10">
        <v>1577.66</v>
      </c>
      <c r="H159" s="10">
        <v>1577.83</v>
      </c>
      <c r="I159" s="2">
        <v>1577.83</v>
      </c>
      <c r="J159" s="5">
        <f t="shared" si="15"/>
        <v>2.8822000000000001</v>
      </c>
      <c r="K159" s="5">
        <f t="shared" si="16"/>
        <v>17.446400000000001</v>
      </c>
      <c r="L159" s="5">
        <f t="shared" si="17"/>
        <v>14.283099999999999</v>
      </c>
      <c r="M159" s="5">
        <f t="shared" si="18"/>
        <v>17.249600000000001</v>
      </c>
      <c r="N159" s="5">
        <f t="shared" si="19"/>
        <v>17.249600000000001</v>
      </c>
      <c r="P159" s="5">
        <v>2.8822000000000001</v>
      </c>
      <c r="Q159" s="5">
        <v>17.446400000000001</v>
      </c>
      <c r="R159" s="5">
        <v>15.5168</v>
      </c>
      <c r="S159" s="5">
        <v>18.986800000000002</v>
      </c>
      <c r="T159" s="5">
        <v>18.980399999999999</v>
      </c>
      <c r="V159" s="3">
        <f t="shared" si="20"/>
        <v>42892</v>
      </c>
      <c r="W159" s="5">
        <f t="shared" si="21"/>
        <v>1.2337000000000007</v>
      </c>
      <c r="X159" s="5">
        <f t="shared" si="22"/>
        <v>1.7372000000000014</v>
      </c>
      <c r="Y159" s="5">
        <f t="shared" si="23"/>
        <v>1.7307999999999986</v>
      </c>
    </row>
    <row r="160" spans="1:25" x14ac:dyDescent="0.4">
      <c r="A160" s="6">
        <v>42893</v>
      </c>
      <c r="B160" s="2">
        <v>169.36</v>
      </c>
      <c r="C160" s="13">
        <v>1578.5</v>
      </c>
      <c r="D160" s="15">
        <v>1250.4000000000001</v>
      </c>
      <c r="E160" s="14">
        <v>1543.32</v>
      </c>
      <c r="F160" s="18">
        <v>1543.32</v>
      </c>
      <c r="G160" s="10">
        <v>1533.07</v>
      </c>
      <c r="H160" s="10">
        <v>1533.24</v>
      </c>
      <c r="I160" s="2">
        <v>1533.24</v>
      </c>
      <c r="J160" s="5">
        <f t="shared" si="15"/>
        <v>2.6936</v>
      </c>
      <c r="K160" s="5">
        <f t="shared" si="16"/>
        <v>16.785</v>
      </c>
      <c r="L160" s="5">
        <f t="shared" si="17"/>
        <v>13.504000000000001</v>
      </c>
      <c r="M160" s="5">
        <f t="shared" si="18"/>
        <v>16.433199999999999</v>
      </c>
      <c r="N160" s="5">
        <f t="shared" si="19"/>
        <v>16.433199999999999</v>
      </c>
      <c r="P160" s="5">
        <v>2.6936</v>
      </c>
      <c r="Q160" s="5">
        <v>16.785</v>
      </c>
      <c r="R160" s="5">
        <v>14.8256</v>
      </c>
      <c r="S160" s="5">
        <v>18.140999999999998</v>
      </c>
      <c r="T160" s="5">
        <v>18.134799999999998</v>
      </c>
      <c r="V160" s="3">
        <f t="shared" si="20"/>
        <v>42893</v>
      </c>
      <c r="W160" s="5">
        <f t="shared" si="21"/>
        <v>1.3215999999999983</v>
      </c>
      <c r="X160" s="5">
        <f t="shared" si="22"/>
        <v>1.7077999999999989</v>
      </c>
      <c r="Y160" s="5">
        <f t="shared" si="23"/>
        <v>1.7015999999999991</v>
      </c>
    </row>
    <row r="161" spans="1:25" x14ac:dyDescent="0.4">
      <c r="A161" s="6">
        <v>42894</v>
      </c>
      <c r="B161" s="2">
        <v>181.32</v>
      </c>
      <c r="C161" s="13">
        <v>1614.63</v>
      </c>
      <c r="D161" s="15">
        <v>1297.02</v>
      </c>
      <c r="E161" s="14">
        <v>1608.88</v>
      </c>
      <c r="F161" s="18">
        <v>1608.88</v>
      </c>
      <c r="G161" s="10">
        <v>1610.74</v>
      </c>
      <c r="H161" s="10">
        <v>1610.91</v>
      </c>
      <c r="I161" s="2">
        <v>1610.91</v>
      </c>
      <c r="J161" s="5">
        <f t="shared" si="15"/>
        <v>2.8132000000000001</v>
      </c>
      <c r="K161" s="5">
        <f t="shared" si="16"/>
        <v>17.1463</v>
      </c>
      <c r="L161" s="5">
        <f t="shared" si="17"/>
        <v>13.9702</v>
      </c>
      <c r="M161" s="5">
        <f t="shared" si="18"/>
        <v>17.088800000000003</v>
      </c>
      <c r="N161" s="5">
        <f t="shared" si="19"/>
        <v>17.088800000000003</v>
      </c>
      <c r="P161" s="5">
        <v>2.8132000000000001</v>
      </c>
      <c r="Q161" s="5">
        <v>17.1463</v>
      </c>
      <c r="R161" s="5">
        <v>15.439</v>
      </c>
      <c r="S161" s="5">
        <v>18.8675</v>
      </c>
      <c r="T161" s="5">
        <v>18.861000000000001</v>
      </c>
      <c r="V161" s="3">
        <f t="shared" si="20"/>
        <v>42894</v>
      </c>
      <c r="W161" s="5">
        <f t="shared" si="21"/>
        <v>1.4687999999999999</v>
      </c>
      <c r="X161" s="5">
        <f t="shared" si="22"/>
        <v>1.7786999999999971</v>
      </c>
      <c r="Y161" s="5">
        <f t="shared" si="23"/>
        <v>1.772199999999998</v>
      </c>
    </row>
    <row r="162" spans="1:25" x14ac:dyDescent="0.4">
      <c r="A162" s="6">
        <v>42895</v>
      </c>
      <c r="B162" s="2">
        <v>183.17</v>
      </c>
      <c r="C162" s="13">
        <v>1738.04</v>
      </c>
      <c r="D162" s="15">
        <v>1298.55</v>
      </c>
      <c r="E162" s="14">
        <v>1633.44</v>
      </c>
      <c r="F162" s="18">
        <v>1633.44</v>
      </c>
      <c r="G162" s="10">
        <v>1643.06</v>
      </c>
      <c r="H162" s="10">
        <v>1643.24</v>
      </c>
      <c r="I162" s="2">
        <v>1643.24</v>
      </c>
      <c r="J162" s="5">
        <f t="shared" si="15"/>
        <v>2.8316999999999997</v>
      </c>
      <c r="K162" s="5">
        <f t="shared" si="16"/>
        <v>18.380399999999998</v>
      </c>
      <c r="L162" s="5">
        <f t="shared" si="17"/>
        <v>13.9855</v>
      </c>
      <c r="M162" s="5">
        <f t="shared" si="18"/>
        <v>17.334400000000002</v>
      </c>
      <c r="N162" s="5">
        <f t="shared" si="19"/>
        <v>17.334400000000002</v>
      </c>
      <c r="P162" s="5">
        <v>2.8316999999999997</v>
      </c>
      <c r="Q162" s="5">
        <v>18.380399999999998</v>
      </c>
      <c r="R162" s="5">
        <v>15.941700000000001</v>
      </c>
      <c r="S162" s="5">
        <v>19.158200000000001</v>
      </c>
      <c r="T162" s="5">
        <v>19.151600000000002</v>
      </c>
      <c r="V162" s="3">
        <f t="shared" si="20"/>
        <v>42895</v>
      </c>
      <c r="W162" s="5">
        <f t="shared" si="21"/>
        <v>1.9562000000000008</v>
      </c>
      <c r="X162" s="5">
        <f t="shared" si="22"/>
        <v>1.8237999999999985</v>
      </c>
      <c r="Y162" s="5">
        <f t="shared" si="23"/>
        <v>1.8171999999999997</v>
      </c>
    </row>
    <row r="163" spans="1:25" x14ac:dyDescent="0.4">
      <c r="A163" s="6">
        <v>42896</v>
      </c>
      <c r="B163" s="2">
        <v>187.28</v>
      </c>
      <c r="C163" s="13">
        <v>2061.71</v>
      </c>
      <c r="D163" s="15">
        <v>1288.21</v>
      </c>
      <c r="E163" s="14">
        <v>1625.28</v>
      </c>
      <c r="F163" s="18">
        <v>1625.28</v>
      </c>
      <c r="G163" s="10">
        <v>1629.94</v>
      </c>
      <c r="H163" s="10">
        <v>1630.11</v>
      </c>
      <c r="I163" s="2">
        <v>1630.11</v>
      </c>
      <c r="J163" s="5">
        <f t="shared" si="15"/>
        <v>2.8727999999999998</v>
      </c>
      <c r="K163" s="5">
        <f t="shared" si="16"/>
        <v>21.617100000000001</v>
      </c>
      <c r="L163" s="5">
        <f t="shared" si="17"/>
        <v>13.882100000000001</v>
      </c>
      <c r="M163" s="5">
        <f t="shared" si="18"/>
        <v>17.252800000000001</v>
      </c>
      <c r="N163" s="5">
        <f t="shared" si="19"/>
        <v>17.252800000000001</v>
      </c>
      <c r="P163" s="5">
        <v>2.8727999999999998</v>
      </c>
      <c r="Q163" s="5">
        <v>21.617100000000001</v>
      </c>
      <c r="R163" s="5">
        <v>16.257899999999999</v>
      </c>
      <c r="S163" s="5">
        <v>19.336600000000001</v>
      </c>
      <c r="T163" s="5">
        <v>19.329899999999999</v>
      </c>
      <c r="V163" s="3">
        <f t="shared" si="20"/>
        <v>42896</v>
      </c>
      <c r="W163" s="5">
        <f t="shared" si="21"/>
        <v>2.3757999999999981</v>
      </c>
      <c r="X163" s="5">
        <f t="shared" si="22"/>
        <v>2.0838000000000001</v>
      </c>
      <c r="Y163" s="5">
        <f t="shared" si="23"/>
        <v>2.0770999999999979</v>
      </c>
    </row>
    <row r="164" spans="1:25" x14ac:dyDescent="0.4">
      <c r="A164" s="6">
        <v>42897</v>
      </c>
      <c r="B164" s="2">
        <v>196.69</v>
      </c>
      <c r="C164" s="13">
        <v>2093.44</v>
      </c>
      <c r="D164" s="15">
        <v>1433.73</v>
      </c>
      <c r="E164" s="14">
        <v>1786.12</v>
      </c>
      <c r="F164" s="18">
        <v>1786.12</v>
      </c>
      <c r="G164" s="10">
        <v>1774.49</v>
      </c>
      <c r="H164" s="10">
        <v>1774.68</v>
      </c>
      <c r="I164" s="2">
        <v>1774.68</v>
      </c>
      <c r="J164" s="5">
        <f t="shared" si="15"/>
        <v>2.9668999999999999</v>
      </c>
      <c r="K164" s="5">
        <f t="shared" si="16"/>
        <v>21.9344</v>
      </c>
      <c r="L164" s="5">
        <f t="shared" si="17"/>
        <v>15.337300000000001</v>
      </c>
      <c r="M164" s="5">
        <f t="shared" si="18"/>
        <v>18.8612</v>
      </c>
      <c r="N164" s="5">
        <f t="shared" si="19"/>
        <v>18.8612</v>
      </c>
      <c r="P164" s="5">
        <v>2.9668999999999999</v>
      </c>
      <c r="Q164" s="5">
        <v>21.9344</v>
      </c>
      <c r="R164" s="5">
        <v>17.636199999999999</v>
      </c>
      <c r="S164" s="5">
        <v>21.269400000000001</v>
      </c>
      <c r="T164" s="5">
        <v>21.260100000000001</v>
      </c>
      <c r="V164" s="3">
        <f t="shared" si="20"/>
        <v>42897</v>
      </c>
      <c r="W164" s="5">
        <f t="shared" si="21"/>
        <v>2.2988999999999979</v>
      </c>
      <c r="X164" s="5">
        <f t="shared" si="22"/>
        <v>2.4082000000000008</v>
      </c>
      <c r="Y164" s="5">
        <f t="shared" si="23"/>
        <v>2.3989000000000011</v>
      </c>
    </row>
    <row r="165" spans="1:25" x14ac:dyDescent="0.4">
      <c r="A165" s="6">
        <v>42898</v>
      </c>
      <c r="B165" s="2">
        <v>165.79</v>
      </c>
      <c r="C165" s="13">
        <v>2423.67</v>
      </c>
      <c r="D165" s="15">
        <v>1315.04</v>
      </c>
      <c r="E165" s="14">
        <v>1632.66</v>
      </c>
      <c r="F165" s="18">
        <v>1632.66</v>
      </c>
      <c r="G165" s="10">
        <v>1684.57</v>
      </c>
      <c r="H165" s="10">
        <v>1684.75</v>
      </c>
      <c r="I165" s="2">
        <v>1684.75</v>
      </c>
      <c r="J165" s="5">
        <f t="shared" si="15"/>
        <v>2.6578999999999997</v>
      </c>
      <c r="K165" s="5">
        <f t="shared" si="16"/>
        <v>25.236699999999999</v>
      </c>
      <c r="L165" s="5">
        <f t="shared" si="17"/>
        <v>14.150399999999999</v>
      </c>
      <c r="M165" s="5">
        <f t="shared" si="18"/>
        <v>17.326599999999999</v>
      </c>
      <c r="N165" s="5">
        <f t="shared" si="19"/>
        <v>17.326599999999999</v>
      </c>
      <c r="P165" s="5">
        <v>2.6578999999999997</v>
      </c>
      <c r="Q165" s="5">
        <v>25.236699999999999</v>
      </c>
      <c r="R165" s="5">
        <v>16.1616</v>
      </c>
      <c r="S165" s="5">
        <v>19.530799999999999</v>
      </c>
      <c r="T165" s="5">
        <v>19.522400000000001</v>
      </c>
      <c r="V165" s="3">
        <f t="shared" si="20"/>
        <v>42898</v>
      </c>
      <c r="W165" s="5">
        <f t="shared" si="21"/>
        <v>2.0112000000000005</v>
      </c>
      <c r="X165" s="5">
        <f t="shared" si="22"/>
        <v>2.2042000000000002</v>
      </c>
      <c r="Y165" s="5">
        <f t="shared" si="23"/>
        <v>2.195800000000002</v>
      </c>
    </row>
    <row r="166" spans="1:25" x14ac:dyDescent="0.4">
      <c r="A166" s="6">
        <v>42899</v>
      </c>
      <c r="B166" s="2">
        <v>171.91</v>
      </c>
      <c r="C166" s="13">
        <v>2386.36</v>
      </c>
      <c r="D166" s="15">
        <v>1424.32</v>
      </c>
      <c r="E166" s="14">
        <v>1745.79</v>
      </c>
      <c r="F166" s="18">
        <v>1745.79</v>
      </c>
      <c r="G166" s="10">
        <v>1763.11</v>
      </c>
      <c r="H166" s="10">
        <v>1763.3</v>
      </c>
      <c r="I166" s="2">
        <v>1763.3</v>
      </c>
      <c r="J166" s="5">
        <f t="shared" si="15"/>
        <v>2.7191000000000001</v>
      </c>
      <c r="K166" s="5">
        <f t="shared" si="16"/>
        <v>24.863600000000002</v>
      </c>
      <c r="L166" s="5">
        <f t="shared" si="17"/>
        <v>15.2432</v>
      </c>
      <c r="M166" s="5">
        <f t="shared" si="18"/>
        <v>18.457899999999999</v>
      </c>
      <c r="N166" s="5">
        <f t="shared" si="19"/>
        <v>18.457899999999999</v>
      </c>
      <c r="P166" s="5">
        <v>2.7191000000000001</v>
      </c>
      <c r="Q166" s="5">
        <v>24.863600000000002</v>
      </c>
      <c r="R166" s="5">
        <v>17.125</v>
      </c>
      <c r="S166" s="5">
        <v>20.654499999999999</v>
      </c>
      <c r="T166" s="5">
        <v>20.645299999999999</v>
      </c>
      <c r="V166" s="3">
        <f t="shared" si="20"/>
        <v>42899</v>
      </c>
      <c r="W166" s="5">
        <f t="shared" si="21"/>
        <v>1.8818000000000001</v>
      </c>
      <c r="X166" s="5">
        <f t="shared" si="22"/>
        <v>2.1966000000000001</v>
      </c>
      <c r="Y166" s="5">
        <f t="shared" si="23"/>
        <v>2.1874000000000002</v>
      </c>
    </row>
    <row r="167" spans="1:25" x14ac:dyDescent="0.4">
      <c r="A167" s="6">
        <v>42900</v>
      </c>
      <c r="B167" s="2">
        <v>147.01</v>
      </c>
      <c r="C167" s="13">
        <v>2103.77</v>
      </c>
      <c r="D167" s="15">
        <v>1310.05</v>
      </c>
      <c r="E167" s="14">
        <v>1604.53</v>
      </c>
      <c r="F167" s="18">
        <v>1604.53</v>
      </c>
      <c r="G167" s="10">
        <v>1606.76</v>
      </c>
      <c r="H167" s="10">
        <v>1606.93</v>
      </c>
      <c r="I167" s="2">
        <v>1606.93</v>
      </c>
      <c r="J167" s="5">
        <f t="shared" si="15"/>
        <v>2.4701</v>
      </c>
      <c r="K167" s="5">
        <f t="shared" si="16"/>
        <v>22.037700000000001</v>
      </c>
      <c r="L167" s="5">
        <f t="shared" si="17"/>
        <v>14.1005</v>
      </c>
      <c r="M167" s="5">
        <f t="shared" si="18"/>
        <v>17.045300000000001</v>
      </c>
      <c r="N167" s="5">
        <f t="shared" si="19"/>
        <v>17.045300000000001</v>
      </c>
      <c r="P167" s="5">
        <v>2.4701</v>
      </c>
      <c r="Q167" s="5">
        <v>22.037700000000001</v>
      </c>
      <c r="R167" s="5">
        <v>15.837400000000001</v>
      </c>
      <c r="S167" s="5">
        <v>19.008800000000001</v>
      </c>
      <c r="T167" s="5">
        <v>19.0001</v>
      </c>
      <c r="V167" s="3">
        <f t="shared" si="20"/>
        <v>42900</v>
      </c>
      <c r="W167" s="5">
        <f t="shared" si="21"/>
        <v>1.7369000000000003</v>
      </c>
      <c r="X167" s="5">
        <f t="shared" si="22"/>
        <v>1.9634999999999998</v>
      </c>
      <c r="Y167" s="5">
        <f t="shared" si="23"/>
        <v>1.9547999999999988</v>
      </c>
    </row>
    <row r="168" spans="1:25" x14ac:dyDescent="0.4">
      <c r="A168" s="6">
        <v>42901</v>
      </c>
      <c r="B168" s="2">
        <v>143.88999999999999</v>
      </c>
      <c r="C168" s="13">
        <v>2106.6999999999998</v>
      </c>
      <c r="D168" s="15">
        <v>1295.6500000000001</v>
      </c>
      <c r="E168" s="14">
        <v>1581.8</v>
      </c>
      <c r="F168" s="18">
        <v>1581.8</v>
      </c>
      <c r="G168" s="10">
        <v>1578.5</v>
      </c>
      <c r="H168" s="10">
        <v>1578.67</v>
      </c>
      <c r="I168" s="2">
        <v>1578.67</v>
      </c>
      <c r="J168" s="5">
        <f t="shared" si="15"/>
        <v>2.4388999999999998</v>
      </c>
      <c r="K168" s="5">
        <f t="shared" si="16"/>
        <v>22.066999999999997</v>
      </c>
      <c r="L168" s="5">
        <f t="shared" si="17"/>
        <v>13.9565</v>
      </c>
      <c r="M168" s="5">
        <f t="shared" si="18"/>
        <v>16.817999999999998</v>
      </c>
      <c r="N168" s="5">
        <f t="shared" si="19"/>
        <v>16.817999999999998</v>
      </c>
      <c r="P168" s="5">
        <v>2.4388999999999998</v>
      </c>
      <c r="Q168" s="5">
        <v>22.066999999999997</v>
      </c>
      <c r="R168" s="5">
        <v>15.638399999999999</v>
      </c>
      <c r="S168" s="5">
        <v>18.762799999999999</v>
      </c>
      <c r="T168" s="5">
        <v>18.754300000000001</v>
      </c>
      <c r="V168" s="3">
        <f t="shared" si="20"/>
        <v>42901</v>
      </c>
      <c r="W168" s="5">
        <f t="shared" si="21"/>
        <v>1.6818999999999988</v>
      </c>
      <c r="X168" s="5">
        <f t="shared" si="22"/>
        <v>1.9448000000000008</v>
      </c>
      <c r="Y168" s="5">
        <f t="shared" si="23"/>
        <v>1.9363000000000028</v>
      </c>
    </row>
    <row r="169" spans="1:25" x14ac:dyDescent="0.4">
      <c r="A169" s="6">
        <v>42902</v>
      </c>
      <c r="B169" s="2">
        <v>149.38999999999999</v>
      </c>
      <c r="C169" s="13">
        <v>2165.48</v>
      </c>
      <c r="D169" s="15">
        <v>1331.87</v>
      </c>
      <c r="E169" s="14">
        <v>1631.44</v>
      </c>
      <c r="F169" s="18">
        <v>1631.44</v>
      </c>
      <c r="G169" s="10">
        <v>1607.74</v>
      </c>
      <c r="H169" s="10">
        <v>1607.92</v>
      </c>
      <c r="I169" s="2">
        <v>1607.92</v>
      </c>
      <c r="J169" s="5">
        <f t="shared" si="15"/>
        <v>2.4939</v>
      </c>
      <c r="K169" s="5">
        <f t="shared" si="16"/>
        <v>22.654800000000002</v>
      </c>
      <c r="L169" s="5">
        <f t="shared" si="17"/>
        <v>14.3187</v>
      </c>
      <c r="M169" s="5">
        <f t="shared" si="18"/>
        <v>17.314399999999999</v>
      </c>
      <c r="N169" s="5">
        <f t="shared" si="19"/>
        <v>17.314399999999999</v>
      </c>
      <c r="P169" s="5">
        <v>2.4939</v>
      </c>
      <c r="Q169" s="5">
        <v>22.654800000000002</v>
      </c>
      <c r="R169" s="5">
        <v>16.134700000000002</v>
      </c>
      <c r="S169" s="5">
        <v>19.2849</v>
      </c>
      <c r="T169" s="5">
        <v>19.276199999999999</v>
      </c>
      <c r="V169" s="3">
        <f t="shared" si="20"/>
        <v>42902</v>
      </c>
      <c r="W169" s="5">
        <f t="shared" si="21"/>
        <v>1.8160000000000025</v>
      </c>
      <c r="X169" s="5">
        <f t="shared" si="22"/>
        <v>1.9705000000000013</v>
      </c>
      <c r="Y169" s="5">
        <f t="shared" si="23"/>
        <v>1.9618000000000002</v>
      </c>
    </row>
    <row r="170" spans="1:25" x14ac:dyDescent="0.4">
      <c r="A170" s="6">
        <v>42903</v>
      </c>
      <c r="B170" s="2">
        <v>165.29</v>
      </c>
      <c r="C170" s="13">
        <v>2266.6</v>
      </c>
      <c r="D170" s="15">
        <v>1482.88</v>
      </c>
      <c r="E170" s="14">
        <v>1818.35</v>
      </c>
      <c r="F170" s="18">
        <v>1818.35</v>
      </c>
      <c r="G170" s="10">
        <v>1759.18</v>
      </c>
      <c r="H170" s="10">
        <v>1759.37</v>
      </c>
      <c r="I170" s="2">
        <v>1759.37</v>
      </c>
      <c r="J170" s="5">
        <f t="shared" si="15"/>
        <v>2.6528999999999998</v>
      </c>
      <c r="K170" s="5">
        <f t="shared" si="16"/>
        <v>23.666</v>
      </c>
      <c r="L170" s="5">
        <f t="shared" si="17"/>
        <v>15.828800000000001</v>
      </c>
      <c r="M170" s="5">
        <f t="shared" si="18"/>
        <v>19.183499999999999</v>
      </c>
      <c r="N170" s="5">
        <f t="shared" si="19"/>
        <v>19.183499999999999</v>
      </c>
      <c r="P170" s="5">
        <v>2.6528999999999998</v>
      </c>
      <c r="Q170" s="5">
        <v>23.666</v>
      </c>
      <c r="R170" s="5">
        <v>17.963200000000001</v>
      </c>
      <c r="S170" s="5">
        <v>21.505100000000002</v>
      </c>
      <c r="T170" s="5">
        <v>21.495500000000003</v>
      </c>
      <c r="V170" s="3">
        <f t="shared" si="20"/>
        <v>42903</v>
      </c>
      <c r="W170" s="5">
        <f t="shared" si="21"/>
        <v>2.1343999999999994</v>
      </c>
      <c r="X170" s="5">
        <f t="shared" si="22"/>
        <v>2.3216000000000037</v>
      </c>
      <c r="Y170" s="5">
        <f t="shared" si="23"/>
        <v>2.3120000000000047</v>
      </c>
    </row>
    <row r="171" spans="1:25" x14ac:dyDescent="0.4">
      <c r="A171" s="6">
        <v>42904</v>
      </c>
      <c r="B171" s="2">
        <v>152.25</v>
      </c>
      <c r="C171" s="13">
        <v>2154.0700000000002</v>
      </c>
      <c r="D171" s="15">
        <v>1419.43</v>
      </c>
      <c r="E171" s="14">
        <v>1771.59</v>
      </c>
      <c r="F171" s="18">
        <v>1771.59</v>
      </c>
      <c r="G171" s="10">
        <v>1703.53</v>
      </c>
      <c r="H171" s="10">
        <v>1703.71</v>
      </c>
      <c r="I171" s="2">
        <v>1703.71</v>
      </c>
      <c r="J171" s="5">
        <f t="shared" si="15"/>
        <v>2.5225</v>
      </c>
      <c r="K171" s="5">
        <f t="shared" si="16"/>
        <v>22.540700000000001</v>
      </c>
      <c r="L171" s="5">
        <f t="shared" si="17"/>
        <v>15.1943</v>
      </c>
      <c r="M171" s="5">
        <f t="shared" si="18"/>
        <v>18.715899999999998</v>
      </c>
      <c r="N171" s="5">
        <f t="shared" si="19"/>
        <v>18.715899999999998</v>
      </c>
      <c r="P171" s="5">
        <v>2.5225</v>
      </c>
      <c r="Q171" s="5">
        <v>22.540700000000001</v>
      </c>
      <c r="R171" s="5">
        <v>17.221400000000003</v>
      </c>
      <c r="S171" s="5">
        <v>20.901700000000002</v>
      </c>
      <c r="T171" s="5">
        <v>20.892199999999999</v>
      </c>
      <c r="V171" s="3">
        <f t="shared" si="20"/>
        <v>42904</v>
      </c>
      <c r="W171" s="5">
        <f t="shared" si="21"/>
        <v>2.0271000000000026</v>
      </c>
      <c r="X171" s="5">
        <f t="shared" si="22"/>
        <v>2.185800000000004</v>
      </c>
      <c r="Y171" s="5">
        <f t="shared" si="23"/>
        <v>2.1763000000000012</v>
      </c>
    </row>
    <row r="172" spans="1:25" x14ac:dyDescent="0.4">
      <c r="A172" s="6">
        <v>42905</v>
      </c>
      <c r="B172" s="2">
        <v>160.34</v>
      </c>
      <c r="C172" s="13">
        <v>2198</v>
      </c>
      <c r="D172" s="15">
        <v>1497.73</v>
      </c>
      <c r="E172" s="14">
        <v>1859.8</v>
      </c>
      <c r="F172" s="18">
        <v>1859.8</v>
      </c>
      <c r="G172" s="10">
        <v>1793.9</v>
      </c>
      <c r="H172" s="10">
        <v>1794.09</v>
      </c>
      <c r="I172" s="2">
        <v>1794.09</v>
      </c>
      <c r="J172" s="5">
        <f t="shared" si="15"/>
        <v>2.6033999999999997</v>
      </c>
      <c r="K172" s="5">
        <f t="shared" si="16"/>
        <v>22.98</v>
      </c>
      <c r="L172" s="5">
        <f t="shared" si="17"/>
        <v>15.9773</v>
      </c>
      <c r="M172" s="5">
        <f t="shared" si="18"/>
        <v>19.597999999999999</v>
      </c>
      <c r="N172" s="5">
        <f t="shared" si="19"/>
        <v>19.597999999999999</v>
      </c>
      <c r="P172" s="5">
        <v>2.6033999999999997</v>
      </c>
      <c r="Q172" s="5">
        <v>22.98</v>
      </c>
      <c r="R172" s="5">
        <v>18.071099999999998</v>
      </c>
      <c r="S172" s="5">
        <v>21.845500000000001</v>
      </c>
      <c r="T172" s="5">
        <v>21.835599999999999</v>
      </c>
      <c r="V172" s="3">
        <f t="shared" si="20"/>
        <v>42905</v>
      </c>
      <c r="W172" s="5">
        <f t="shared" si="21"/>
        <v>2.0937999999999981</v>
      </c>
      <c r="X172" s="5">
        <f t="shared" si="22"/>
        <v>2.2475000000000023</v>
      </c>
      <c r="Y172" s="5">
        <f t="shared" si="23"/>
        <v>2.2376000000000005</v>
      </c>
    </row>
    <row r="173" spans="1:25" x14ac:dyDescent="0.4">
      <c r="A173" s="6">
        <v>42906</v>
      </c>
      <c r="B173" s="2">
        <v>172.89</v>
      </c>
      <c r="C173" s="13">
        <v>2165.71</v>
      </c>
      <c r="D173" s="15">
        <v>1502.35</v>
      </c>
      <c r="E173" s="14">
        <v>1862.69</v>
      </c>
      <c r="F173" s="18">
        <v>1862.69</v>
      </c>
      <c r="G173" s="10">
        <v>1815.58</v>
      </c>
      <c r="H173" s="10">
        <v>1815.77</v>
      </c>
      <c r="I173" s="2">
        <v>1815.77</v>
      </c>
      <c r="J173" s="5">
        <f t="shared" si="15"/>
        <v>2.7288999999999999</v>
      </c>
      <c r="K173" s="5">
        <f t="shared" si="16"/>
        <v>22.6571</v>
      </c>
      <c r="L173" s="5">
        <f t="shared" si="17"/>
        <v>16.023499999999999</v>
      </c>
      <c r="M173" s="5">
        <f t="shared" si="18"/>
        <v>19.626899999999999</v>
      </c>
      <c r="N173" s="5">
        <f t="shared" si="19"/>
        <v>19.626899999999999</v>
      </c>
      <c r="P173" s="5">
        <v>2.7288999999999999</v>
      </c>
      <c r="Q173" s="5">
        <v>22.6571</v>
      </c>
      <c r="R173" s="5">
        <v>18.189800000000002</v>
      </c>
      <c r="S173" s="5">
        <v>21.985199999999999</v>
      </c>
      <c r="T173" s="5">
        <v>21.975300000000001</v>
      </c>
      <c r="V173" s="3">
        <f t="shared" si="20"/>
        <v>42906</v>
      </c>
      <c r="W173" s="5">
        <f t="shared" si="21"/>
        <v>2.1663000000000032</v>
      </c>
      <c r="X173" s="5">
        <f t="shared" si="22"/>
        <v>2.3582999999999998</v>
      </c>
      <c r="Y173" s="5">
        <f t="shared" si="23"/>
        <v>2.3484000000000016</v>
      </c>
    </row>
    <row r="174" spans="1:25" x14ac:dyDescent="0.4">
      <c r="A174" s="6">
        <v>42907</v>
      </c>
      <c r="B174" s="2">
        <v>165.48</v>
      </c>
      <c r="C174" s="13">
        <v>2002.86</v>
      </c>
      <c r="D174" s="15">
        <v>1402.97</v>
      </c>
      <c r="E174" s="14">
        <v>1744.31</v>
      </c>
      <c r="F174" s="18">
        <v>1744.31</v>
      </c>
      <c r="G174" s="10">
        <v>1672.65</v>
      </c>
      <c r="H174" s="10">
        <v>1672.83</v>
      </c>
      <c r="I174" s="2">
        <v>1672.83</v>
      </c>
      <c r="J174" s="5">
        <f t="shared" si="15"/>
        <v>2.6547999999999998</v>
      </c>
      <c r="K174" s="5">
        <f t="shared" si="16"/>
        <v>21.028599999999997</v>
      </c>
      <c r="L174" s="5">
        <f t="shared" si="17"/>
        <v>15.0297</v>
      </c>
      <c r="M174" s="5">
        <f t="shared" si="18"/>
        <v>18.443100000000001</v>
      </c>
      <c r="N174" s="5">
        <f t="shared" si="19"/>
        <v>18.443100000000001</v>
      </c>
      <c r="P174" s="5">
        <v>2.6547999999999998</v>
      </c>
      <c r="Q174" s="5">
        <v>21.028599999999997</v>
      </c>
      <c r="R174" s="5">
        <v>17.0411</v>
      </c>
      <c r="S174" s="5">
        <v>20.623699999999999</v>
      </c>
      <c r="T174" s="5">
        <v>20.6144</v>
      </c>
      <c r="V174" s="3">
        <f t="shared" si="20"/>
        <v>42907</v>
      </c>
      <c r="W174" s="5">
        <f t="shared" si="21"/>
        <v>2.0114000000000001</v>
      </c>
      <c r="X174" s="5">
        <f t="shared" si="22"/>
        <v>2.1805999999999983</v>
      </c>
      <c r="Y174" s="5">
        <f t="shared" si="23"/>
        <v>2.1712999999999987</v>
      </c>
    </row>
    <row r="175" spans="1:25" x14ac:dyDescent="0.4">
      <c r="A175" s="6">
        <v>42908</v>
      </c>
      <c r="B175" s="2">
        <v>169.63</v>
      </c>
      <c r="C175" s="13">
        <v>1984.32</v>
      </c>
      <c r="D175" s="15">
        <v>1424.8</v>
      </c>
      <c r="E175" s="14">
        <v>1787.56</v>
      </c>
      <c r="F175" s="18">
        <v>1787.56</v>
      </c>
      <c r="G175" s="10">
        <v>1695.68</v>
      </c>
      <c r="H175" s="10">
        <v>1695.86</v>
      </c>
      <c r="I175" s="2">
        <v>1695.86</v>
      </c>
      <c r="J175" s="5">
        <f t="shared" si="15"/>
        <v>2.6962999999999999</v>
      </c>
      <c r="K175" s="5">
        <f t="shared" si="16"/>
        <v>20.8432</v>
      </c>
      <c r="L175" s="5">
        <f t="shared" si="17"/>
        <v>15.247999999999999</v>
      </c>
      <c r="M175" s="5">
        <f t="shared" si="18"/>
        <v>18.875599999999999</v>
      </c>
      <c r="N175" s="5">
        <f t="shared" si="19"/>
        <v>18.875599999999999</v>
      </c>
      <c r="P175" s="5">
        <v>2.6962999999999999</v>
      </c>
      <c r="Q175" s="5">
        <v>20.8432</v>
      </c>
      <c r="R175" s="5">
        <v>17.278599999999997</v>
      </c>
      <c r="S175" s="5">
        <v>21.032799999999998</v>
      </c>
      <c r="T175" s="5">
        <v>21.023199999999999</v>
      </c>
      <c r="V175" s="3">
        <f t="shared" si="20"/>
        <v>42908</v>
      </c>
      <c r="W175" s="5">
        <f t="shared" si="21"/>
        <v>2.030599999999998</v>
      </c>
      <c r="X175" s="5">
        <f t="shared" si="22"/>
        <v>2.1571999999999996</v>
      </c>
      <c r="Y175" s="5">
        <f t="shared" si="23"/>
        <v>2.1476000000000006</v>
      </c>
    </row>
    <row r="176" spans="1:25" x14ac:dyDescent="0.4">
      <c r="A176" s="6">
        <v>42909</v>
      </c>
      <c r="B176" s="2">
        <v>170.34</v>
      </c>
      <c r="C176" s="13">
        <v>2016.81</v>
      </c>
      <c r="D176" s="15">
        <v>1463.27</v>
      </c>
      <c r="E176" s="14">
        <v>1826.38</v>
      </c>
      <c r="F176" s="18">
        <v>1826.38</v>
      </c>
      <c r="G176" s="10">
        <v>1737.38</v>
      </c>
      <c r="H176" s="10">
        <v>1737.56</v>
      </c>
      <c r="I176" s="2">
        <v>1737.56</v>
      </c>
      <c r="J176" s="5">
        <f t="shared" si="15"/>
        <v>2.7034000000000002</v>
      </c>
      <c r="K176" s="5">
        <f t="shared" si="16"/>
        <v>21.168099999999999</v>
      </c>
      <c r="L176" s="5">
        <f t="shared" si="17"/>
        <v>15.6327</v>
      </c>
      <c r="M176" s="5">
        <f t="shared" si="18"/>
        <v>19.2638</v>
      </c>
      <c r="N176" s="5">
        <f t="shared" si="19"/>
        <v>19.2638</v>
      </c>
      <c r="P176" s="5">
        <v>2.7034000000000002</v>
      </c>
      <c r="Q176" s="5">
        <v>21.168099999999999</v>
      </c>
      <c r="R176" s="5">
        <v>17.7468</v>
      </c>
      <c r="S176" s="5">
        <v>21.542300000000001</v>
      </c>
      <c r="T176" s="5">
        <v>21.532600000000002</v>
      </c>
      <c r="V176" s="3">
        <f t="shared" si="20"/>
        <v>42909</v>
      </c>
      <c r="W176" s="5">
        <f t="shared" si="21"/>
        <v>2.1141000000000005</v>
      </c>
      <c r="X176" s="5">
        <f t="shared" si="22"/>
        <v>2.2785000000000011</v>
      </c>
      <c r="Y176" s="5">
        <f t="shared" si="23"/>
        <v>2.2688000000000024</v>
      </c>
    </row>
    <row r="177" spans="1:25" x14ac:dyDescent="0.4">
      <c r="A177" s="6">
        <v>42910</v>
      </c>
      <c r="B177" s="2">
        <v>156.53</v>
      </c>
      <c r="C177" s="13">
        <v>1862.71</v>
      </c>
      <c r="D177" s="15">
        <v>1354.57</v>
      </c>
      <c r="E177" s="14">
        <v>1693.34</v>
      </c>
      <c r="F177" s="18">
        <v>1693.34</v>
      </c>
      <c r="G177" s="10">
        <v>1612.61</v>
      </c>
      <c r="H177" s="10">
        <v>1612.79</v>
      </c>
      <c r="I177" s="2">
        <v>1612.79</v>
      </c>
      <c r="J177" s="5">
        <f t="shared" si="15"/>
        <v>2.5652999999999997</v>
      </c>
      <c r="K177" s="5">
        <f t="shared" si="16"/>
        <v>19.627099999999999</v>
      </c>
      <c r="L177" s="5">
        <f t="shared" si="17"/>
        <v>14.5457</v>
      </c>
      <c r="M177" s="5">
        <f t="shared" si="18"/>
        <v>17.933399999999999</v>
      </c>
      <c r="N177" s="5">
        <f t="shared" si="19"/>
        <v>17.933399999999999</v>
      </c>
      <c r="P177" s="5">
        <v>2.5652999999999997</v>
      </c>
      <c r="Q177" s="5">
        <v>19.627099999999999</v>
      </c>
      <c r="R177" s="5">
        <v>16.513100000000001</v>
      </c>
      <c r="S177" s="5">
        <v>20.053800000000003</v>
      </c>
      <c r="T177" s="5">
        <v>20.044699999999999</v>
      </c>
      <c r="V177" s="3">
        <f t="shared" si="20"/>
        <v>42910</v>
      </c>
      <c r="W177" s="5">
        <f t="shared" si="21"/>
        <v>1.9674000000000014</v>
      </c>
      <c r="X177" s="5">
        <f t="shared" si="22"/>
        <v>2.1204000000000036</v>
      </c>
      <c r="Y177" s="5">
        <f t="shared" si="23"/>
        <v>2.1113</v>
      </c>
    </row>
    <row r="178" spans="1:25" x14ac:dyDescent="0.4">
      <c r="A178" s="6">
        <v>42911</v>
      </c>
      <c r="B178" s="2">
        <v>152.07</v>
      </c>
      <c r="C178" s="13">
        <v>1712.18</v>
      </c>
      <c r="D178" s="15">
        <v>1276.3900000000001</v>
      </c>
      <c r="E178" s="14">
        <v>1591.52</v>
      </c>
      <c r="F178" s="18">
        <v>1591.52</v>
      </c>
      <c r="G178" s="10">
        <v>1504.24</v>
      </c>
      <c r="H178" s="10">
        <v>1504.4</v>
      </c>
      <c r="I178" s="2">
        <v>1504.4</v>
      </c>
      <c r="J178" s="5">
        <f t="shared" si="15"/>
        <v>2.5206999999999997</v>
      </c>
      <c r="K178" s="5">
        <f t="shared" si="16"/>
        <v>18.1218</v>
      </c>
      <c r="L178" s="5">
        <f t="shared" si="17"/>
        <v>13.763900000000001</v>
      </c>
      <c r="M178" s="5">
        <f t="shared" si="18"/>
        <v>16.915199999999999</v>
      </c>
      <c r="N178" s="5">
        <f t="shared" si="19"/>
        <v>16.915199999999999</v>
      </c>
      <c r="P178" s="5">
        <v>2.5206999999999997</v>
      </c>
      <c r="Q178" s="5">
        <v>18.1218</v>
      </c>
      <c r="R178" s="5">
        <v>15.556900000000001</v>
      </c>
      <c r="S178" s="5">
        <v>18.919499999999999</v>
      </c>
      <c r="T178" s="5">
        <v>18.910899999999998</v>
      </c>
      <c r="V178" s="3">
        <f t="shared" si="20"/>
        <v>42911</v>
      </c>
      <c r="W178" s="5">
        <f t="shared" si="21"/>
        <v>1.7929999999999993</v>
      </c>
      <c r="X178" s="5">
        <f t="shared" si="22"/>
        <v>2.0043000000000006</v>
      </c>
      <c r="Y178" s="5">
        <f t="shared" si="23"/>
        <v>1.9956999999999994</v>
      </c>
    </row>
    <row r="179" spans="1:25" x14ac:dyDescent="0.4">
      <c r="A179" s="6">
        <v>42912</v>
      </c>
      <c r="B179" s="2">
        <v>143.76</v>
      </c>
      <c r="C179" s="13">
        <v>1557.9</v>
      </c>
      <c r="D179" s="15">
        <v>1200.0999999999999</v>
      </c>
      <c r="E179" s="14">
        <v>1493.86</v>
      </c>
      <c r="F179" s="18">
        <v>1493.86</v>
      </c>
      <c r="G179" s="10">
        <v>1390.73</v>
      </c>
      <c r="H179" s="10">
        <v>1390.88</v>
      </c>
      <c r="I179" s="2">
        <v>1390.88</v>
      </c>
      <c r="J179" s="5">
        <f t="shared" si="15"/>
        <v>2.4375999999999998</v>
      </c>
      <c r="K179" s="5">
        <f t="shared" si="16"/>
        <v>16.579000000000001</v>
      </c>
      <c r="L179" s="5">
        <f t="shared" si="17"/>
        <v>13.000999999999999</v>
      </c>
      <c r="M179" s="5">
        <f t="shared" si="18"/>
        <v>15.938599999999999</v>
      </c>
      <c r="N179" s="5">
        <f t="shared" si="19"/>
        <v>15.938599999999999</v>
      </c>
      <c r="P179" s="5">
        <v>2.4375999999999998</v>
      </c>
      <c r="Q179" s="5">
        <v>16.579000000000001</v>
      </c>
      <c r="R179" s="5">
        <v>14.669</v>
      </c>
      <c r="S179" s="5">
        <v>17.8416</v>
      </c>
      <c r="T179" s="5">
        <v>17.833600000000001</v>
      </c>
      <c r="V179" s="3">
        <f t="shared" si="20"/>
        <v>42912</v>
      </c>
      <c r="W179" s="5">
        <f t="shared" si="21"/>
        <v>1.668000000000001</v>
      </c>
      <c r="X179" s="5">
        <f t="shared" si="22"/>
        <v>1.9030000000000005</v>
      </c>
      <c r="Y179" s="5">
        <f t="shared" si="23"/>
        <v>1.8950000000000014</v>
      </c>
    </row>
    <row r="180" spans="1:25" x14ac:dyDescent="0.4">
      <c r="A180" s="6">
        <v>42913</v>
      </c>
      <c r="B180" s="2">
        <v>155.16999999999999</v>
      </c>
      <c r="C180" s="13">
        <v>1744.23</v>
      </c>
      <c r="D180" s="15">
        <v>1273.47</v>
      </c>
      <c r="E180" s="14">
        <v>1581.99</v>
      </c>
      <c r="F180" s="18">
        <v>1581.99</v>
      </c>
      <c r="G180" s="10">
        <v>1493.01</v>
      </c>
      <c r="H180" s="10">
        <v>1493.17</v>
      </c>
      <c r="I180" s="2">
        <v>1493.17</v>
      </c>
      <c r="J180" s="5">
        <f t="shared" si="15"/>
        <v>2.5516999999999999</v>
      </c>
      <c r="K180" s="5">
        <f t="shared" si="16"/>
        <v>18.442299999999999</v>
      </c>
      <c r="L180" s="5">
        <f t="shared" si="17"/>
        <v>13.7347</v>
      </c>
      <c r="M180" s="5">
        <f t="shared" si="18"/>
        <v>16.819900000000001</v>
      </c>
      <c r="N180" s="5">
        <f t="shared" si="19"/>
        <v>16.819900000000001</v>
      </c>
      <c r="P180" s="5">
        <v>2.5516999999999999</v>
      </c>
      <c r="Q180" s="5">
        <v>18.442299999999999</v>
      </c>
      <c r="R180" s="5">
        <v>15.4214</v>
      </c>
      <c r="S180" s="5">
        <v>18.7332</v>
      </c>
      <c r="T180" s="5">
        <v>18.724699999999999</v>
      </c>
      <c r="V180" s="3">
        <f t="shared" si="20"/>
        <v>42913</v>
      </c>
      <c r="W180" s="5">
        <f t="shared" si="21"/>
        <v>1.6867000000000001</v>
      </c>
      <c r="X180" s="5">
        <f t="shared" si="22"/>
        <v>1.9132999999999996</v>
      </c>
      <c r="Y180" s="5">
        <f t="shared" si="23"/>
        <v>1.9047999999999981</v>
      </c>
    </row>
    <row r="181" spans="1:25" x14ac:dyDescent="0.4">
      <c r="A181" s="6">
        <v>42914</v>
      </c>
      <c r="B181" s="2">
        <v>155.99</v>
      </c>
      <c r="C181" s="13">
        <v>1939.61</v>
      </c>
      <c r="D181" s="15">
        <v>1330.69</v>
      </c>
      <c r="E181" s="14">
        <v>1649.38</v>
      </c>
      <c r="F181" s="18">
        <v>1649.38</v>
      </c>
      <c r="G181" s="10">
        <v>1570.36</v>
      </c>
      <c r="H181" s="10">
        <v>1570.53</v>
      </c>
      <c r="I181" s="2">
        <v>1570.53</v>
      </c>
      <c r="J181" s="5">
        <f t="shared" si="15"/>
        <v>2.5598999999999998</v>
      </c>
      <c r="K181" s="5">
        <f t="shared" si="16"/>
        <v>20.396100000000001</v>
      </c>
      <c r="L181" s="5">
        <f t="shared" si="17"/>
        <v>14.306900000000001</v>
      </c>
      <c r="M181" s="5">
        <f t="shared" si="18"/>
        <v>17.4938</v>
      </c>
      <c r="N181" s="5">
        <f t="shared" si="19"/>
        <v>17.4938</v>
      </c>
      <c r="P181" s="5">
        <v>2.5598999999999998</v>
      </c>
      <c r="Q181" s="5">
        <v>20.396100000000001</v>
      </c>
      <c r="R181" s="5">
        <v>16.130699999999997</v>
      </c>
      <c r="S181" s="5">
        <v>19.578900000000001</v>
      </c>
      <c r="T181" s="5">
        <v>19.57</v>
      </c>
      <c r="V181" s="3">
        <f t="shared" si="20"/>
        <v>42914</v>
      </c>
      <c r="W181" s="5">
        <f t="shared" si="21"/>
        <v>1.8237999999999968</v>
      </c>
      <c r="X181" s="5">
        <f t="shared" si="22"/>
        <v>2.0851000000000006</v>
      </c>
      <c r="Y181" s="5">
        <f t="shared" si="23"/>
        <v>2.0762</v>
      </c>
    </row>
    <row r="182" spans="1:25" x14ac:dyDescent="0.4">
      <c r="A182" s="6">
        <v>42915</v>
      </c>
      <c r="B182" s="2">
        <v>152.91999999999999</v>
      </c>
      <c r="C182" s="13">
        <v>1789.9</v>
      </c>
      <c r="D182" s="15">
        <v>1263.49</v>
      </c>
      <c r="E182" s="14">
        <v>1565.67</v>
      </c>
      <c r="F182" s="18">
        <v>1565.67</v>
      </c>
      <c r="G182" s="10">
        <v>1470.99</v>
      </c>
      <c r="H182" s="10">
        <v>1471.15</v>
      </c>
      <c r="I182" s="2">
        <v>1471.15</v>
      </c>
      <c r="J182" s="5">
        <f t="shared" si="15"/>
        <v>2.5291999999999999</v>
      </c>
      <c r="K182" s="5">
        <f t="shared" si="16"/>
        <v>18.899000000000001</v>
      </c>
      <c r="L182" s="5">
        <f t="shared" si="17"/>
        <v>13.6349</v>
      </c>
      <c r="M182" s="5">
        <f t="shared" si="18"/>
        <v>16.656700000000001</v>
      </c>
      <c r="N182" s="5">
        <f t="shared" si="19"/>
        <v>16.656700000000001</v>
      </c>
      <c r="P182" s="5">
        <v>2.5291999999999999</v>
      </c>
      <c r="Q182" s="5">
        <v>18.899000000000001</v>
      </c>
      <c r="R182" s="5">
        <v>15.324999999999999</v>
      </c>
      <c r="S182" s="5">
        <v>18.607600000000001</v>
      </c>
      <c r="T182" s="5">
        <v>18.5991</v>
      </c>
      <c r="V182" s="3">
        <f t="shared" si="20"/>
        <v>42915</v>
      </c>
      <c r="W182" s="5">
        <f t="shared" si="21"/>
        <v>1.6900999999999993</v>
      </c>
      <c r="X182" s="5">
        <f t="shared" si="22"/>
        <v>1.9509000000000007</v>
      </c>
      <c r="Y182" s="5">
        <f t="shared" si="23"/>
        <v>1.9423999999999992</v>
      </c>
    </row>
    <row r="183" spans="1:25" x14ac:dyDescent="0.4">
      <c r="A183" s="6">
        <v>42916</v>
      </c>
      <c r="B183" s="2">
        <v>146.63</v>
      </c>
      <c r="C183" s="13">
        <v>1719.92</v>
      </c>
      <c r="D183" s="15">
        <v>1219.8499999999999</v>
      </c>
      <c r="E183" s="14">
        <v>1512.58</v>
      </c>
      <c r="F183" s="18">
        <v>1512.58</v>
      </c>
      <c r="G183" s="10">
        <v>1417.81</v>
      </c>
      <c r="H183" s="10">
        <v>1417.96</v>
      </c>
      <c r="I183" s="2">
        <v>1417.96</v>
      </c>
      <c r="J183" s="5">
        <f t="shared" si="15"/>
        <v>2.4662999999999999</v>
      </c>
      <c r="K183" s="5">
        <f t="shared" si="16"/>
        <v>18.199200000000001</v>
      </c>
      <c r="L183" s="5">
        <f t="shared" si="17"/>
        <v>13.198499999999999</v>
      </c>
      <c r="M183" s="5">
        <f t="shared" si="18"/>
        <v>16.125799999999998</v>
      </c>
      <c r="N183" s="5">
        <f t="shared" si="19"/>
        <v>16.125799999999998</v>
      </c>
      <c r="P183" s="5">
        <v>2.4662999999999999</v>
      </c>
      <c r="Q183" s="5">
        <v>18.199200000000001</v>
      </c>
      <c r="R183" s="5">
        <v>14.877800000000001</v>
      </c>
      <c r="S183" s="5">
        <v>18.090299999999999</v>
      </c>
      <c r="T183" s="5">
        <v>18.082100000000001</v>
      </c>
      <c r="V183" s="3">
        <f t="shared" si="20"/>
        <v>42916</v>
      </c>
      <c r="W183" s="5">
        <f t="shared" si="21"/>
        <v>1.6793000000000013</v>
      </c>
      <c r="X183" s="5">
        <f t="shared" si="22"/>
        <v>1.964500000000001</v>
      </c>
      <c r="Y183" s="5">
        <f t="shared" si="23"/>
        <v>1.9563000000000024</v>
      </c>
    </row>
    <row r="184" spans="1:25" x14ac:dyDescent="0.4">
      <c r="A184" s="6">
        <v>42917</v>
      </c>
      <c r="B184" s="2">
        <v>140.87</v>
      </c>
      <c r="C184" s="13">
        <v>1593.66</v>
      </c>
      <c r="D184" s="15">
        <v>1138.8399999999999</v>
      </c>
      <c r="E184" s="14">
        <v>1431</v>
      </c>
      <c r="F184" s="18">
        <v>1431</v>
      </c>
      <c r="G184" s="10">
        <v>1339.51</v>
      </c>
      <c r="H184" s="10">
        <v>1339.66</v>
      </c>
      <c r="I184" s="2">
        <v>1339.66</v>
      </c>
      <c r="J184" s="5">
        <f t="shared" si="15"/>
        <v>2.4087000000000001</v>
      </c>
      <c r="K184" s="5">
        <f t="shared" si="16"/>
        <v>16.936599999999999</v>
      </c>
      <c r="L184" s="5">
        <f t="shared" si="17"/>
        <v>12.388399999999999</v>
      </c>
      <c r="M184" s="5">
        <f t="shared" si="18"/>
        <v>15.31</v>
      </c>
      <c r="N184" s="5">
        <f t="shared" si="19"/>
        <v>15.31</v>
      </c>
      <c r="P184" s="5">
        <v>2.4087000000000001</v>
      </c>
      <c r="Q184" s="5">
        <v>16.936599999999999</v>
      </c>
      <c r="R184" s="5">
        <v>13.974200000000002</v>
      </c>
      <c r="S184" s="5">
        <v>16.944400000000002</v>
      </c>
      <c r="T184" s="5">
        <v>16.936700000000002</v>
      </c>
      <c r="V184" s="3">
        <f t="shared" si="20"/>
        <v>42917</v>
      </c>
      <c r="W184" s="5">
        <f t="shared" si="21"/>
        <v>1.5858000000000025</v>
      </c>
      <c r="X184" s="5">
        <f t="shared" si="22"/>
        <v>1.6344000000000012</v>
      </c>
      <c r="Y184" s="5">
        <f t="shared" si="23"/>
        <v>1.6267000000000014</v>
      </c>
    </row>
    <row r="185" spans="1:25" x14ac:dyDescent="0.4">
      <c r="A185" s="6">
        <v>42918</v>
      </c>
      <c r="B185" s="2">
        <v>150.81</v>
      </c>
      <c r="C185" s="13">
        <v>1740.04</v>
      </c>
      <c r="D185" s="15">
        <v>1221.1300000000001</v>
      </c>
      <c r="E185" s="14">
        <v>1514.81</v>
      </c>
      <c r="F185" s="18">
        <v>1514.81</v>
      </c>
      <c r="G185" s="10">
        <v>1426.79</v>
      </c>
      <c r="H185" s="10">
        <v>1426.94</v>
      </c>
      <c r="I185" s="2">
        <v>1426.94</v>
      </c>
      <c r="J185" s="5">
        <f t="shared" si="15"/>
        <v>2.5080999999999998</v>
      </c>
      <c r="K185" s="5">
        <f t="shared" si="16"/>
        <v>18.400400000000001</v>
      </c>
      <c r="L185" s="5">
        <f t="shared" si="17"/>
        <v>13.211300000000001</v>
      </c>
      <c r="M185" s="5">
        <f t="shared" si="18"/>
        <v>16.148099999999999</v>
      </c>
      <c r="N185" s="5">
        <f t="shared" si="19"/>
        <v>16.148099999999999</v>
      </c>
      <c r="P185" s="5">
        <v>2.5080999999999998</v>
      </c>
      <c r="Q185" s="5">
        <v>18.400400000000001</v>
      </c>
      <c r="R185" s="5">
        <v>14.556199999999999</v>
      </c>
      <c r="S185" s="5">
        <v>17.856999999999999</v>
      </c>
      <c r="T185" s="5">
        <v>17.848800000000001</v>
      </c>
      <c r="V185" s="3">
        <f t="shared" si="20"/>
        <v>42918</v>
      </c>
      <c r="W185" s="5">
        <f t="shared" si="21"/>
        <v>1.3448999999999973</v>
      </c>
      <c r="X185" s="5">
        <f t="shared" si="22"/>
        <v>1.7088999999999999</v>
      </c>
      <c r="Y185" s="5">
        <f t="shared" si="23"/>
        <v>1.7007000000000012</v>
      </c>
    </row>
    <row r="186" spans="1:25" x14ac:dyDescent="0.4">
      <c r="A186" s="6">
        <v>42919</v>
      </c>
      <c r="B186" s="2">
        <v>155.51</v>
      </c>
      <c r="C186" s="13">
        <v>1702.83</v>
      </c>
      <c r="D186" s="15">
        <v>1254.04</v>
      </c>
      <c r="E186" s="14">
        <v>1562.44</v>
      </c>
      <c r="F186" s="18">
        <v>1562.44</v>
      </c>
      <c r="G186" s="10">
        <v>1445.35</v>
      </c>
      <c r="H186" s="10">
        <v>1445.51</v>
      </c>
      <c r="I186" s="2">
        <v>1445.51</v>
      </c>
      <c r="J186" s="5">
        <f t="shared" si="15"/>
        <v>2.5550999999999999</v>
      </c>
      <c r="K186" s="5">
        <f t="shared" si="16"/>
        <v>18.028299999999998</v>
      </c>
      <c r="L186" s="5">
        <f t="shared" si="17"/>
        <v>13.5404</v>
      </c>
      <c r="M186" s="5">
        <f t="shared" si="18"/>
        <v>16.624400000000001</v>
      </c>
      <c r="N186" s="5">
        <f t="shared" si="19"/>
        <v>16.624400000000001</v>
      </c>
      <c r="P186" s="5">
        <v>2.5550999999999999</v>
      </c>
      <c r="Q186" s="5">
        <v>18.028299999999998</v>
      </c>
      <c r="R186" s="5">
        <v>14.9252</v>
      </c>
      <c r="S186" s="5">
        <v>18.406500000000001</v>
      </c>
      <c r="T186" s="5">
        <v>18.398099999999999</v>
      </c>
      <c r="V186" s="3">
        <f t="shared" si="20"/>
        <v>42919</v>
      </c>
      <c r="W186" s="5">
        <f t="shared" si="21"/>
        <v>1.3848000000000003</v>
      </c>
      <c r="X186" s="5">
        <f t="shared" si="22"/>
        <v>1.7820999999999998</v>
      </c>
      <c r="Y186" s="5">
        <f t="shared" si="23"/>
        <v>1.7736999999999981</v>
      </c>
    </row>
    <row r="187" spans="1:25" x14ac:dyDescent="0.4">
      <c r="A187" s="6">
        <v>42920</v>
      </c>
      <c r="B187" s="2">
        <v>160.51</v>
      </c>
      <c r="C187" s="13">
        <v>1657.21</v>
      </c>
      <c r="D187" s="15">
        <v>1297.6300000000001</v>
      </c>
      <c r="E187" s="14">
        <v>1617.66</v>
      </c>
      <c r="F187" s="18">
        <v>1617.66</v>
      </c>
      <c r="G187" s="10">
        <v>1477.48</v>
      </c>
      <c r="H187" s="10">
        <v>1477.64</v>
      </c>
      <c r="I187" s="2">
        <v>1477.64</v>
      </c>
      <c r="J187" s="5">
        <f t="shared" si="15"/>
        <v>2.6051000000000002</v>
      </c>
      <c r="K187" s="5">
        <f t="shared" si="16"/>
        <v>17.572099999999999</v>
      </c>
      <c r="L187" s="5">
        <f t="shared" si="17"/>
        <v>13.976300000000002</v>
      </c>
      <c r="M187" s="5">
        <f t="shared" si="18"/>
        <v>17.176600000000001</v>
      </c>
      <c r="N187" s="5">
        <f t="shared" si="19"/>
        <v>17.176600000000001</v>
      </c>
      <c r="P187" s="5">
        <v>2.6051000000000002</v>
      </c>
      <c r="Q187" s="5">
        <v>17.572099999999999</v>
      </c>
      <c r="R187" s="5">
        <v>15.4331</v>
      </c>
      <c r="S187" s="5">
        <v>18.995699999999999</v>
      </c>
      <c r="T187" s="5">
        <v>18.987100000000002</v>
      </c>
      <c r="V187" s="3">
        <f t="shared" si="20"/>
        <v>42920</v>
      </c>
      <c r="W187" s="5">
        <f t="shared" si="21"/>
        <v>1.4567999999999977</v>
      </c>
      <c r="X187" s="5">
        <f t="shared" si="22"/>
        <v>1.8190999999999988</v>
      </c>
      <c r="Y187" s="5">
        <f t="shared" si="23"/>
        <v>1.8105000000000011</v>
      </c>
    </row>
    <row r="188" spans="1:25" x14ac:dyDescent="0.4">
      <c r="A188" s="6">
        <v>42921</v>
      </c>
      <c r="B188" s="2">
        <v>161.91999999999999</v>
      </c>
      <c r="C188" s="13">
        <v>1643.64</v>
      </c>
      <c r="D188" s="15">
        <v>1304.1500000000001</v>
      </c>
      <c r="E188" s="14">
        <v>1618.75</v>
      </c>
      <c r="F188" s="18">
        <v>1618.75</v>
      </c>
      <c r="G188" s="10">
        <v>1510.3</v>
      </c>
      <c r="H188" s="10">
        <v>1510.46</v>
      </c>
      <c r="I188" s="2">
        <v>1510.46</v>
      </c>
      <c r="J188" s="5">
        <f t="shared" si="15"/>
        <v>2.6192000000000002</v>
      </c>
      <c r="K188" s="5">
        <f t="shared" si="16"/>
        <v>17.436400000000003</v>
      </c>
      <c r="L188" s="5">
        <f t="shared" si="17"/>
        <v>14.041500000000001</v>
      </c>
      <c r="M188" s="5">
        <f t="shared" si="18"/>
        <v>17.1875</v>
      </c>
      <c r="N188" s="5">
        <f t="shared" si="19"/>
        <v>17.1875</v>
      </c>
      <c r="P188" s="5">
        <v>2.6192000000000002</v>
      </c>
      <c r="Q188" s="5">
        <v>17.436400000000003</v>
      </c>
      <c r="R188" s="5">
        <v>15.4076</v>
      </c>
      <c r="S188" s="5">
        <v>19.003499999999999</v>
      </c>
      <c r="T188" s="5">
        <v>18.994900000000001</v>
      </c>
      <c r="V188" s="3">
        <f t="shared" si="20"/>
        <v>42921</v>
      </c>
      <c r="W188" s="5">
        <f t="shared" si="21"/>
        <v>1.3660999999999994</v>
      </c>
      <c r="X188" s="5">
        <f t="shared" si="22"/>
        <v>1.8159999999999989</v>
      </c>
      <c r="Y188" s="5">
        <f t="shared" si="23"/>
        <v>1.8074000000000012</v>
      </c>
    </row>
    <row r="189" spans="1:25" x14ac:dyDescent="0.4">
      <c r="A189" s="6">
        <v>42922</v>
      </c>
      <c r="B189" s="2">
        <v>161.26</v>
      </c>
      <c r="C189" s="13">
        <v>1644.89</v>
      </c>
      <c r="D189" s="15">
        <v>1309.0899999999999</v>
      </c>
      <c r="E189" s="14">
        <v>1620.35</v>
      </c>
      <c r="F189" s="18">
        <v>1620.35</v>
      </c>
      <c r="G189" s="10">
        <v>1500.7</v>
      </c>
      <c r="H189" s="10">
        <v>1500.86</v>
      </c>
      <c r="I189" s="2">
        <v>1500.86</v>
      </c>
      <c r="J189" s="5">
        <f t="shared" si="15"/>
        <v>2.6125999999999996</v>
      </c>
      <c r="K189" s="5">
        <f t="shared" si="16"/>
        <v>17.448900000000002</v>
      </c>
      <c r="L189" s="5">
        <f t="shared" si="17"/>
        <v>14.0909</v>
      </c>
      <c r="M189" s="5">
        <f t="shared" si="18"/>
        <v>17.203499999999998</v>
      </c>
      <c r="N189" s="5">
        <f t="shared" si="19"/>
        <v>17.203499999999998</v>
      </c>
      <c r="P189" s="5">
        <v>2.6125999999999996</v>
      </c>
      <c r="Q189" s="5">
        <v>17.448900000000002</v>
      </c>
      <c r="R189" s="5">
        <v>15.496700000000001</v>
      </c>
      <c r="S189" s="5">
        <v>18.9984</v>
      </c>
      <c r="T189" s="5">
        <v>18.989799999999999</v>
      </c>
      <c r="V189" s="3">
        <f t="shared" si="20"/>
        <v>42922</v>
      </c>
      <c r="W189" s="5">
        <f t="shared" si="21"/>
        <v>1.405800000000001</v>
      </c>
      <c r="X189" s="5">
        <f t="shared" si="22"/>
        <v>1.7949000000000019</v>
      </c>
      <c r="Y189" s="5">
        <f t="shared" si="23"/>
        <v>1.7863000000000007</v>
      </c>
    </row>
    <row r="190" spans="1:25" x14ac:dyDescent="0.4">
      <c r="A190" s="6">
        <v>42923</v>
      </c>
      <c r="B190" s="2">
        <v>151.22</v>
      </c>
      <c r="C190" s="13">
        <v>1485.26</v>
      </c>
      <c r="D190" s="15">
        <v>1172.1199999999999</v>
      </c>
      <c r="E190" s="14">
        <v>1447.87</v>
      </c>
      <c r="F190" s="18">
        <v>1447.87</v>
      </c>
      <c r="G190" s="10">
        <v>1341.35</v>
      </c>
      <c r="H190" s="10">
        <v>1341.49</v>
      </c>
      <c r="I190" s="2">
        <v>1341.49</v>
      </c>
      <c r="J190" s="5">
        <f t="shared" si="15"/>
        <v>2.5122</v>
      </c>
      <c r="K190" s="5">
        <f t="shared" si="16"/>
        <v>15.852600000000001</v>
      </c>
      <c r="L190" s="5">
        <f t="shared" si="17"/>
        <v>12.7212</v>
      </c>
      <c r="M190" s="5">
        <f t="shared" si="18"/>
        <v>15.478699999999998</v>
      </c>
      <c r="N190" s="5">
        <f t="shared" si="19"/>
        <v>15.478699999999998</v>
      </c>
      <c r="P190" s="5">
        <v>2.5122</v>
      </c>
      <c r="Q190" s="5">
        <v>15.852600000000001</v>
      </c>
      <c r="R190" s="5">
        <v>13.927100000000001</v>
      </c>
      <c r="S190" s="5">
        <v>17.0778</v>
      </c>
      <c r="T190" s="5">
        <v>17.07</v>
      </c>
      <c r="V190" s="3">
        <f t="shared" si="20"/>
        <v>42923</v>
      </c>
      <c r="W190" s="5">
        <f t="shared" si="21"/>
        <v>1.2059000000000015</v>
      </c>
      <c r="X190" s="5">
        <f t="shared" si="22"/>
        <v>1.5991000000000017</v>
      </c>
      <c r="Y190" s="5">
        <f t="shared" si="23"/>
        <v>1.5913000000000022</v>
      </c>
    </row>
    <row r="191" spans="1:25" x14ac:dyDescent="0.4">
      <c r="A191" s="6">
        <v>42924</v>
      </c>
      <c r="B191" s="2">
        <v>156.57</v>
      </c>
      <c r="C191" s="13">
        <v>1520.14</v>
      </c>
      <c r="D191" s="15">
        <v>1223.04</v>
      </c>
      <c r="E191" s="14">
        <v>1506.76</v>
      </c>
      <c r="F191" s="18">
        <v>1506.76</v>
      </c>
      <c r="G191" s="10">
        <v>1393.43</v>
      </c>
      <c r="H191" s="10">
        <v>1393.58</v>
      </c>
      <c r="I191" s="2">
        <v>1393.58</v>
      </c>
      <c r="J191" s="5">
        <f t="shared" si="15"/>
        <v>2.5656999999999996</v>
      </c>
      <c r="K191" s="5">
        <f t="shared" si="16"/>
        <v>16.2014</v>
      </c>
      <c r="L191" s="5">
        <f t="shared" si="17"/>
        <v>13.230399999999999</v>
      </c>
      <c r="M191" s="5">
        <f t="shared" si="18"/>
        <v>16.067599999999999</v>
      </c>
      <c r="N191" s="5">
        <f t="shared" si="19"/>
        <v>16.067599999999999</v>
      </c>
      <c r="P191" s="5">
        <v>2.5656999999999996</v>
      </c>
      <c r="Q191" s="5">
        <v>16.2014</v>
      </c>
      <c r="R191" s="5">
        <v>14.453199999999999</v>
      </c>
      <c r="S191" s="5">
        <v>17.723199999999999</v>
      </c>
      <c r="T191" s="5">
        <v>17.7151</v>
      </c>
      <c r="V191" s="3">
        <f t="shared" si="20"/>
        <v>42924</v>
      </c>
      <c r="W191" s="5">
        <f t="shared" si="21"/>
        <v>1.2227999999999994</v>
      </c>
      <c r="X191" s="5">
        <f t="shared" si="22"/>
        <v>1.6555999999999997</v>
      </c>
      <c r="Y191" s="5">
        <f t="shared" si="23"/>
        <v>1.6475000000000009</v>
      </c>
    </row>
    <row r="192" spans="1:25" x14ac:dyDescent="0.4">
      <c r="A192" s="6">
        <v>42925</v>
      </c>
      <c r="B192" s="2">
        <v>151.68</v>
      </c>
      <c r="C192" s="13">
        <v>1466.1</v>
      </c>
      <c r="D192" s="15">
        <v>1166.99</v>
      </c>
      <c r="E192" s="14">
        <v>1433</v>
      </c>
      <c r="F192" s="18">
        <v>1433</v>
      </c>
      <c r="G192" s="10">
        <v>1330.7</v>
      </c>
      <c r="H192" s="10">
        <v>1330.85</v>
      </c>
      <c r="I192" s="2">
        <v>1330.85</v>
      </c>
      <c r="J192" s="5">
        <f t="shared" si="15"/>
        <v>2.5167999999999999</v>
      </c>
      <c r="K192" s="5">
        <f t="shared" si="16"/>
        <v>15.661</v>
      </c>
      <c r="L192" s="5">
        <f t="shared" si="17"/>
        <v>12.6699</v>
      </c>
      <c r="M192" s="5">
        <f t="shared" si="18"/>
        <v>15.33</v>
      </c>
      <c r="N192" s="5">
        <f t="shared" si="19"/>
        <v>15.33</v>
      </c>
      <c r="P192" s="5">
        <v>2.5167999999999999</v>
      </c>
      <c r="Q192" s="5">
        <v>15.661</v>
      </c>
      <c r="R192" s="5">
        <v>13.6769</v>
      </c>
      <c r="S192" s="5">
        <v>16.8445</v>
      </c>
      <c r="T192" s="5">
        <v>16.8369</v>
      </c>
      <c r="V192" s="3">
        <f t="shared" si="20"/>
        <v>42925</v>
      </c>
      <c r="W192" s="5">
        <f t="shared" si="21"/>
        <v>1.0069999999999997</v>
      </c>
      <c r="X192" s="5">
        <f t="shared" si="22"/>
        <v>1.5145</v>
      </c>
      <c r="Y192" s="5">
        <f t="shared" si="23"/>
        <v>1.5068999999999999</v>
      </c>
    </row>
    <row r="193" spans="1:25" x14ac:dyDescent="0.4">
      <c r="A193" s="6">
        <v>42926</v>
      </c>
      <c r="B193" s="2">
        <v>135.02000000000001</v>
      </c>
      <c r="C193" s="13">
        <v>1258.29</v>
      </c>
      <c r="D193" s="15">
        <v>1003.46</v>
      </c>
      <c r="E193" s="14">
        <v>1228.22</v>
      </c>
      <c r="F193" s="18">
        <v>1228.22</v>
      </c>
      <c r="G193" s="10">
        <v>1107.72</v>
      </c>
      <c r="H193" s="10">
        <v>1107.8399999999999</v>
      </c>
      <c r="I193" s="2">
        <v>1107.8399999999999</v>
      </c>
      <c r="J193" s="5">
        <f t="shared" si="15"/>
        <v>2.3502000000000001</v>
      </c>
      <c r="K193" s="5">
        <f t="shared" si="16"/>
        <v>13.5829</v>
      </c>
      <c r="L193" s="5">
        <f t="shared" si="17"/>
        <v>11.034600000000001</v>
      </c>
      <c r="M193" s="5">
        <f t="shared" si="18"/>
        <v>13.2822</v>
      </c>
      <c r="N193" s="5">
        <f t="shared" si="19"/>
        <v>13.2822</v>
      </c>
      <c r="P193" s="5">
        <v>2.3502000000000001</v>
      </c>
      <c r="Q193" s="5">
        <v>13.5829</v>
      </c>
      <c r="R193" s="5">
        <v>11.727499999999999</v>
      </c>
      <c r="S193" s="5">
        <v>14.520199999999999</v>
      </c>
      <c r="T193" s="5">
        <v>14.513599999999999</v>
      </c>
      <c r="V193" s="3">
        <f t="shared" si="20"/>
        <v>42926</v>
      </c>
      <c r="W193" s="5">
        <f t="shared" si="21"/>
        <v>0.69289999999999807</v>
      </c>
      <c r="X193" s="5">
        <f t="shared" si="22"/>
        <v>1.2379999999999995</v>
      </c>
      <c r="Y193" s="5">
        <f t="shared" si="23"/>
        <v>1.2313999999999989</v>
      </c>
    </row>
    <row r="194" spans="1:25" x14ac:dyDescent="0.4">
      <c r="A194" s="6">
        <v>42927</v>
      </c>
      <c r="B194" s="2">
        <v>131.38999999999999</v>
      </c>
      <c r="C194" s="13">
        <v>1168.8399999999999</v>
      </c>
      <c r="D194" s="15">
        <v>946.9</v>
      </c>
      <c r="E194" s="14">
        <v>1160.6400000000001</v>
      </c>
      <c r="F194" s="18">
        <v>1160.6400000000001</v>
      </c>
      <c r="G194" s="10">
        <v>1046.45</v>
      </c>
      <c r="H194" s="10">
        <v>1046.57</v>
      </c>
      <c r="I194" s="2">
        <v>1046.57</v>
      </c>
      <c r="J194" s="5">
        <f t="shared" si="15"/>
        <v>2.3138999999999998</v>
      </c>
      <c r="K194" s="5">
        <f t="shared" si="16"/>
        <v>12.6884</v>
      </c>
      <c r="L194" s="5">
        <f t="shared" si="17"/>
        <v>10.468999999999999</v>
      </c>
      <c r="M194" s="5">
        <f t="shared" si="18"/>
        <v>12.606400000000001</v>
      </c>
      <c r="N194" s="5">
        <f t="shared" si="19"/>
        <v>12.606400000000001</v>
      </c>
      <c r="P194" s="5">
        <v>2.3138999999999998</v>
      </c>
      <c r="Q194" s="5">
        <v>12.6884</v>
      </c>
      <c r="R194" s="5">
        <v>11.158300000000001</v>
      </c>
      <c r="S194" s="5">
        <v>13.749400000000001</v>
      </c>
      <c r="T194" s="5">
        <v>13.7432</v>
      </c>
      <c r="V194" s="3">
        <f t="shared" si="20"/>
        <v>42927</v>
      </c>
      <c r="W194" s="5">
        <f t="shared" si="21"/>
        <v>0.68930000000000113</v>
      </c>
      <c r="X194" s="5">
        <f t="shared" si="22"/>
        <v>1.1430000000000007</v>
      </c>
      <c r="Y194" s="5">
        <f t="shared" si="23"/>
        <v>1.1367999999999991</v>
      </c>
    </row>
    <row r="195" spans="1:25" x14ac:dyDescent="0.4">
      <c r="A195" s="6">
        <v>42928</v>
      </c>
      <c r="B195" s="2">
        <v>139.61000000000001</v>
      </c>
      <c r="C195" s="13">
        <v>1381.2</v>
      </c>
      <c r="D195" s="15">
        <v>1095.1400000000001</v>
      </c>
      <c r="E195" s="14">
        <v>1359.05</v>
      </c>
      <c r="F195" s="18">
        <v>1359.05</v>
      </c>
      <c r="G195" s="10">
        <v>1214.71</v>
      </c>
      <c r="H195" s="10">
        <v>1214.8399999999999</v>
      </c>
      <c r="I195" s="2">
        <v>1214.8399999999999</v>
      </c>
      <c r="J195" s="5">
        <f t="shared" si="15"/>
        <v>2.3961000000000001</v>
      </c>
      <c r="K195" s="5">
        <f t="shared" si="16"/>
        <v>14.812000000000001</v>
      </c>
      <c r="L195" s="5">
        <f t="shared" si="17"/>
        <v>11.951400000000001</v>
      </c>
      <c r="M195" s="5">
        <f t="shared" si="18"/>
        <v>14.590499999999999</v>
      </c>
      <c r="N195" s="5">
        <f t="shared" si="19"/>
        <v>14.590499999999999</v>
      </c>
      <c r="P195" s="5">
        <v>2.3961000000000001</v>
      </c>
      <c r="Q195" s="5">
        <v>14.812000000000001</v>
      </c>
      <c r="R195" s="5">
        <v>13.0556</v>
      </c>
      <c r="S195" s="5">
        <v>15.9544</v>
      </c>
      <c r="T195" s="5">
        <v>15.9472</v>
      </c>
      <c r="V195" s="3">
        <f t="shared" si="20"/>
        <v>42928</v>
      </c>
      <c r="W195" s="5">
        <f t="shared" si="21"/>
        <v>1.1041999999999987</v>
      </c>
      <c r="X195" s="5">
        <f t="shared" si="22"/>
        <v>1.363900000000001</v>
      </c>
      <c r="Y195" s="5">
        <f t="shared" si="23"/>
        <v>1.3567000000000018</v>
      </c>
    </row>
    <row r="196" spans="1:25" x14ac:dyDescent="0.4">
      <c r="A196" s="6">
        <v>42929</v>
      </c>
      <c r="B196" s="2">
        <v>135.33000000000001</v>
      </c>
      <c r="C196" s="13">
        <v>1263.77</v>
      </c>
      <c r="D196" s="15">
        <v>1030.8</v>
      </c>
      <c r="E196" s="14">
        <v>1274.24</v>
      </c>
      <c r="F196" s="18">
        <v>1274.24</v>
      </c>
      <c r="G196" s="10">
        <v>1158.83</v>
      </c>
      <c r="H196" s="10">
        <v>1158.96</v>
      </c>
      <c r="I196" s="2">
        <v>1158.96</v>
      </c>
      <c r="J196" s="5">
        <f t="shared" ref="J196:J259" si="24">1+(B196/100)</f>
        <v>2.3532999999999999</v>
      </c>
      <c r="K196" s="5">
        <f t="shared" ref="K196:K259" si="25">1+(C196/100)</f>
        <v>13.637700000000001</v>
      </c>
      <c r="L196" s="5">
        <f t="shared" ref="L196:L259" si="26">1+(D196/100)</f>
        <v>11.308</v>
      </c>
      <c r="M196" s="5">
        <f t="shared" ref="M196:M259" si="27">1+(E196/100)</f>
        <v>13.7424</v>
      </c>
      <c r="N196" s="5">
        <f t="shared" ref="N196:N259" si="28">1+(F196/100)</f>
        <v>13.7424</v>
      </c>
      <c r="P196" s="5">
        <v>2.3532999999999999</v>
      </c>
      <c r="Q196" s="5">
        <v>13.637700000000001</v>
      </c>
      <c r="R196" s="5">
        <v>12.2662</v>
      </c>
      <c r="S196" s="5">
        <v>14.9876</v>
      </c>
      <c r="T196" s="5">
        <v>14.980799999999999</v>
      </c>
      <c r="V196" s="3">
        <f t="shared" ref="V196:V259" si="29">A196</f>
        <v>42929</v>
      </c>
      <c r="W196" s="5">
        <f t="shared" ref="W196:W259" si="30">R196-L196</f>
        <v>0.95819999999999972</v>
      </c>
      <c r="X196" s="5">
        <f t="shared" ref="X196:X259" si="31">S196-M196</f>
        <v>1.2452000000000005</v>
      </c>
      <c r="Y196" s="5">
        <f t="shared" ref="Y196:Y259" si="32">T196-N196</f>
        <v>1.2383999999999986</v>
      </c>
    </row>
    <row r="197" spans="1:25" x14ac:dyDescent="0.4">
      <c r="A197" s="6">
        <v>42930</v>
      </c>
      <c r="B197" s="2">
        <v>122.66</v>
      </c>
      <c r="C197" s="13">
        <v>1207.0899999999999</v>
      </c>
      <c r="D197" s="15">
        <v>971.14</v>
      </c>
      <c r="E197" s="14">
        <v>1200.6099999999999</v>
      </c>
      <c r="F197" s="18">
        <v>1200.6099999999999</v>
      </c>
      <c r="G197" s="10">
        <v>1089.31</v>
      </c>
      <c r="H197" s="10">
        <v>1089.43</v>
      </c>
      <c r="I197" s="2">
        <v>1089.43</v>
      </c>
      <c r="J197" s="5">
        <f t="shared" si="24"/>
        <v>2.2265999999999999</v>
      </c>
      <c r="K197" s="5">
        <f t="shared" si="25"/>
        <v>13.0709</v>
      </c>
      <c r="L197" s="5">
        <f t="shared" si="26"/>
        <v>10.711399999999999</v>
      </c>
      <c r="M197" s="5">
        <f t="shared" si="27"/>
        <v>13.006099999999998</v>
      </c>
      <c r="N197" s="5">
        <f t="shared" si="28"/>
        <v>13.006099999999998</v>
      </c>
      <c r="P197" s="5">
        <v>2.2265999999999999</v>
      </c>
      <c r="Q197" s="5">
        <v>13.0709</v>
      </c>
      <c r="R197" s="5">
        <v>11.5913</v>
      </c>
      <c r="S197" s="5">
        <v>14.1609</v>
      </c>
      <c r="T197" s="5">
        <v>14.154500000000001</v>
      </c>
      <c r="V197" s="3">
        <f t="shared" si="29"/>
        <v>42930</v>
      </c>
      <c r="W197" s="5">
        <f t="shared" si="30"/>
        <v>0.87990000000000101</v>
      </c>
      <c r="X197" s="5">
        <f t="shared" si="31"/>
        <v>1.1548000000000016</v>
      </c>
      <c r="Y197" s="5">
        <f t="shared" si="32"/>
        <v>1.1484000000000023</v>
      </c>
    </row>
    <row r="198" spans="1:25" x14ac:dyDescent="0.4">
      <c r="A198" s="6">
        <v>42931</v>
      </c>
      <c r="B198" s="2">
        <v>98.76</v>
      </c>
      <c r="C198" s="13">
        <v>1026.71</v>
      </c>
      <c r="D198" s="15">
        <v>870.41</v>
      </c>
      <c r="E198" s="14">
        <v>1070.6099999999999</v>
      </c>
      <c r="F198" s="18">
        <v>1070.6099999999999</v>
      </c>
      <c r="G198" s="10">
        <v>962.75</v>
      </c>
      <c r="H198" s="10">
        <v>962.85</v>
      </c>
      <c r="I198" s="2">
        <v>962.85</v>
      </c>
      <c r="J198" s="5">
        <f t="shared" si="24"/>
        <v>1.9876</v>
      </c>
      <c r="K198" s="5">
        <f t="shared" si="25"/>
        <v>11.267100000000001</v>
      </c>
      <c r="L198" s="5">
        <f t="shared" si="26"/>
        <v>9.7041000000000004</v>
      </c>
      <c r="M198" s="5">
        <f t="shared" si="27"/>
        <v>11.706099999999999</v>
      </c>
      <c r="N198" s="5">
        <f t="shared" si="28"/>
        <v>11.706099999999999</v>
      </c>
      <c r="P198" s="5">
        <v>1.9876</v>
      </c>
      <c r="Q198" s="5">
        <v>11.267100000000001</v>
      </c>
      <c r="R198" s="5">
        <v>10.6136</v>
      </c>
      <c r="S198" s="5">
        <v>12.8049</v>
      </c>
      <c r="T198" s="5">
        <v>12.799000000000001</v>
      </c>
      <c r="V198" s="3">
        <f t="shared" si="29"/>
        <v>42931</v>
      </c>
      <c r="W198" s="5">
        <f t="shared" si="30"/>
        <v>0.90949999999999953</v>
      </c>
      <c r="X198" s="5">
        <f t="shared" si="31"/>
        <v>1.0988000000000007</v>
      </c>
      <c r="Y198" s="5">
        <f t="shared" si="32"/>
        <v>1.092900000000002</v>
      </c>
    </row>
    <row r="199" spans="1:25" x14ac:dyDescent="0.4">
      <c r="A199" s="6">
        <v>42932</v>
      </c>
      <c r="B199" s="2">
        <v>92.34</v>
      </c>
      <c r="C199" s="13">
        <v>942.66</v>
      </c>
      <c r="D199" s="15">
        <v>817.94</v>
      </c>
      <c r="E199" s="14">
        <v>1001.34</v>
      </c>
      <c r="F199" s="18">
        <v>1001.34</v>
      </c>
      <c r="G199" s="10">
        <v>882.04</v>
      </c>
      <c r="H199" s="10">
        <v>882.14</v>
      </c>
      <c r="I199" s="2">
        <v>882.14</v>
      </c>
      <c r="J199" s="5">
        <f t="shared" si="24"/>
        <v>1.9234</v>
      </c>
      <c r="K199" s="5">
        <f t="shared" si="25"/>
        <v>10.426600000000001</v>
      </c>
      <c r="L199" s="5">
        <f t="shared" si="26"/>
        <v>9.1794000000000011</v>
      </c>
      <c r="M199" s="5">
        <f t="shared" si="27"/>
        <v>11.013400000000001</v>
      </c>
      <c r="N199" s="5">
        <f t="shared" si="28"/>
        <v>11.013400000000001</v>
      </c>
      <c r="P199" s="5">
        <v>1.9234</v>
      </c>
      <c r="Q199" s="5">
        <v>10.426600000000001</v>
      </c>
      <c r="R199" s="5">
        <v>9.8247</v>
      </c>
      <c r="S199" s="5">
        <v>11.949200000000001</v>
      </c>
      <c r="T199" s="5">
        <v>11.944900000000001</v>
      </c>
      <c r="V199" s="3">
        <f t="shared" si="29"/>
        <v>42932</v>
      </c>
      <c r="W199" s="5">
        <f t="shared" si="30"/>
        <v>0.64529999999999887</v>
      </c>
      <c r="X199" s="5">
        <f t="shared" si="31"/>
        <v>0.93580000000000041</v>
      </c>
      <c r="Y199" s="5">
        <f t="shared" si="32"/>
        <v>0.93149999999999977</v>
      </c>
    </row>
    <row r="200" spans="1:25" x14ac:dyDescent="0.4">
      <c r="A200" s="6">
        <v>42933</v>
      </c>
      <c r="B200" s="2">
        <v>124.15</v>
      </c>
      <c r="C200" s="13">
        <v>1167.25</v>
      </c>
      <c r="D200" s="15">
        <v>969.1</v>
      </c>
      <c r="E200" s="14">
        <v>1193.99</v>
      </c>
      <c r="F200" s="18">
        <v>1193.99</v>
      </c>
      <c r="G200" s="10">
        <v>1054.57</v>
      </c>
      <c r="H200" s="10">
        <v>1054.69</v>
      </c>
      <c r="I200" s="2">
        <v>1054.69</v>
      </c>
      <c r="J200" s="5">
        <f t="shared" si="24"/>
        <v>2.2415000000000003</v>
      </c>
      <c r="K200" s="5">
        <f t="shared" si="25"/>
        <v>12.672499999999999</v>
      </c>
      <c r="L200" s="5">
        <f t="shared" si="26"/>
        <v>10.691000000000001</v>
      </c>
      <c r="M200" s="5">
        <f t="shared" si="27"/>
        <v>12.9399</v>
      </c>
      <c r="N200" s="5">
        <f t="shared" si="28"/>
        <v>12.9399</v>
      </c>
      <c r="P200" s="5">
        <v>2.2415000000000003</v>
      </c>
      <c r="Q200" s="5">
        <v>12.672499999999999</v>
      </c>
      <c r="R200" s="5">
        <v>11.644200000000001</v>
      </c>
      <c r="S200" s="5">
        <v>14.202199999999999</v>
      </c>
      <c r="T200" s="5">
        <v>14.197100000000001</v>
      </c>
      <c r="V200" s="3">
        <f t="shared" si="29"/>
        <v>42933</v>
      </c>
      <c r="W200" s="5">
        <f t="shared" si="30"/>
        <v>0.95320000000000071</v>
      </c>
      <c r="X200" s="5">
        <f t="shared" si="31"/>
        <v>1.2622999999999998</v>
      </c>
      <c r="Y200" s="5">
        <f t="shared" si="32"/>
        <v>1.257200000000001</v>
      </c>
    </row>
    <row r="201" spans="1:25" x14ac:dyDescent="0.4">
      <c r="A201" s="6">
        <v>42934</v>
      </c>
      <c r="B201" s="2">
        <v>131.96</v>
      </c>
      <c r="C201" s="13">
        <v>1394.91</v>
      </c>
      <c r="D201" s="15">
        <v>1016.72</v>
      </c>
      <c r="E201" s="14">
        <v>1249.95</v>
      </c>
      <c r="F201" s="18">
        <v>1249.95</v>
      </c>
      <c r="G201" s="10">
        <v>1139.43</v>
      </c>
      <c r="H201" s="10">
        <v>1139.55</v>
      </c>
      <c r="I201" s="2">
        <v>1139.55</v>
      </c>
      <c r="J201" s="5">
        <f t="shared" si="24"/>
        <v>2.3196000000000003</v>
      </c>
      <c r="K201" s="5">
        <f t="shared" si="25"/>
        <v>14.949100000000001</v>
      </c>
      <c r="L201" s="5">
        <f t="shared" si="26"/>
        <v>11.167200000000001</v>
      </c>
      <c r="M201" s="5">
        <f t="shared" si="27"/>
        <v>13.499500000000001</v>
      </c>
      <c r="N201" s="5">
        <f t="shared" si="28"/>
        <v>13.499500000000001</v>
      </c>
      <c r="P201" s="5">
        <v>2.3196000000000003</v>
      </c>
      <c r="Q201" s="5">
        <v>14.949100000000001</v>
      </c>
      <c r="R201" s="5">
        <v>12.0754</v>
      </c>
      <c r="S201" s="5">
        <v>14.887700000000001</v>
      </c>
      <c r="T201" s="5">
        <v>14.882300000000001</v>
      </c>
      <c r="V201" s="3">
        <f t="shared" si="29"/>
        <v>42934</v>
      </c>
      <c r="W201" s="5">
        <f t="shared" si="30"/>
        <v>0.90819999999999901</v>
      </c>
      <c r="X201" s="5">
        <f t="shared" si="31"/>
        <v>1.3881999999999994</v>
      </c>
      <c r="Y201" s="5">
        <f t="shared" si="32"/>
        <v>1.3827999999999996</v>
      </c>
    </row>
    <row r="202" spans="1:25" x14ac:dyDescent="0.4">
      <c r="A202" s="6">
        <v>42935</v>
      </c>
      <c r="B202" s="2">
        <v>127.5</v>
      </c>
      <c r="C202" s="13">
        <v>1195.8699999999999</v>
      </c>
      <c r="D202" s="15">
        <v>939.99</v>
      </c>
      <c r="E202" s="14">
        <v>1156.98</v>
      </c>
      <c r="F202" s="18">
        <v>1156.98</v>
      </c>
      <c r="G202" s="10">
        <v>1029.7</v>
      </c>
      <c r="H202" s="10">
        <v>1029.82</v>
      </c>
      <c r="I202" s="2">
        <v>1029.82</v>
      </c>
      <c r="J202" s="5">
        <f t="shared" si="24"/>
        <v>2.2749999999999999</v>
      </c>
      <c r="K202" s="5">
        <f t="shared" si="25"/>
        <v>12.958699999999999</v>
      </c>
      <c r="L202" s="5">
        <f t="shared" si="26"/>
        <v>10.399900000000001</v>
      </c>
      <c r="M202" s="5">
        <f t="shared" si="27"/>
        <v>12.569800000000001</v>
      </c>
      <c r="N202" s="5">
        <f t="shared" si="28"/>
        <v>12.569800000000001</v>
      </c>
      <c r="P202" s="5">
        <v>2.2749999999999999</v>
      </c>
      <c r="Q202" s="5">
        <v>12.958699999999999</v>
      </c>
      <c r="R202" s="5">
        <v>11.248399999999998</v>
      </c>
      <c r="S202" s="5">
        <v>13.816199999999998</v>
      </c>
      <c r="T202" s="5">
        <v>13.811199999999999</v>
      </c>
      <c r="V202" s="3">
        <f t="shared" si="29"/>
        <v>42935</v>
      </c>
      <c r="W202" s="5">
        <f t="shared" si="30"/>
        <v>0.84849999999999781</v>
      </c>
      <c r="X202" s="5">
        <f t="shared" si="31"/>
        <v>1.2463999999999977</v>
      </c>
      <c r="Y202" s="5">
        <f t="shared" si="32"/>
        <v>1.2413999999999987</v>
      </c>
    </row>
    <row r="203" spans="1:25" x14ac:dyDescent="0.4">
      <c r="A203" s="6">
        <v>42936</v>
      </c>
      <c r="B203" s="2">
        <v>186.83</v>
      </c>
      <c r="C203" s="13">
        <v>1420.75</v>
      </c>
      <c r="D203" s="15">
        <v>1121.33</v>
      </c>
      <c r="E203" s="14">
        <v>1387.13</v>
      </c>
      <c r="F203" s="18">
        <v>1387.13</v>
      </c>
      <c r="G203" s="10">
        <v>1225.26</v>
      </c>
      <c r="H203" s="10">
        <v>1225.3900000000001</v>
      </c>
      <c r="I203" s="2">
        <v>1225.3900000000001</v>
      </c>
      <c r="J203" s="5">
        <f t="shared" si="24"/>
        <v>2.8683000000000001</v>
      </c>
      <c r="K203" s="5">
        <f t="shared" si="25"/>
        <v>15.2075</v>
      </c>
      <c r="L203" s="5">
        <f t="shared" si="26"/>
        <v>12.213299999999998</v>
      </c>
      <c r="M203" s="5">
        <f t="shared" si="27"/>
        <v>14.871300000000002</v>
      </c>
      <c r="N203" s="5">
        <f t="shared" si="28"/>
        <v>14.871300000000002</v>
      </c>
      <c r="P203" s="5">
        <v>2.8683000000000001</v>
      </c>
      <c r="Q203" s="5">
        <v>15.2075</v>
      </c>
      <c r="R203" s="5">
        <v>13.126900000000001</v>
      </c>
      <c r="S203" s="5">
        <v>16.429500000000001</v>
      </c>
      <c r="T203" s="5">
        <v>16.423499999999997</v>
      </c>
      <c r="V203" s="3">
        <f t="shared" si="29"/>
        <v>42936</v>
      </c>
      <c r="W203" s="5">
        <f t="shared" si="30"/>
        <v>0.91360000000000241</v>
      </c>
      <c r="X203" s="5">
        <f t="shared" si="31"/>
        <v>1.5581999999999994</v>
      </c>
      <c r="Y203" s="5">
        <f t="shared" si="32"/>
        <v>1.5521999999999956</v>
      </c>
    </row>
    <row r="204" spans="1:25" x14ac:dyDescent="0.4">
      <c r="A204" s="6">
        <v>42937</v>
      </c>
      <c r="B204" s="2">
        <v>166.7</v>
      </c>
      <c r="C204" s="13">
        <v>1345.85</v>
      </c>
      <c r="D204" s="15">
        <v>1081.54</v>
      </c>
      <c r="E204" s="14">
        <v>1348.87</v>
      </c>
      <c r="F204" s="18">
        <v>1348.87</v>
      </c>
      <c r="G204" s="10">
        <v>1187.69</v>
      </c>
      <c r="H204" s="10">
        <v>1187.82</v>
      </c>
      <c r="I204" s="2">
        <v>1187.82</v>
      </c>
      <c r="J204" s="5">
        <f t="shared" si="24"/>
        <v>2.6669999999999998</v>
      </c>
      <c r="K204" s="5">
        <f t="shared" si="25"/>
        <v>14.458499999999999</v>
      </c>
      <c r="L204" s="5">
        <f t="shared" si="26"/>
        <v>11.8154</v>
      </c>
      <c r="M204" s="5">
        <f t="shared" si="27"/>
        <v>14.4887</v>
      </c>
      <c r="N204" s="5">
        <f t="shared" si="28"/>
        <v>14.4887</v>
      </c>
      <c r="P204" s="5">
        <v>2.6669999999999998</v>
      </c>
      <c r="Q204" s="5">
        <v>14.458499999999999</v>
      </c>
      <c r="R204" s="5">
        <v>12.716199999999999</v>
      </c>
      <c r="S204" s="5">
        <v>16.060200000000002</v>
      </c>
      <c r="T204" s="5">
        <v>16.054500000000001</v>
      </c>
      <c r="V204" s="3">
        <f t="shared" si="29"/>
        <v>42937</v>
      </c>
      <c r="W204" s="5">
        <f t="shared" si="30"/>
        <v>0.90079999999999849</v>
      </c>
      <c r="X204" s="5">
        <f t="shared" si="31"/>
        <v>1.5715000000000021</v>
      </c>
      <c r="Y204" s="5">
        <f t="shared" si="32"/>
        <v>1.5658000000000012</v>
      </c>
    </row>
    <row r="205" spans="1:25" x14ac:dyDescent="0.4">
      <c r="A205" s="6">
        <v>42938</v>
      </c>
      <c r="B205" s="2">
        <v>183.76</v>
      </c>
      <c r="C205" s="13">
        <v>1446.06</v>
      </c>
      <c r="D205" s="15">
        <v>1192.51</v>
      </c>
      <c r="E205" s="14">
        <v>1490.54</v>
      </c>
      <c r="F205" s="18">
        <v>1490.54</v>
      </c>
      <c r="G205" s="10">
        <v>1304.2</v>
      </c>
      <c r="H205" s="10">
        <v>1304.3399999999999</v>
      </c>
      <c r="I205" s="2">
        <v>1304.3399999999999</v>
      </c>
      <c r="J205" s="5">
        <f t="shared" si="24"/>
        <v>2.8376000000000001</v>
      </c>
      <c r="K205" s="5">
        <f t="shared" si="25"/>
        <v>15.460599999999999</v>
      </c>
      <c r="L205" s="5">
        <f t="shared" si="26"/>
        <v>12.9251</v>
      </c>
      <c r="M205" s="5">
        <f t="shared" si="27"/>
        <v>15.9054</v>
      </c>
      <c r="N205" s="5">
        <f t="shared" si="28"/>
        <v>15.9054</v>
      </c>
      <c r="P205" s="5">
        <v>2.8376000000000001</v>
      </c>
      <c r="Q205" s="5">
        <v>15.460599999999999</v>
      </c>
      <c r="R205" s="5">
        <v>14.044500000000001</v>
      </c>
      <c r="S205" s="5">
        <v>17.7471</v>
      </c>
      <c r="T205" s="5">
        <v>17.7409</v>
      </c>
      <c r="V205" s="3">
        <f t="shared" si="29"/>
        <v>42938</v>
      </c>
      <c r="W205" s="5">
        <f t="shared" si="30"/>
        <v>1.1194000000000006</v>
      </c>
      <c r="X205" s="5">
        <f t="shared" si="31"/>
        <v>1.8416999999999994</v>
      </c>
      <c r="Y205" s="5">
        <f t="shared" si="32"/>
        <v>1.8354999999999997</v>
      </c>
    </row>
    <row r="206" spans="1:25" x14ac:dyDescent="0.4">
      <c r="A206" s="6">
        <v>42939</v>
      </c>
      <c r="B206" s="2">
        <v>176.37</v>
      </c>
      <c r="C206" s="13">
        <v>1426.08</v>
      </c>
      <c r="D206" s="15">
        <v>1155.1300000000001</v>
      </c>
      <c r="E206" s="14">
        <v>1444.44</v>
      </c>
      <c r="F206" s="18">
        <v>1444.44</v>
      </c>
      <c r="G206" s="10">
        <v>1271.5899999999999</v>
      </c>
      <c r="H206" s="10">
        <v>1271.73</v>
      </c>
      <c r="I206" s="2">
        <v>1271.73</v>
      </c>
      <c r="J206" s="5">
        <f t="shared" si="24"/>
        <v>2.7637</v>
      </c>
      <c r="K206" s="5">
        <f t="shared" si="25"/>
        <v>15.2608</v>
      </c>
      <c r="L206" s="5">
        <f t="shared" si="26"/>
        <v>12.551300000000001</v>
      </c>
      <c r="M206" s="5">
        <f t="shared" si="27"/>
        <v>15.4444</v>
      </c>
      <c r="N206" s="5">
        <f t="shared" si="28"/>
        <v>15.4444</v>
      </c>
      <c r="P206" s="5">
        <v>2.7637</v>
      </c>
      <c r="Q206" s="5">
        <v>15.2608</v>
      </c>
      <c r="R206" s="5">
        <v>13.683199999999999</v>
      </c>
      <c r="S206" s="5">
        <v>17.243399999999998</v>
      </c>
      <c r="T206" s="5">
        <v>17.237300000000001</v>
      </c>
      <c r="V206" s="3">
        <f t="shared" si="29"/>
        <v>42939</v>
      </c>
      <c r="W206" s="5">
        <f t="shared" si="30"/>
        <v>1.1318999999999981</v>
      </c>
      <c r="X206" s="5">
        <f t="shared" si="31"/>
        <v>1.7989999999999977</v>
      </c>
      <c r="Y206" s="5">
        <f t="shared" si="32"/>
        <v>1.7929000000000013</v>
      </c>
    </row>
    <row r="207" spans="1:25" x14ac:dyDescent="0.4">
      <c r="A207" s="6">
        <v>42940</v>
      </c>
      <c r="B207" s="2">
        <v>178.16</v>
      </c>
      <c r="C207" s="13">
        <v>1413.22</v>
      </c>
      <c r="D207" s="15">
        <v>1175.1500000000001</v>
      </c>
      <c r="E207" s="14">
        <v>1465</v>
      </c>
      <c r="F207" s="18">
        <v>1465</v>
      </c>
      <c r="G207" s="10">
        <v>1270.92</v>
      </c>
      <c r="H207" s="10">
        <v>1271.06</v>
      </c>
      <c r="I207" s="2">
        <v>1271.06</v>
      </c>
      <c r="J207" s="5">
        <f t="shared" si="24"/>
        <v>2.7816000000000001</v>
      </c>
      <c r="K207" s="5">
        <f t="shared" si="25"/>
        <v>15.132200000000001</v>
      </c>
      <c r="L207" s="5">
        <f t="shared" si="26"/>
        <v>12.7515</v>
      </c>
      <c r="M207" s="5">
        <f t="shared" si="27"/>
        <v>15.65</v>
      </c>
      <c r="N207" s="5">
        <f t="shared" si="28"/>
        <v>15.65</v>
      </c>
      <c r="P207" s="5">
        <v>2.7816000000000001</v>
      </c>
      <c r="Q207" s="5">
        <v>15.132200000000001</v>
      </c>
      <c r="R207" s="5">
        <v>13.737400000000001</v>
      </c>
      <c r="S207" s="5">
        <v>17.413900000000002</v>
      </c>
      <c r="T207" s="5">
        <v>17.407699999999998</v>
      </c>
      <c r="V207" s="3">
        <f t="shared" si="29"/>
        <v>42940</v>
      </c>
      <c r="W207" s="5">
        <f t="shared" si="30"/>
        <v>0.98590000000000089</v>
      </c>
      <c r="X207" s="5">
        <f t="shared" si="31"/>
        <v>1.7639000000000014</v>
      </c>
      <c r="Y207" s="5">
        <f t="shared" si="32"/>
        <v>1.757699999999998</v>
      </c>
    </row>
    <row r="208" spans="1:25" x14ac:dyDescent="0.4">
      <c r="A208" s="6">
        <v>42941</v>
      </c>
      <c r="B208" s="2">
        <v>157.83000000000001</v>
      </c>
      <c r="C208" s="13">
        <v>1264.7</v>
      </c>
      <c r="D208" s="15">
        <v>1059.78</v>
      </c>
      <c r="E208" s="14">
        <v>1316.93</v>
      </c>
      <c r="F208" s="18">
        <v>1316.93</v>
      </c>
      <c r="G208" s="10">
        <v>1130.97</v>
      </c>
      <c r="H208" s="10">
        <v>1131.0899999999999</v>
      </c>
      <c r="I208" s="2">
        <v>1131.0899999999999</v>
      </c>
      <c r="J208" s="5">
        <f t="shared" si="24"/>
        <v>2.5783</v>
      </c>
      <c r="K208" s="5">
        <f t="shared" si="25"/>
        <v>13.647</v>
      </c>
      <c r="L208" s="5">
        <f t="shared" si="26"/>
        <v>11.597799999999999</v>
      </c>
      <c r="M208" s="5">
        <f t="shared" si="27"/>
        <v>14.1693</v>
      </c>
      <c r="N208" s="5">
        <f t="shared" si="28"/>
        <v>14.1693</v>
      </c>
      <c r="P208" s="5">
        <v>2.5783</v>
      </c>
      <c r="Q208" s="5">
        <v>13.647</v>
      </c>
      <c r="R208" s="5">
        <v>12.4361</v>
      </c>
      <c r="S208" s="5">
        <v>15.692399999999999</v>
      </c>
      <c r="T208" s="5">
        <v>15.6868</v>
      </c>
      <c r="V208" s="3">
        <f t="shared" si="29"/>
        <v>42941</v>
      </c>
      <c r="W208" s="5">
        <f t="shared" si="30"/>
        <v>0.83830000000000027</v>
      </c>
      <c r="X208" s="5">
        <f t="shared" si="31"/>
        <v>1.5230999999999995</v>
      </c>
      <c r="Y208" s="5">
        <f t="shared" si="32"/>
        <v>1.5175000000000001</v>
      </c>
    </row>
    <row r="209" spans="1:25" x14ac:dyDescent="0.4">
      <c r="A209" s="6">
        <v>42942</v>
      </c>
      <c r="B209" s="2">
        <v>154.16999999999999</v>
      </c>
      <c r="C209" s="13">
        <v>1260.19</v>
      </c>
      <c r="D209" s="15">
        <v>1074.73</v>
      </c>
      <c r="E209" s="14">
        <v>1330.89</v>
      </c>
      <c r="F209" s="18">
        <v>1330.89</v>
      </c>
      <c r="G209" s="10">
        <v>1127.58</v>
      </c>
      <c r="H209" s="10">
        <v>1127.7</v>
      </c>
      <c r="I209" s="2">
        <v>1127.7</v>
      </c>
      <c r="J209" s="5">
        <f t="shared" si="24"/>
        <v>2.5416999999999996</v>
      </c>
      <c r="K209" s="5">
        <f t="shared" si="25"/>
        <v>13.601900000000001</v>
      </c>
      <c r="L209" s="5">
        <f t="shared" si="26"/>
        <v>11.747300000000001</v>
      </c>
      <c r="M209" s="5">
        <f t="shared" si="27"/>
        <v>14.308900000000001</v>
      </c>
      <c r="N209" s="5">
        <f t="shared" si="28"/>
        <v>14.308900000000001</v>
      </c>
      <c r="P209" s="5">
        <v>2.5416999999999996</v>
      </c>
      <c r="Q209" s="5">
        <v>13.601900000000001</v>
      </c>
      <c r="R209" s="5">
        <v>12.606300000000001</v>
      </c>
      <c r="S209" s="5">
        <v>15.851500000000001</v>
      </c>
      <c r="T209" s="5">
        <v>15.845899999999999</v>
      </c>
      <c r="V209" s="3">
        <f t="shared" si="29"/>
        <v>42942</v>
      </c>
      <c r="W209" s="5">
        <f t="shared" si="30"/>
        <v>0.85899999999999999</v>
      </c>
      <c r="X209" s="5">
        <f t="shared" si="31"/>
        <v>1.5426000000000002</v>
      </c>
      <c r="Y209" s="5">
        <f t="shared" si="32"/>
        <v>1.5369999999999973</v>
      </c>
    </row>
    <row r="210" spans="1:25" x14ac:dyDescent="0.4">
      <c r="A210" s="6">
        <v>42943</v>
      </c>
      <c r="B210" s="2">
        <v>167.8</v>
      </c>
      <c r="C210" s="13">
        <v>1266.97</v>
      </c>
      <c r="D210" s="15">
        <v>1085.08</v>
      </c>
      <c r="E210" s="14">
        <v>1344.65</v>
      </c>
      <c r="F210" s="18">
        <v>1344.65</v>
      </c>
      <c r="G210" s="10">
        <v>1121.95</v>
      </c>
      <c r="H210" s="10">
        <v>1122.08</v>
      </c>
      <c r="I210" s="2">
        <v>1122.08</v>
      </c>
      <c r="J210" s="5">
        <f t="shared" si="24"/>
        <v>2.6779999999999999</v>
      </c>
      <c r="K210" s="5">
        <f t="shared" si="25"/>
        <v>13.669700000000001</v>
      </c>
      <c r="L210" s="5">
        <f t="shared" si="26"/>
        <v>11.8508</v>
      </c>
      <c r="M210" s="5">
        <f t="shared" si="27"/>
        <v>14.4465</v>
      </c>
      <c r="N210" s="5">
        <f t="shared" si="28"/>
        <v>14.4465</v>
      </c>
      <c r="P210" s="5">
        <v>2.6779999999999999</v>
      </c>
      <c r="Q210" s="5">
        <v>13.669700000000001</v>
      </c>
      <c r="R210" s="5">
        <v>12.675000000000001</v>
      </c>
      <c r="S210" s="5">
        <v>15.963800000000001</v>
      </c>
      <c r="T210" s="5">
        <v>15.9581</v>
      </c>
      <c r="V210" s="3">
        <f t="shared" si="29"/>
        <v>42943</v>
      </c>
      <c r="W210" s="5">
        <f t="shared" si="30"/>
        <v>0.82420000000000115</v>
      </c>
      <c r="X210" s="5">
        <f t="shared" si="31"/>
        <v>1.5173000000000005</v>
      </c>
      <c r="Y210" s="5">
        <f t="shared" si="32"/>
        <v>1.5115999999999996</v>
      </c>
    </row>
    <row r="211" spans="1:25" x14ac:dyDescent="0.4">
      <c r="A211" s="6">
        <v>42944</v>
      </c>
      <c r="B211" s="2">
        <v>180.04</v>
      </c>
      <c r="C211" s="13">
        <v>1200.21</v>
      </c>
      <c r="D211" s="15">
        <v>1041.6400000000001</v>
      </c>
      <c r="E211" s="14">
        <v>1293.21</v>
      </c>
      <c r="F211" s="18">
        <v>1293.21</v>
      </c>
      <c r="G211" s="10">
        <v>1075.81</v>
      </c>
      <c r="H211" s="10">
        <v>1075.93</v>
      </c>
      <c r="I211" s="2">
        <v>1075.93</v>
      </c>
      <c r="J211" s="5">
        <f t="shared" si="24"/>
        <v>2.8003999999999998</v>
      </c>
      <c r="K211" s="5">
        <f t="shared" si="25"/>
        <v>13.0021</v>
      </c>
      <c r="L211" s="5">
        <f t="shared" si="26"/>
        <v>11.416400000000001</v>
      </c>
      <c r="M211" s="5">
        <f t="shared" si="27"/>
        <v>13.9321</v>
      </c>
      <c r="N211" s="5">
        <f t="shared" si="28"/>
        <v>13.9321</v>
      </c>
      <c r="P211" s="5">
        <v>2.8003999999999998</v>
      </c>
      <c r="Q211" s="5">
        <v>13.0021</v>
      </c>
      <c r="R211" s="5">
        <v>12.22</v>
      </c>
      <c r="S211" s="5">
        <v>15.364100000000001</v>
      </c>
      <c r="T211" s="5">
        <v>15.358599999999999</v>
      </c>
      <c r="V211" s="3">
        <f t="shared" si="29"/>
        <v>42944</v>
      </c>
      <c r="W211" s="5">
        <f t="shared" si="30"/>
        <v>0.80359999999999943</v>
      </c>
      <c r="X211" s="5">
        <f t="shared" si="31"/>
        <v>1.4320000000000004</v>
      </c>
      <c r="Y211" s="5">
        <f t="shared" si="32"/>
        <v>1.426499999999999</v>
      </c>
    </row>
    <row r="212" spans="1:25" x14ac:dyDescent="0.4">
      <c r="A212" s="6">
        <v>42945</v>
      </c>
      <c r="B212" s="2">
        <v>172.75</v>
      </c>
      <c r="C212" s="13">
        <v>1290.49</v>
      </c>
      <c r="D212" s="15">
        <v>1067.02</v>
      </c>
      <c r="E212" s="14">
        <v>1323.9</v>
      </c>
      <c r="F212" s="18">
        <v>1323.9</v>
      </c>
      <c r="G212" s="10">
        <v>1112.5899999999999</v>
      </c>
      <c r="H212" s="10">
        <v>1112.71</v>
      </c>
      <c r="I212" s="2">
        <v>1112.71</v>
      </c>
      <c r="J212" s="5">
        <f t="shared" si="24"/>
        <v>2.7275</v>
      </c>
      <c r="K212" s="5">
        <f t="shared" si="25"/>
        <v>13.9049</v>
      </c>
      <c r="L212" s="5">
        <f t="shared" si="26"/>
        <v>11.670199999999999</v>
      </c>
      <c r="M212" s="5">
        <f t="shared" si="27"/>
        <v>14.239000000000001</v>
      </c>
      <c r="N212" s="5">
        <f t="shared" si="28"/>
        <v>14.239000000000001</v>
      </c>
      <c r="P212" s="5">
        <v>2.7275</v>
      </c>
      <c r="Q212" s="5">
        <v>13.9049</v>
      </c>
      <c r="R212" s="5">
        <v>12.4849</v>
      </c>
      <c r="S212" s="5">
        <v>15.7553</v>
      </c>
      <c r="T212" s="5">
        <v>15.7498</v>
      </c>
      <c r="V212" s="3">
        <f t="shared" si="29"/>
        <v>42945</v>
      </c>
      <c r="W212" s="5">
        <f t="shared" si="30"/>
        <v>0.8147000000000002</v>
      </c>
      <c r="X212" s="5">
        <f t="shared" si="31"/>
        <v>1.5162999999999993</v>
      </c>
      <c r="Y212" s="5">
        <f t="shared" si="32"/>
        <v>1.5107999999999997</v>
      </c>
    </row>
    <row r="213" spans="1:25" x14ac:dyDescent="0.4">
      <c r="A213" s="6">
        <v>42946</v>
      </c>
      <c r="B213" s="2">
        <v>176.65</v>
      </c>
      <c r="C213" s="13">
        <v>1226.6400000000001</v>
      </c>
      <c r="D213" s="15">
        <v>1012.67</v>
      </c>
      <c r="E213" s="14">
        <v>1253.3699999999999</v>
      </c>
      <c r="F213" s="18">
        <v>1253.3699999999999</v>
      </c>
      <c r="G213" s="10">
        <v>1050.8399999999999</v>
      </c>
      <c r="H213" s="10">
        <v>1050.95</v>
      </c>
      <c r="I213" s="2">
        <v>1050.95</v>
      </c>
      <c r="J213" s="5">
        <f t="shared" si="24"/>
        <v>2.7664999999999997</v>
      </c>
      <c r="K213" s="5">
        <f t="shared" si="25"/>
        <v>13.266400000000001</v>
      </c>
      <c r="L213" s="5">
        <f t="shared" si="26"/>
        <v>11.1267</v>
      </c>
      <c r="M213" s="5">
        <f t="shared" si="27"/>
        <v>13.5337</v>
      </c>
      <c r="N213" s="5">
        <f t="shared" si="28"/>
        <v>13.5337</v>
      </c>
      <c r="P213" s="5">
        <v>2.7664999999999997</v>
      </c>
      <c r="Q213" s="5">
        <v>13.266400000000001</v>
      </c>
      <c r="R213" s="5">
        <v>11.932700000000001</v>
      </c>
      <c r="S213" s="5">
        <v>14.988</v>
      </c>
      <c r="T213" s="5">
        <v>14.984200000000001</v>
      </c>
      <c r="V213" s="3">
        <f t="shared" si="29"/>
        <v>42946</v>
      </c>
      <c r="W213" s="5">
        <f t="shared" si="30"/>
        <v>0.80600000000000094</v>
      </c>
      <c r="X213" s="5">
        <f t="shared" si="31"/>
        <v>1.4542999999999999</v>
      </c>
      <c r="Y213" s="5">
        <f t="shared" si="32"/>
        <v>1.4505000000000017</v>
      </c>
    </row>
    <row r="214" spans="1:25" x14ac:dyDescent="0.4">
      <c r="A214" s="6">
        <v>42947</v>
      </c>
      <c r="B214" s="2">
        <v>189.14</v>
      </c>
      <c r="C214" s="13">
        <v>1268.7</v>
      </c>
      <c r="D214" s="15">
        <v>1041.1099999999999</v>
      </c>
      <c r="E214" s="14">
        <v>1286.97</v>
      </c>
      <c r="F214" s="18">
        <v>1286.97</v>
      </c>
      <c r="G214" s="10">
        <v>1080.19</v>
      </c>
      <c r="H214" s="10">
        <v>1080.31</v>
      </c>
      <c r="I214" s="2">
        <v>1080.31</v>
      </c>
      <c r="J214" s="5">
        <f t="shared" si="24"/>
        <v>2.8914</v>
      </c>
      <c r="K214" s="5">
        <f t="shared" si="25"/>
        <v>13.687000000000001</v>
      </c>
      <c r="L214" s="5">
        <f t="shared" si="26"/>
        <v>11.411099999999999</v>
      </c>
      <c r="M214" s="5">
        <f t="shared" si="27"/>
        <v>13.8697</v>
      </c>
      <c r="N214" s="5">
        <f t="shared" si="28"/>
        <v>13.8697</v>
      </c>
      <c r="P214" s="5">
        <v>2.8914</v>
      </c>
      <c r="Q214" s="5">
        <v>13.687000000000001</v>
      </c>
      <c r="R214" s="5">
        <v>12.2376</v>
      </c>
      <c r="S214" s="5">
        <v>15.360099999999999</v>
      </c>
      <c r="T214" s="5">
        <v>15.356199999999999</v>
      </c>
      <c r="V214" s="3">
        <f t="shared" si="29"/>
        <v>42947</v>
      </c>
      <c r="W214" s="5">
        <f t="shared" si="30"/>
        <v>0.82650000000000112</v>
      </c>
      <c r="X214" s="5">
        <f t="shared" si="31"/>
        <v>1.4903999999999993</v>
      </c>
      <c r="Y214" s="5">
        <f t="shared" si="32"/>
        <v>1.4864999999999995</v>
      </c>
    </row>
    <row r="215" spans="1:25" x14ac:dyDescent="0.4">
      <c r="A215" s="6">
        <v>42948</v>
      </c>
      <c r="B215" s="2">
        <v>175.17</v>
      </c>
      <c r="C215" s="13">
        <v>1412.27</v>
      </c>
      <c r="D215" s="15">
        <v>1125.54</v>
      </c>
      <c r="E215" s="14">
        <v>1383.88</v>
      </c>
      <c r="F215" s="18">
        <v>1383.88</v>
      </c>
      <c r="G215" s="10">
        <v>1167.68</v>
      </c>
      <c r="H215" s="10">
        <v>1167.8</v>
      </c>
      <c r="I215" s="2">
        <v>1167.8</v>
      </c>
      <c r="J215" s="5">
        <f t="shared" si="24"/>
        <v>2.7516999999999996</v>
      </c>
      <c r="K215" s="5">
        <f t="shared" si="25"/>
        <v>15.1227</v>
      </c>
      <c r="L215" s="5">
        <f t="shared" si="26"/>
        <v>12.2554</v>
      </c>
      <c r="M215" s="5">
        <f t="shared" si="27"/>
        <v>14.838800000000001</v>
      </c>
      <c r="N215" s="5">
        <f t="shared" si="28"/>
        <v>14.838800000000001</v>
      </c>
      <c r="P215" s="5">
        <v>2.7516999999999996</v>
      </c>
      <c r="Q215" s="5">
        <v>15.1227</v>
      </c>
      <c r="R215" s="5">
        <v>13.142999999999999</v>
      </c>
      <c r="S215" s="5">
        <v>16.433199999999999</v>
      </c>
      <c r="T215" s="5">
        <v>16.429099999999998</v>
      </c>
      <c r="V215" s="3">
        <f t="shared" si="29"/>
        <v>42948</v>
      </c>
      <c r="W215" s="5">
        <f t="shared" si="30"/>
        <v>0.88759999999999906</v>
      </c>
      <c r="X215" s="5">
        <f t="shared" si="31"/>
        <v>1.5943999999999985</v>
      </c>
      <c r="Y215" s="5">
        <f t="shared" si="32"/>
        <v>1.5902999999999974</v>
      </c>
    </row>
    <row r="216" spans="1:25" x14ac:dyDescent="0.4">
      <c r="A216" s="6">
        <v>42949</v>
      </c>
      <c r="B216" s="2">
        <v>171.65</v>
      </c>
      <c r="C216" s="13">
        <v>1358.85</v>
      </c>
      <c r="D216" s="15">
        <v>1115.29</v>
      </c>
      <c r="E216" s="14">
        <v>1385.54</v>
      </c>
      <c r="F216" s="18">
        <v>1385.54</v>
      </c>
      <c r="G216" s="10">
        <v>1162.5899999999999</v>
      </c>
      <c r="H216" s="10">
        <v>1162.71</v>
      </c>
      <c r="I216" s="2">
        <v>1162.71</v>
      </c>
      <c r="J216" s="5">
        <f t="shared" si="24"/>
        <v>2.7164999999999999</v>
      </c>
      <c r="K216" s="5">
        <f t="shared" si="25"/>
        <v>14.5885</v>
      </c>
      <c r="L216" s="5">
        <f t="shared" si="26"/>
        <v>12.152899999999999</v>
      </c>
      <c r="M216" s="5">
        <f t="shared" si="27"/>
        <v>14.855399999999999</v>
      </c>
      <c r="N216" s="5">
        <f t="shared" si="28"/>
        <v>14.855399999999999</v>
      </c>
      <c r="P216" s="5">
        <v>2.7164999999999999</v>
      </c>
      <c r="Q216" s="5">
        <v>14.5885</v>
      </c>
      <c r="R216" s="5">
        <v>13.033199999999999</v>
      </c>
      <c r="S216" s="5">
        <v>16.451599999999999</v>
      </c>
      <c r="T216" s="5">
        <v>16.447499999999998</v>
      </c>
      <c r="V216" s="3">
        <f t="shared" si="29"/>
        <v>42949</v>
      </c>
      <c r="W216" s="5">
        <f t="shared" si="30"/>
        <v>0.88030000000000008</v>
      </c>
      <c r="X216" s="5">
        <f t="shared" si="31"/>
        <v>1.5961999999999996</v>
      </c>
      <c r="Y216" s="5">
        <f t="shared" si="32"/>
        <v>1.5920999999999985</v>
      </c>
    </row>
    <row r="217" spans="1:25" x14ac:dyDescent="0.4">
      <c r="A217" s="6">
        <v>42950</v>
      </c>
      <c r="B217" s="2">
        <v>180.88</v>
      </c>
      <c r="C217" s="13">
        <v>1405.23</v>
      </c>
      <c r="D217" s="15">
        <v>1145.8900000000001</v>
      </c>
      <c r="E217" s="14">
        <v>1427.69</v>
      </c>
      <c r="F217" s="18">
        <v>1427.69</v>
      </c>
      <c r="G217" s="10">
        <v>1207.95</v>
      </c>
      <c r="H217" s="10">
        <v>1208.08</v>
      </c>
      <c r="I217" s="2">
        <v>1208.08</v>
      </c>
      <c r="J217" s="5">
        <f t="shared" si="24"/>
        <v>2.8087999999999997</v>
      </c>
      <c r="K217" s="5">
        <f t="shared" si="25"/>
        <v>15.052300000000001</v>
      </c>
      <c r="L217" s="5">
        <f t="shared" si="26"/>
        <v>12.458900000000002</v>
      </c>
      <c r="M217" s="5">
        <f t="shared" si="27"/>
        <v>15.276900000000001</v>
      </c>
      <c r="N217" s="5">
        <f t="shared" si="28"/>
        <v>15.276900000000001</v>
      </c>
      <c r="P217" s="5">
        <v>2.8087999999999997</v>
      </c>
      <c r="Q217" s="5">
        <v>15.052300000000001</v>
      </c>
      <c r="R217" s="5">
        <v>13.361300000000002</v>
      </c>
      <c r="S217" s="5">
        <v>16.918299999999999</v>
      </c>
      <c r="T217" s="5">
        <v>16.914200000000001</v>
      </c>
      <c r="V217" s="3">
        <f t="shared" si="29"/>
        <v>42950</v>
      </c>
      <c r="W217" s="5">
        <f t="shared" si="30"/>
        <v>0.90240000000000009</v>
      </c>
      <c r="X217" s="5">
        <f t="shared" si="31"/>
        <v>1.6413999999999973</v>
      </c>
      <c r="Y217" s="5">
        <f t="shared" si="32"/>
        <v>1.6372999999999998</v>
      </c>
    </row>
    <row r="218" spans="1:25" x14ac:dyDescent="0.4">
      <c r="A218" s="6">
        <v>42951</v>
      </c>
      <c r="B218" s="2">
        <v>188.35</v>
      </c>
      <c r="C218" s="13">
        <v>1385.76</v>
      </c>
      <c r="D218" s="15">
        <v>1172.28</v>
      </c>
      <c r="E218" s="14">
        <v>1452.82</v>
      </c>
      <c r="F218" s="18">
        <v>1452.82</v>
      </c>
      <c r="G218" s="10">
        <v>1209.8699999999999</v>
      </c>
      <c r="H218" s="10">
        <v>1210</v>
      </c>
      <c r="I218" s="2">
        <v>1210</v>
      </c>
      <c r="J218" s="5">
        <f t="shared" si="24"/>
        <v>2.8834999999999997</v>
      </c>
      <c r="K218" s="5">
        <f t="shared" si="25"/>
        <v>14.8576</v>
      </c>
      <c r="L218" s="5">
        <f t="shared" si="26"/>
        <v>12.722799999999999</v>
      </c>
      <c r="M218" s="5">
        <f t="shared" si="27"/>
        <v>15.5282</v>
      </c>
      <c r="N218" s="5">
        <f t="shared" si="28"/>
        <v>15.5282</v>
      </c>
      <c r="P218" s="5">
        <v>2.8834999999999997</v>
      </c>
      <c r="Q218" s="5">
        <v>14.8576</v>
      </c>
      <c r="R218" s="5">
        <v>13.644300000000001</v>
      </c>
      <c r="S218" s="5">
        <v>17.1966</v>
      </c>
      <c r="T218" s="5">
        <v>17.192399999999999</v>
      </c>
      <c r="V218" s="3">
        <f t="shared" si="29"/>
        <v>42951</v>
      </c>
      <c r="W218" s="5">
        <f t="shared" si="30"/>
        <v>0.92150000000000176</v>
      </c>
      <c r="X218" s="5">
        <f t="shared" si="31"/>
        <v>1.6684000000000001</v>
      </c>
      <c r="Y218" s="5">
        <f t="shared" si="32"/>
        <v>1.6641999999999992</v>
      </c>
    </row>
    <row r="219" spans="1:25" x14ac:dyDescent="0.4">
      <c r="A219" s="6">
        <v>42952</v>
      </c>
      <c r="B219" s="2">
        <v>227.83</v>
      </c>
      <c r="C219" s="13">
        <v>1603.18</v>
      </c>
      <c r="D219" s="15">
        <v>1264.8599999999999</v>
      </c>
      <c r="E219" s="14">
        <v>1566.69</v>
      </c>
      <c r="F219" s="18">
        <v>1566.69</v>
      </c>
      <c r="G219" s="10">
        <v>1330.23</v>
      </c>
      <c r="H219" s="10">
        <v>1330.37</v>
      </c>
      <c r="I219" s="2">
        <v>1330.37</v>
      </c>
      <c r="J219" s="5">
        <f t="shared" si="24"/>
        <v>3.2783000000000002</v>
      </c>
      <c r="K219" s="5">
        <f t="shared" si="25"/>
        <v>17.0318</v>
      </c>
      <c r="L219" s="5">
        <f t="shared" si="26"/>
        <v>13.648599999999998</v>
      </c>
      <c r="M219" s="5">
        <f t="shared" si="27"/>
        <v>16.666899999999998</v>
      </c>
      <c r="N219" s="5">
        <f t="shared" si="28"/>
        <v>16.666899999999998</v>
      </c>
      <c r="P219" s="5">
        <v>3.2783000000000002</v>
      </c>
      <c r="Q219" s="5">
        <v>17.0318</v>
      </c>
      <c r="R219" s="5">
        <v>14.6372</v>
      </c>
      <c r="S219" s="5">
        <v>18.457699999999999</v>
      </c>
      <c r="T219" s="5">
        <v>18.453099999999999</v>
      </c>
      <c r="V219" s="3">
        <f t="shared" si="29"/>
        <v>42952</v>
      </c>
      <c r="W219" s="5">
        <f t="shared" si="30"/>
        <v>0.9886000000000017</v>
      </c>
      <c r="X219" s="5">
        <f t="shared" si="31"/>
        <v>1.7908000000000008</v>
      </c>
      <c r="Y219" s="5">
        <f t="shared" si="32"/>
        <v>1.7862000000000009</v>
      </c>
    </row>
    <row r="220" spans="1:25" x14ac:dyDescent="0.4">
      <c r="A220" s="6">
        <v>42953</v>
      </c>
      <c r="B220" s="2">
        <v>225.54</v>
      </c>
      <c r="C220" s="13">
        <v>1670.81</v>
      </c>
      <c r="D220" s="15">
        <v>1262.5</v>
      </c>
      <c r="E220" s="14">
        <v>1565.84</v>
      </c>
      <c r="F220" s="18">
        <v>1565.84</v>
      </c>
      <c r="G220" s="10">
        <v>1364.76</v>
      </c>
      <c r="H220" s="10">
        <v>1364.91</v>
      </c>
      <c r="I220" s="2">
        <v>1364.91</v>
      </c>
      <c r="J220" s="5">
        <f t="shared" si="24"/>
        <v>3.2553999999999998</v>
      </c>
      <c r="K220" s="5">
        <f t="shared" si="25"/>
        <v>17.708099999999998</v>
      </c>
      <c r="L220" s="5">
        <f t="shared" si="26"/>
        <v>13.625</v>
      </c>
      <c r="M220" s="5">
        <f t="shared" si="27"/>
        <v>16.6584</v>
      </c>
      <c r="N220" s="5">
        <f t="shared" si="28"/>
        <v>16.6584</v>
      </c>
      <c r="P220" s="5">
        <v>3.2553999999999998</v>
      </c>
      <c r="Q220" s="5">
        <v>17.708099999999998</v>
      </c>
      <c r="R220" s="5">
        <v>14.5854</v>
      </c>
      <c r="S220" s="5">
        <v>18.477999999999998</v>
      </c>
      <c r="T220" s="5">
        <v>18.473299999999998</v>
      </c>
      <c r="V220" s="3">
        <f t="shared" si="29"/>
        <v>42953</v>
      </c>
      <c r="W220" s="5">
        <f t="shared" si="30"/>
        <v>0.96039999999999992</v>
      </c>
      <c r="X220" s="5">
        <f t="shared" si="31"/>
        <v>1.8195999999999977</v>
      </c>
      <c r="Y220" s="5">
        <f t="shared" si="32"/>
        <v>1.814899999999998</v>
      </c>
    </row>
    <row r="221" spans="1:25" x14ac:dyDescent="0.4">
      <c r="A221" s="6">
        <v>42954</v>
      </c>
      <c r="B221" s="2">
        <v>241.9</v>
      </c>
      <c r="C221" s="13">
        <v>1709.67</v>
      </c>
      <c r="D221" s="15">
        <v>1332.66</v>
      </c>
      <c r="E221" s="14">
        <v>1631.48</v>
      </c>
      <c r="F221" s="18">
        <v>1631.48</v>
      </c>
      <c r="G221" s="10">
        <v>1394.17</v>
      </c>
      <c r="H221" s="10">
        <v>1394.32</v>
      </c>
      <c r="I221" s="2">
        <v>1394.32</v>
      </c>
      <c r="J221" s="5">
        <f t="shared" si="24"/>
        <v>3.419</v>
      </c>
      <c r="K221" s="5">
        <f t="shared" si="25"/>
        <v>18.096700000000002</v>
      </c>
      <c r="L221" s="5">
        <f t="shared" si="26"/>
        <v>14.326600000000001</v>
      </c>
      <c r="M221" s="5">
        <f t="shared" si="27"/>
        <v>17.314800000000002</v>
      </c>
      <c r="N221" s="5">
        <f t="shared" si="28"/>
        <v>17.314800000000002</v>
      </c>
      <c r="P221" s="5">
        <v>3.419</v>
      </c>
      <c r="Q221" s="5">
        <v>18.096700000000002</v>
      </c>
      <c r="R221" s="5">
        <v>15.2851</v>
      </c>
      <c r="S221" s="5">
        <v>19.262599999999999</v>
      </c>
      <c r="T221" s="5">
        <v>19.2577</v>
      </c>
      <c r="V221" s="3">
        <f t="shared" si="29"/>
        <v>42954</v>
      </c>
      <c r="W221" s="5">
        <f t="shared" si="30"/>
        <v>0.95849999999999902</v>
      </c>
      <c r="X221" s="5">
        <f t="shared" si="31"/>
        <v>1.9477999999999973</v>
      </c>
      <c r="Y221" s="5">
        <f t="shared" si="32"/>
        <v>1.9428999999999981</v>
      </c>
    </row>
    <row r="222" spans="1:25" x14ac:dyDescent="0.4">
      <c r="A222" s="6">
        <v>42955</v>
      </c>
      <c r="B222" s="2">
        <v>245.42</v>
      </c>
      <c r="C222" s="13">
        <v>1875.09</v>
      </c>
      <c r="D222" s="15">
        <v>1386.69</v>
      </c>
      <c r="E222" s="14">
        <v>1711.05</v>
      </c>
      <c r="F222" s="18">
        <v>1711.05</v>
      </c>
      <c r="G222" s="10">
        <v>1480.28</v>
      </c>
      <c r="H222" s="10">
        <v>1480.44</v>
      </c>
      <c r="I222" s="2">
        <v>1480.44</v>
      </c>
      <c r="J222" s="5">
        <f t="shared" si="24"/>
        <v>3.4541999999999997</v>
      </c>
      <c r="K222" s="5">
        <f t="shared" si="25"/>
        <v>19.750899999999998</v>
      </c>
      <c r="L222" s="5">
        <f t="shared" si="26"/>
        <v>14.866900000000001</v>
      </c>
      <c r="M222" s="5">
        <f t="shared" si="27"/>
        <v>18.110499999999998</v>
      </c>
      <c r="N222" s="5">
        <f t="shared" si="28"/>
        <v>18.110499999999998</v>
      </c>
      <c r="P222" s="5">
        <v>3.4541999999999997</v>
      </c>
      <c r="Q222" s="5">
        <v>19.750899999999998</v>
      </c>
      <c r="R222" s="5">
        <v>15.883599999999999</v>
      </c>
      <c r="S222" s="5">
        <v>20.105</v>
      </c>
      <c r="T222" s="5">
        <v>20.099800000000002</v>
      </c>
      <c r="V222" s="3">
        <f t="shared" si="29"/>
        <v>42955</v>
      </c>
      <c r="W222" s="5">
        <f t="shared" si="30"/>
        <v>1.0166999999999984</v>
      </c>
      <c r="X222" s="5">
        <f t="shared" si="31"/>
        <v>1.9945000000000022</v>
      </c>
      <c r="Y222" s="5">
        <f t="shared" si="32"/>
        <v>1.9893000000000036</v>
      </c>
    </row>
    <row r="223" spans="1:25" x14ac:dyDescent="0.4">
      <c r="A223" s="6">
        <v>42956</v>
      </c>
      <c r="B223" s="2">
        <v>237.52</v>
      </c>
      <c r="C223" s="13">
        <v>1861.8</v>
      </c>
      <c r="D223" s="15">
        <v>1349.97</v>
      </c>
      <c r="E223" s="14">
        <v>1666.71</v>
      </c>
      <c r="F223" s="18">
        <v>1666.71</v>
      </c>
      <c r="G223" s="10">
        <v>1436.45</v>
      </c>
      <c r="H223" s="10">
        <v>1436.6</v>
      </c>
      <c r="I223" s="2">
        <v>1436.6</v>
      </c>
      <c r="J223" s="5">
        <f t="shared" si="24"/>
        <v>3.3752</v>
      </c>
      <c r="K223" s="5">
        <f t="shared" si="25"/>
        <v>19.617999999999999</v>
      </c>
      <c r="L223" s="5">
        <f t="shared" si="26"/>
        <v>14.499700000000001</v>
      </c>
      <c r="M223" s="5">
        <f t="shared" si="27"/>
        <v>17.667100000000001</v>
      </c>
      <c r="N223" s="5">
        <f t="shared" si="28"/>
        <v>17.667100000000001</v>
      </c>
      <c r="P223" s="5">
        <v>3.3752</v>
      </c>
      <c r="Q223" s="5">
        <v>19.617999999999999</v>
      </c>
      <c r="R223" s="5">
        <v>15.478399999999999</v>
      </c>
      <c r="S223" s="5">
        <v>19.7455</v>
      </c>
      <c r="T223" s="5">
        <v>19.740300000000001</v>
      </c>
      <c r="V223" s="3">
        <f t="shared" si="29"/>
        <v>42956</v>
      </c>
      <c r="W223" s="5">
        <f t="shared" si="30"/>
        <v>0.97869999999999813</v>
      </c>
      <c r="X223" s="5">
        <f t="shared" si="31"/>
        <v>2.0783999999999985</v>
      </c>
      <c r="Y223" s="5">
        <f t="shared" si="32"/>
        <v>2.0731999999999999</v>
      </c>
    </row>
    <row r="224" spans="1:25" x14ac:dyDescent="0.4">
      <c r="A224" s="6">
        <v>42957</v>
      </c>
      <c r="B224" s="2">
        <v>244.06</v>
      </c>
      <c r="C224" s="13">
        <v>1878.85</v>
      </c>
      <c r="D224" s="15">
        <v>1354.58</v>
      </c>
      <c r="E224" s="14">
        <v>1666.32</v>
      </c>
      <c r="F224" s="18">
        <v>1666.32</v>
      </c>
      <c r="G224" s="10">
        <v>1441.03</v>
      </c>
      <c r="H224" s="10">
        <v>1441.18</v>
      </c>
      <c r="I224" s="2">
        <v>1441.18</v>
      </c>
      <c r="J224" s="5">
        <f t="shared" si="24"/>
        <v>3.4405999999999999</v>
      </c>
      <c r="K224" s="5">
        <f t="shared" si="25"/>
        <v>19.788499999999999</v>
      </c>
      <c r="L224" s="5">
        <f t="shared" si="26"/>
        <v>14.5458</v>
      </c>
      <c r="M224" s="5">
        <f t="shared" si="27"/>
        <v>17.6632</v>
      </c>
      <c r="N224" s="5">
        <f t="shared" si="28"/>
        <v>17.6632</v>
      </c>
      <c r="P224" s="5">
        <v>3.4405999999999999</v>
      </c>
      <c r="Q224" s="5">
        <v>19.788499999999999</v>
      </c>
      <c r="R224" s="5">
        <v>15.491</v>
      </c>
      <c r="S224" s="5">
        <v>20.196300000000001</v>
      </c>
      <c r="T224" s="5">
        <v>20.190300000000001</v>
      </c>
      <c r="V224" s="3">
        <f t="shared" si="29"/>
        <v>42957</v>
      </c>
      <c r="W224" s="5">
        <f t="shared" si="30"/>
        <v>0.94519999999999982</v>
      </c>
      <c r="X224" s="5">
        <f t="shared" si="31"/>
        <v>2.533100000000001</v>
      </c>
      <c r="Y224" s="5">
        <f t="shared" si="32"/>
        <v>2.5271000000000008</v>
      </c>
    </row>
    <row r="225" spans="1:25" x14ac:dyDescent="0.4">
      <c r="A225" s="6">
        <v>42958</v>
      </c>
      <c r="B225" s="2">
        <v>267.08</v>
      </c>
      <c r="C225" s="13">
        <v>1961.45</v>
      </c>
      <c r="D225" s="15">
        <v>1394.5</v>
      </c>
      <c r="E225" s="14">
        <v>1702.53</v>
      </c>
      <c r="F225" s="18">
        <v>1702.53</v>
      </c>
      <c r="G225" s="10">
        <v>1453.46</v>
      </c>
      <c r="H225" s="10">
        <v>1453.62</v>
      </c>
      <c r="I225" s="2">
        <v>1453.62</v>
      </c>
      <c r="J225" s="5">
        <f t="shared" si="24"/>
        <v>3.6707999999999998</v>
      </c>
      <c r="K225" s="5">
        <f t="shared" si="25"/>
        <v>20.6145</v>
      </c>
      <c r="L225" s="5">
        <f t="shared" si="26"/>
        <v>14.945</v>
      </c>
      <c r="M225" s="5">
        <f t="shared" si="27"/>
        <v>18.025300000000001</v>
      </c>
      <c r="N225" s="5">
        <f t="shared" si="28"/>
        <v>18.025300000000001</v>
      </c>
      <c r="P225" s="5">
        <v>3.6707999999999998</v>
      </c>
      <c r="Q225" s="5">
        <v>20.6145</v>
      </c>
      <c r="R225" s="5">
        <v>15.939500000000001</v>
      </c>
      <c r="S225" s="5">
        <v>20.527799999999999</v>
      </c>
      <c r="T225" s="5">
        <v>20.522000000000002</v>
      </c>
      <c r="V225" s="3">
        <f t="shared" si="29"/>
        <v>42958</v>
      </c>
      <c r="W225" s="5">
        <f t="shared" si="30"/>
        <v>0.99450000000000038</v>
      </c>
      <c r="X225" s="5">
        <f t="shared" si="31"/>
        <v>2.5024999999999977</v>
      </c>
      <c r="Y225" s="5">
        <f t="shared" si="32"/>
        <v>2.4967000000000006</v>
      </c>
    </row>
    <row r="226" spans="1:25" x14ac:dyDescent="0.4">
      <c r="A226" s="6">
        <v>42959</v>
      </c>
      <c r="B226" s="2">
        <v>290.01</v>
      </c>
      <c r="C226" s="13">
        <v>1966.44</v>
      </c>
      <c r="D226" s="15">
        <v>1349.22</v>
      </c>
      <c r="E226" s="14">
        <v>1655.68</v>
      </c>
      <c r="F226" s="18">
        <v>1655.68</v>
      </c>
      <c r="G226" s="10">
        <v>1409.52</v>
      </c>
      <c r="H226" s="10">
        <v>1409.67</v>
      </c>
      <c r="I226" s="2">
        <v>1409.67</v>
      </c>
      <c r="J226" s="5">
        <f t="shared" si="24"/>
        <v>3.9001000000000001</v>
      </c>
      <c r="K226" s="5">
        <f t="shared" si="25"/>
        <v>20.664400000000001</v>
      </c>
      <c r="L226" s="5">
        <f t="shared" si="26"/>
        <v>14.4922</v>
      </c>
      <c r="M226" s="5">
        <f t="shared" si="27"/>
        <v>17.556799999999999</v>
      </c>
      <c r="N226" s="5">
        <f t="shared" si="28"/>
        <v>17.556799999999999</v>
      </c>
      <c r="P226" s="5">
        <v>3.9001000000000001</v>
      </c>
      <c r="Q226" s="5">
        <v>20.664400000000001</v>
      </c>
      <c r="R226" s="5">
        <v>15.480399999999999</v>
      </c>
      <c r="S226" s="5">
        <v>20.169799999999999</v>
      </c>
      <c r="T226" s="5">
        <v>20.163800000000002</v>
      </c>
      <c r="V226" s="3">
        <f t="shared" si="29"/>
        <v>42959</v>
      </c>
      <c r="W226" s="5">
        <f t="shared" si="30"/>
        <v>0.98819999999999908</v>
      </c>
      <c r="X226" s="5">
        <f t="shared" si="31"/>
        <v>2.6129999999999995</v>
      </c>
      <c r="Y226" s="5">
        <f t="shared" si="32"/>
        <v>2.6070000000000029</v>
      </c>
    </row>
    <row r="227" spans="1:25" x14ac:dyDescent="0.4">
      <c r="A227" s="6">
        <v>42960</v>
      </c>
      <c r="B227" s="2">
        <v>309.48</v>
      </c>
      <c r="C227" s="13">
        <v>1909.22</v>
      </c>
      <c r="D227" s="15">
        <v>1308.45</v>
      </c>
      <c r="E227" s="14">
        <v>1597.94</v>
      </c>
      <c r="F227" s="18">
        <v>1597.94</v>
      </c>
      <c r="G227" s="10">
        <v>1354.6</v>
      </c>
      <c r="H227" s="10">
        <v>1354.75</v>
      </c>
      <c r="I227" s="2">
        <v>1354.75</v>
      </c>
      <c r="J227" s="5">
        <f t="shared" si="24"/>
        <v>4.0948000000000002</v>
      </c>
      <c r="K227" s="5">
        <f t="shared" si="25"/>
        <v>20.092200000000002</v>
      </c>
      <c r="L227" s="5">
        <f t="shared" si="26"/>
        <v>14.0845</v>
      </c>
      <c r="M227" s="5">
        <f t="shared" si="27"/>
        <v>16.979399999999998</v>
      </c>
      <c r="N227" s="5">
        <f t="shared" si="28"/>
        <v>16.979399999999998</v>
      </c>
      <c r="P227" s="5">
        <v>4.0948000000000002</v>
      </c>
      <c r="Q227" s="5">
        <v>20.092200000000002</v>
      </c>
      <c r="R227" s="5">
        <v>14.908900000000001</v>
      </c>
      <c r="S227" s="5">
        <v>19.653299999999998</v>
      </c>
      <c r="T227" s="5">
        <v>19.647400000000001</v>
      </c>
      <c r="V227" s="3">
        <f t="shared" si="29"/>
        <v>42960</v>
      </c>
      <c r="W227" s="5">
        <f t="shared" si="30"/>
        <v>0.82440000000000069</v>
      </c>
      <c r="X227" s="5">
        <f t="shared" si="31"/>
        <v>2.6738999999999997</v>
      </c>
      <c r="Y227" s="5">
        <f t="shared" si="32"/>
        <v>2.6680000000000028</v>
      </c>
    </row>
    <row r="228" spans="1:25" x14ac:dyDescent="0.4">
      <c r="A228" s="6">
        <v>42961</v>
      </c>
      <c r="B228" s="2">
        <v>335.24</v>
      </c>
      <c r="C228" s="13">
        <v>1936.07</v>
      </c>
      <c r="D228" s="15">
        <v>1304.18</v>
      </c>
      <c r="E228" s="14">
        <v>1597.13</v>
      </c>
      <c r="F228" s="18">
        <v>1597.13</v>
      </c>
      <c r="G228" s="10">
        <v>1362.53</v>
      </c>
      <c r="H228" s="10">
        <v>1362.68</v>
      </c>
      <c r="I228" s="2">
        <v>1362.68</v>
      </c>
      <c r="J228" s="5">
        <f t="shared" si="24"/>
        <v>4.3524000000000003</v>
      </c>
      <c r="K228" s="5">
        <f t="shared" si="25"/>
        <v>20.360699999999998</v>
      </c>
      <c r="L228" s="5">
        <f t="shared" si="26"/>
        <v>14.0418</v>
      </c>
      <c r="M228" s="5">
        <f t="shared" si="27"/>
        <v>16.971299999999999</v>
      </c>
      <c r="N228" s="5">
        <f t="shared" si="28"/>
        <v>16.971299999999999</v>
      </c>
      <c r="P228" s="5">
        <v>4.3524000000000003</v>
      </c>
      <c r="Q228" s="5">
        <v>20.360699999999998</v>
      </c>
      <c r="R228" s="5">
        <v>14.854900000000001</v>
      </c>
      <c r="S228" s="5">
        <v>19.616199999999999</v>
      </c>
      <c r="T228" s="5">
        <v>19.610399999999998</v>
      </c>
      <c r="V228" s="3">
        <f t="shared" si="29"/>
        <v>42961</v>
      </c>
      <c r="W228" s="5">
        <f t="shared" si="30"/>
        <v>0.81310000000000038</v>
      </c>
      <c r="X228" s="5">
        <f t="shared" si="31"/>
        <v>2.6448999999999998</v>
      </c>
      <c r="Y228" s="5">
        <f t="shared" si="32"/>
        <v>2.6390999999999991</v>
      </c>
    </row>
    <row r="229" spans="1:25" x14ac:dyDescent="0.4">
      <c r="A229" s="6">
        <v>42962</v>
      </c>
      <c r="B229" s="2">
        <v>318.58</v>
      </c>
      <c r="C229" s="13">
        <v>1849.97</v>
      </c>
      <c r="D229" s="15">
        <v>1273.75</v>
      </c>
      <c r="E229" s="14">
        <v>1561.7</v>
      </c>
      <c r="F229" s="18">
        <v>1561.7</v>
      </c>
      <c r="G229" s="10">
        <v>1318.3</v>
      </c>
      <c r="H229" s="10">
        <v>1318.45</v>
      </c>
      <c r="I229" s="2">
        <v>1318.45</v>
      </c>
      <c r="J229" s="5">
        <f t="shared" si="24"/>
        <v>4.1858000000000004</v>
      </c>
      <c r="K229" s="5">
        <f t="shared" si="25"/>
        <v>19.499700000000001</v>
      </c>
      <c r="L229" s="5">
        <f t="shared" si="26"/>
        <v>13.737500000000001</v>
      </c>
      <c r="M229" s="5">
        <f t="shared" si="27"/>
        <v>16.617000000000001</v>
      </c>
      <c r="N229" s="5">
        <f t="shared" si="28"/>
        <v>16.617000000000001</v>
      </c>
      <c r="P229" s="5">
        <v>4.1858000000000004</v>
      </c>
      <c r="Q229" s="5">
        <v>19.499700000000001</v>
      </c>
      <c r="R229" s="5">
        <v>14.548599999999999</v>
      </c>
      <c r="S229" s="5">
        <v>19.223499999999998</v>
      </c>
      <c r="T229" s="5">
        <v>19.2178</v>
      </c>
      <c r="V229" s="3">
        <f t="shared" si="29"/>
        <v>42962</v>
      </c>
      <c r="W229" s="5">
        <f t="shared" si="30"/>
        <v>0.81109999999999793</v>
      </c>
      <c r="X229" s="5">
        <f t="shared" si="31"/>
        <v>2.6064999999999969</v>
      </c>
      <c r="Y229" s="5">
        <f t="shared" si="32"/>
        <v>2.6007999999999996</v>
      </c>
    </row>
    <row r="230" spans="1:25" x14ac:dyDescent="0.4">
      <c r="A230" s="6">
        <v>42963</v>
      </c>
      <c r="B230" s="2">
        <v>339.81</v>
      </c>
      <c r="C230" s="13">
        <v>1948</v>
      </c>
      <c r="D230" s="15">
        <v>1318.99</v>
      </c>
      <c r="E230" s="14">
        <v>1616.03</v>
      </c>
      <c r="F230" s="18">
        <v>1616.03</v>
      </c>
      <c r="G230" s="10">
        <v>1379.82</v>
      </c>
      <c r="H230" s="10">
        <v>1379.97</v>
      </c>
      <c r="I230" s="2">
        <v>1379.97</v>
      </c>
      <c r="J230" s="5">
        <f t="shared" si="24"/>
        <v>4.3980999999999995</v>
      </c>
      <c r="K230" s="5">
        <f t="shared" si="25"/>
        <v>20.48</v>
      </c>
      <c r="L230" s="5">
        <f t="shared" si="26"/>
        <v>14.1899</v>
      </c>
      <c r="M230" s="5">
        <f t="shared" si="27"/>
        <v>17.160299999999999</v>
      </c>
      <c r="N230" s="5">
        <f t="shared" si="28"/>
        <v>17.160299999999999</v>
      </c>
      <c r="P230" s="5">
        <v>4.3980999999999995</v>
      </c>
      <c r="Q230" s="5">
        <v>20.48</v>
      </c>
      <c r="R230" s="5">
        <v>14.9826</v>
      </c>
      <c r="S230" s="5">
        <v>19.8048</v>
      </c>
      <c r="T230" s="5">
        <v>19.798999999999999</v>
      </c>
      <c r="V230" s="3">
        <f t="shared" si="29"/>
        <v>42963</v>
      </c>
      <c r="W230" s="5">
        <f t="shared" si="30"/>
        <v>0.79269999999999996</v>
      </c>
      <c r="X230" s="5">
        <f t="shared" si="31"/>
        <v>2.6445000000000007</v>
      </c>
      <c r="Y230" s="5">
        <f t="shared" si="32"/>
        <v>2.6387</v>
      </c>
    </row>
    <row r="231" spans="1:25" x14ac:dyDescent="0.4">
      <c r="A231" s="6">
        <v>42964</v>
      </c>
      <c r="B231" s="2">
        <v>329.35</v>
      </c>
      <c r="C231" s="13">
        <v>1934.28</v>
      </c>
      <c r="D231" s="15">
        <v>1291.05</v>
      </c>
      <c r="E231" s="14">
        <v>1581.06</v>
      </c>
      <c r="F231" s="18">
        <v>1581.06</v>
      </c>
      <c r="G231" s="10">
        <v>1356.97</v>
      </c>
      <c r="H231" s="10">
        <v>1357.12</v>
      </c>
      <c r="I231" s="2">
        <v>1357.12</v>
      </c>
      <c r="J231" s="5">
        <f t="shared" si="24"/>
        <v>4.2934999999999999</v>
      </c>
      <c r="K231" s="5">
        <f t="shared" si="25"/>
        <v>20.3428</v>
      </c>
      <c r="L231" s="5">
        <f t="shared" si="26"/>
        <v>13.910499999999999</v>
      </c>
      <c r="M231" s="5">
        <f t="shared" si="27"/>
        <v>16.810600000000001</v>
      </c>
      <c r="N231" s="5">
        <f t="shared" si="28"/>
        <v>16.810600000000001</v>
      </c>
      <c r="P231" s="5">
        <v>4.2934999999999999</v>
      </c>
      <c r="Q231" s="5">
        <v>20.3428</v>
      </c>
      <c r="R231" s="5">
        <v>14.718699999999998</v>
      </c>
      <c r="S231" s="5">
        <v>19.362500000000001</v>
      </c>
      <c r="T231" s="5">
        <v>19.3568</v>
      </c>
      <c r="V231" s="3">
        <f t="shared" si="29"/>
        <v>42964</v>
      </c>
      <c r="W231" s="5">
        <f t="shared" si="30"/>
        <v>0.80819999999999936</v>
      </c>
      <c r="X231" s="5">
        <f t="shared" si="31"/>
        <v>2.5518999999999998</v>
      </c>
      <c r="Y231" s="5">
        <f t="shared" si="32"/>
        <v>2.5461999999999989</v>
      </c>
    </row>
    <row r="232" spans="1:25" x14ac:dyDescent="0.4">
      <c r="A232" s="6">
        <v>42965</v>
      </c>
      <c r="B232" s="2">
        <v>313.47000000000003</v>
      </c>
      <c r="C232" s="13">
        <v>1884.49</v>
      </c>
      <c r="D232" s="15">
        <v>1256.18</v>
      </c>
      <c r="E232" s="14">
        <v>1547.09</v>
      </c>
      <c r="F232" s="18">
        <v>1547.09</v>
      </c>
      <c r="G232" s="10">
        <v>1329.02</v>
      </c>
      <c r="H232" s="10">
        <v>1329.17</v>
      </c>
      <c r="I232" s="2">
        <v>1329.17</v>
      </c>
      <c r="J232" s="5">
        <f t="shared" si="24"/>
        <v>4.1347000000000005</v>
      </c>
      <c r="K232" s="5">
        <f t="shared" si="25"/>
        <v>19.844899999999999</v>
      </c>
      <c r="L232" s="5">
        <f t="shared" si="26"/>
        <v>13.5618</v>
      </c>
      <c r="M232" s="5">
        <f t="shared" si="27"/>
        <v>16.4709</v>
      </c>
      <c r="N232" s="5">
        <f t="shared" si="28"/>
        <v>16.4709</v>
      </c>
      <c r="P232" s="5">
        <v>4.1347000000000005</v>
      </c>
      <c r="Q232" s="5">
        <v>19.844899999999999</v>
      </c>
      <c r="R232" s="5">
        <v>14.4129</v>
      </c>
      <c r="S232" s="5">
        <v>18.9894</v>
      </c>
      <c r="T232" s="5">
        <v>18.983800000000002</v>
      </c>
      <c r="V232" s="3">
        <f t="shared" si="29"/>
        <v>42965</v>
      </c>
      <c r="W232" s="5">
        <f t="shared" si="30"/>
        <v>0.85110000000000063</v>
      </c>
      <c r="X232" s="5">
        <f t="shared" si="31"/>
        <v>2.5184999999999995</v>
      </c>
      <c r="Y232" s="5">
        <f t="shared" si="32"/>
        <v>2.5129000000000019</v>
      </c>
    </row>
    <row r="233" spans="1:25" x14ac:dyDescent="0.4">
      <c r="A233" s="6">
        <v>42966</v>
      </c>
      <c r="B233" s="2">
        <v>317.95999999999998</v>
      </c>
      <c r="C233" s="13">
        <v>1889.55</v>
      </c>
      <c r="D233" s="15">
        <v>1320.9</v>
      </c>
      <c r="E233" s="14">
        <v>1631.63</v>
      </c>
      <c r="F233" s="18">
        <v>1631.63</v>
      </c>
      <c r="G233" s="10">
        <v>1391.29</v>
      </c>
      <c r="H233" s="10">
        <v>1391.44</v>
      </c>
      <c r="I233" s="2">
        <v>1391.44</v>
      </c>
      <c r="J233" s="5">
        <f t="shared" si="24"/>
        <v>4.1795999999999998</v>
      </c>
      <c r="K233" s="5">
        <f t="shared" si="25"/>
        <v>19.895499999999998</v>
      </c>
      <c r="L233" s="5">
        <f t="shared" si="26"/>
        <v>14.209000000000001</v>
      </c>
      <c r="M233" s="5">
        <f t="shared" si="27"/>
        <v>17.316300000000002</v>
      </c>
      <c r="N233" s="5">
        <f t="shared" si="28"/>
        <v>17.316300000000002</v>
      </c>
      <c r="P233" s="5">
        <v>4.1795999999999998</v>
      </c>
      <c r="Q233" s="5">
        <v>19.895499999999998</v>
      </c>
      <c r="R233" s="5">
        <v>15.165899999999999</v>
      </c>
      <c r="S233" s="5">
        <v>19.9572</v>
      </c>
      <c r="T233" s="5">
        <v>19.9513</v>
      </c>
      <c r="V233" s="3">
        <f t="shared" si="29"/>
        <v>42966</v>
      </c>
      <c r="W233" s="5">
        <f t="shared" si="30"/>
        <v>0.95689999999999742</v>
      </c>
      <c r="X233" s="5">
        <f t="shared" si="31"/>
        <v>2.6408999999999985</v>
      </c>
      <c r="Y233" s="5">
        <f t="shared" si="32"/>
        <v>2.634999999999998</v>
      </c>
    </row>
    <row r="234" spans="1:25" x14ac:dyDescent="0.4">
      <c r="A234" s="6">
        <v>42967</v>
      </c>
      <c r="B234" s="2">
        <v>309.02</v>
      </c>
      <c r="C234" s="13">
        <v>1916.68</v>
      </c>
      <c r="D234" s="15">
        <v>1349.49</v>
      </c>
      <c r="E234" s="14">
        <v>1673.46</v>
      </c>
      <c r="F234" s="18">
        <v>1673.46</v>
      </c>
      <c r="G234" s="10">
        <v>1436.56</v>
      </c>
      <c r="H234" s="10">
        <v>1436.72</v>
      </c>
      <c r="I234" s="2">
        <v>1436.72</v>
      </c>
      <c r="J234" s="5">
        <f t="shared" si="24"/>
        <v>4.0901999999999994</v>
      </c>
      <c r="K234" s="5">
        <f t="shared" si="25"/>
        <v>20.166800000000002</v>
      </c>
      <c r="L234" s="5">
        <f t="shared" si="26"/>
        <v>14.494899999999999</v>
      </c>
      <c r="M234" s="5">
        <f t="shared" si="27"/>
        <v>17.7346</v>
      </c>
      <c r="N234" s="5">
        <f t="shared" si="28"/>
        <v>17.7346</v>
      </c>
      <c r="P234" s="5">
        <v>4.0901999999999994</v>
      </c>
      <c r="Q234" s="5">
        <v>20.166800000000002</v>
      </c>
      <c r="R234" s="5">
        <v>15.4343</v>
      </c>
      <c r="S234" s="5">
        <v>20.400300000000001</v>
      </c>
      <c r="T234" s="5">
        <v>20.394200000000001</v>
      </c>
      <c r="V234" s="3">
        <f t="shared" si="29"/>
        <v>42967</v>
      </c>
      <c r="W234" s="5">
        <f t="shared" si="30"/>
        <v>0.9394000000000009</v>
      </c>
      <c r="X234" s="5">
        <f t="shared" si="31"/>
        <v>2.6657000000000011</v>
      </c>
      <c r="Y234" s="5">
        <f t="shared" si="32"/>
        <v>2.6596000000000011</v>
      </c>
    </row>
    <row r="235" spans="1:25" x14ac:dyDescent="0.4">
      <c r="A235" s="6">
        <v>42968</v>
      </c>
      <c r="B235" s="2">
        <v>301.54000000000002</v>
      </c>
      <c r="C235" s="13">
        <v>2053.54</v>
      </c>
      <c r="D235" s="15">
        <v>1429.19</v>
      </c>
      <c r="E235" s="14">
        <v>1766.07</v>
      </c>
      <c r="F235" s="18">
        <v>1766.07</v>
      </c>
      <c r="G235" s="10">
        <v>1537.21</v>
      </c>
      <c r="H235" s="10">
        <v>1537.38</v>
      </c>
      <c r="I235" s="2">
        <v>1537.38</v>
      </c>
      <c r="J235" s="5">
        <f t="shared" si="24"/>
        <v>4.0153999999999996</v>
      </c>
      <c r="K235" s="5">
        <f t="shared" si="25"/>
        <v>21.535399999999999</v>
      </c>
      <c r="L235" s="5">
        <f t="shared" si="26"/>
        <v>15.2919</v>
      </c>
      <c r="M235" s="5">
        <f t="shared" si="27"/>
        <v>18.660699999999999</v>
      </c>
      <c r="N235" s="5">
        <f t="shared" si="28"/>
        <v>18.660699999999999</v>
      </c>
      <c r="P235" s="5">
        <v>4.0153999999999996</v>
      </c>
      <c r="Q235" s="5">
        <v>21.535399999999999</v>
      </c>
      <c r="R235" s="5">
        <v>16.409500000000001</v>
      </c>
      <c r="S235" s="5">
        <v>21.553100000000001</v>
      </c>
      <c r="T235" s="5">
        <v>21.546399999999998</v>
      </c>
      <c r="V235" s="3">
        <f t="shared" si="29"/>
        <v>42968</v>
      </c>
      <c r="W235" s="5">
        <f t="shared" si="30"/>
        <v>1.1176000000000013</v>
      </c>
      <c r="X235" s="5">
        <f t="shared" si="31"/>
        <v>2.8924000000000021</v>
      </c>
      <c r="Y235" s="5">
        <f t="shared" si="32"/>
        <v>2.8856999999999999</v>
      </c>
    </row>
    <row r="236" spans="1:25" x14ac:dyDescent="0.4">
      <c r="A236" s="6">
        <v>42969</v>
      </c>
      <c r="B236" s="2">
        <v>311.7</v>
      </c>
      <c r="C236" s="13">
        <v>2010.41</v>
      </c>
      <c r="D236" s="15">
        <v>1507.26</v>
      </c>
      <c r="E236" s="14">
        <v>1852.99</v>
      </c>
      <c r="F236" s="18">
        <v>1852.99</v>
      </c>
      <c r="G236" s="10">
        <v>1635.99</v>
      </c>
      <c r="H236" s="10">
        <v>1636.17</v>
      </c>
      <c r="I236" s="2">
        <v>1636.17</v>
      </c>
      <c r="J236" s="5">
        <f t="shared" si="24"/>
        <v>4.117</v>
      </c>
      <c r="K236" s="5">
        <f t="shared" si="25"/>
        <v>21.104100000000003</v>
      </c>
      <c r="L236" s="5">
        <f t="shared" si="26"/>
        <v>16.072600000000001</v>
      </c>
      <c r="M236" s="5">
        <f t="shared" si="27"/>
        <v>19.529900000000001</v>
      </c>
      <c r="N236" s="5">
        <f t="shared" si="28"/>
        <v>19.529900000000001</v>
      </c>
      <c r="P236" s="5">
        <v>4.117</v>
      </c>
      <c r="Q236" s="5">
        <v>21.104100000000003</v>
      </c>
      <c r="R236" s="5">
        <v>17.240099999999998</v>
      </c>
      <c r="S236" s="5">
        <v>22.647399999999998</v>
      </c>
      <c r="T236" s="5">
        <v>22.6402</v>
      </c>
      <c r="V236" s="3">
        <f t="shared" si="29"/>
        <v>42969</v>
      </c>
      <c r="W236" s="5">
        <f t="shared" si="30"/>
        <v>1.1674999999999969</v>
      </c>
      <c r="X236" s="5">
        <f t="shared" si="31"/>
        <v>3.1174999999999962</v>
      </c>
      <c r="Y236" s="5">
        <f t="shared" si="32"/>
        <v>3.1102999999999987</v>
      </c>
    </row>
    <row r="237" spans="1:25" x14ac:dyDescent="0.4">
      <c r="A237" s="6">
        <v>42970</v>
      </c>
      <c r="B237" s="2">
        <v>316.85000000000002</v>
      </c>
      <c r="C237" s="13">
        <v>2036.44</v>
      </c>
      <c r="D237" s="15">
        <v>1555.85</v>
      </c>
      <c r="E237" s="14">
        <v>1898.21</v>
      </c>
      <c r="F237" s="18">
        <v>1898.21</v>
      </c>
      <c r="G237" s="10">
        <v>1671.42</v>
      </c>
      <c r="H237" s="10">
        <v>1671.6</v>
      </c>
      <c r="I237" s="2">
        <v>1671.6</v>
      </c>
      <c r="J237" s="5">
        <f t="shared" si="24"/>
        <v>4.1684999999999999</v>
      </c>
      <c r="K237" s="5">
        <f t="shared" si="25"/>
        <v>21.3644</v>
      </c>
      <c r="L237" s="5">
        <f t="shared" si="26"/>
        <v>16.558499999999999</v>
      </c>
      <c r="M237" s="5">
        <f t="shared" si="27"/>
        <v>19.982099999999999</v>
      </c>
      <c r="N237" s="5">
        <f t="shared" si="28"/>
        <v>19.982099999999999</v>
      </c>
      <c r="P237" s="5">
        <v>4.1684999999999999</v>
      </c>
      <c r="Q237" s="5">
        <v>21.3644</v>
      </c>
      <c r="R237" s="5">
        <v>17.674500000000002</v>
      </c>
      <c r="S237" s="5">
        <v>23.247399999999999</v>
      </c>
      <c r="T237" s="5">
        <v>23.240100000000002</v>
      </c>
      <c r="V237" s="3">
        <f t="shared" si="29"/>
        <v>42970</v>
      </c>
      <c r="W237" s="5">
        <f t="shared" si="30"/>
        <v>1.1160000000000032</v>
      </c>
      <c r="X237" s="5">
        <f t="shared" si="31"/>
        <v>3.2652999999999999</v>
      </c>
      <c r="Y237" s="5">
        <f t="shared" si="32"/>
        <v>3.2580000000000027</v>
      </c>
    </row>
    <row r="238" spans="1:25" x14ac:dyDescent="0.4">
      <c r="A238" s="6">
        <v>42971</v>
      </c>
      <c r="B238" s="2">
        <v>334.66</v>
      </c>
      <c r="C238" s="13">
        <v>2094.4899999999998</v>
      </c>
      <c r="D238" s="15">
        <v>1552.04</v>
      </c>
      <c r="E238" s="14">
        <v>1887.78</v>
      </c>
      <c r="F238" s="18">
        <v>1887.78</v>
      </c>
      <c r="G238" s="10">
        <v>1652.27</v>
      </c>
      <c r="H238" s="10">
        <v>1652.45</v>
      </c>
      <c r="I238" s="2">
        <v>1652.45</v>
      </c>
      <c r="J238" s="5">
        <f t="shared" si="24"/>
        <v>4.3466000000000005</v>
      </c>
      <c r="K238" s="5">
        <f t="shared" si="25"/>
        <v>21.944899999999997</v>
      </c>
      <c r="L238" s="5">
        <f t="shared" si="26"/>
        <v>16.520400000000002</v>
      </c>
      <c r="M238" s="5">
        <f t="shared" si="27"/>
        <v>19.877800000000001</v>
      </c>
      <c r="N238" s="5">
        <f t="shared" si="28"/>
        <v>19.877800000000001</v>
      </c>
      <c r="P238" s="5">
        <v>4.3466000000000005</v>
      </c>
      <c r="Q238" s="5">
        <v>21.944899999999997</v>
      </c>
      <c r="R238" s="5">
        <v>17.4435</v>
      </c>
      <c r="S238" s="5">
        <v>22.9392</v>
      </c>
      <c r="T238" s="5">
        <v>22.932100000000002</v>
      </c>
      <c r="V238" s="3">
        <f t="shared" si="29"/>
        <v>42971</v>
      </c>
      <c r="W238" s="5">
        <f t="shared" si="30"/>
        <v>0.92309999999999803</v>
      </c>
      <c r="X238" s="5">
        <f t="shared" si="31"/>
        <v>3.061399999999999</v>
      </c>
      <c r="Y238" s="5">
        <f t="shared" si="32"/>
        <v>3.0543000000000013</v>
      </c>
    </row>
    <row r="239" spans="1:25" x14ac:dyDescent="0.4">
      <c r="A239" s="6">
        <v>42972</v>
      </c>
      <c r="B239" s="2">
        <v>337.7</v>
      </c>
      <c r="C239" s="13">
        <v>2120.2600000000002</v>
      </c>
      <c r="D239" s="15">
        <v>1621.53</v>
      </c>
      <c r="E239" s="14">
        <v>1968.76</v>
      </c>
      <c r="F239" s="18">
        <v>1968.76</v>
      </c>
      <c r="G239" s="10">
        <v>1696.12</v>
      </c>
      <c r="H239" s="10">
        <v>1696.3</v>
      </c>
      <c r="I239" s="2">
        <v>1696.3</v>
      </c>
      <c r="J239" s="5">
        <f t="shared" si="24"/>
        <v>4.3769999999999998</v>
      </c>
      <c r="K239" s="5">
        <f t="shared" si="25"/>
        <v>22.202600000000004</v>
      </c>
      <c r="L239" s="5">
        <f t="shared" si="26"/>
        <v>17.215299999999999</v>
      </c>
      <c r="M239" s="5">
        <f t="shared" si="27"/>
        <v>20.6876</v>
      </c>
      <c r="N239" s="5">
        <f t="shared" si="28"/>
        <v>20.6876</v>
      </c>
      <c r="P239" s="5">
        <v>4.3769999999999998</v>
      </c>
      <c r="Q239" s="5">
        <v>22.202600000000004</v>
      </c>
      <c r="R239" s="5">
        <v>18.2212</v>
      </c>
      <c r="S239" s="5">
        <v>23.7713</v>
      </c>
      <c r="T239" s="5">
        <v>23.7637</v>
      </c>
      <c r="V239" s="3">
        <f t="shared" si="29"/>
        <v>42972</v>
      </c>
      <c r="W239" s="5">
        <f t="shared" si="30"/>
        <v>1.0059000000000005</v>
      </c>
      <c r="X239" s="5">
        <f t="shared" si="31"/>
        <v>3.0837000000000003</v>
      </c>
      <c r="Y239" s="5">
        <f t="shared" si="32"/>
        <v>3.0761000000000003</v>
      </c>
    </row>
    <row r="240" spans="1:25" x14ac:dyDescent="0.4">
      <c r="A240" s="6">
        <v>42973</v>
      </c>
      <c r="B240" s="2">
        <v>335.71</v>
      </c>
      <c r="C240" s="13">
        <v>2134.41</v>
      </c>
      <c r="D240" s="15">
        <v>1755.34</v>
      </c>
      <c r="E240" s="14">
        <v>2133.44</v>
      </c>
      <c r="F240" s="18">
        <v>2133.44</v>
      </c>
      <c r="G240" s="10">
        <v>1789.12</v>
      </c>
      <c r="H240" s="10">
        <v>1789.31</v>
      </c>
      <c r="I240" s="2">
        <v>1789.31</v>
      </c>
      <c r="J240" s="5">
        <f t="shared" si="24"/>
        <v>4.3571</v>
      </c>
      <c r="K240" s="5">
        <f t="shared" si="25"/>
        <v>22.344099999999997</v>
      </c>
      <c r="L240" s="5">
        <f t="shared" si="26"/>
        <v>18.5534</v>
      </c>
      <c r="M240" s="5">
        <f t="shared" si="27"/>
        <v>22.334400000000002</v>
      </c>
      <c r="N240" s="5">
        <f t="shared" si="28"/>
        <v>22.334400000000002</v>
      </c>
      <c r="P240" s="5">
        <v>4.3571</v>
      </c>
      <c r="Q240" s="5">
        <v>22.344099999999997</v>
      </c>
      <c r="R240" s="5">
        <v>19.862300000000001</v>
      </c>
      <c r="S240" s="5">
        <v>25.442800000000002</v>
      </c>
      <c r="T240" s="5">
        <v>25.4345</v>
      </c>
      <c r="V240" s="3">
        <f t="shared" si="29"/>
        <v>42973</v>
      </c>
      <c r="W240" s="5">
        <f t="shared" si="30"/>
        <v>1.3089000000000013</v>
      </c>
      <c r="X240" s="5">
        <f t="shared" si="31"/>
        <v>3.1083999999999996</v>
      </c>
      <c r="Y240" s="5">
        <f t="shared" si="32"/>
        <v>3.1000999999999976</v>
      </c>
    </row>
    <row r="241" spans="1:25" x14ac:dyDescent="0.4">
      <c r="A241" s="6">
        <v>42974</v>
      </c>
      <c r="B241" s="2">
        <v>335.57</v>
      </c>
      <c r="C241" s="13">
        <v>2229.38</v>
      </c>
      <c r="D241" s="15">
        <v>1772.33</v>
      </c>
      <c r="E241" s="14">
        <v>2137.0300000000002</v>
      </c>
      <c r="F241" s="18">
        <v>2137.0300000000002</v>
      </c>
      <c r="G241" s="10">
        <v>1778.61</v>
      </c>
      <c r="H241" s="10">
        <v>1778.8</v>
      </c>
      <c r="I241" s="2">
        <v>1778.8</v>
      </c>
      <c r="J241" s="5">
        <f t="shared" si="24"/>
        <v>4.3557000000000006</v>
      </c>
      <c r="K241" s="5">
        <f t="shared" si="25"/>
        <v>23.293800000000001</v>
      </c>
      <c r="L241" s="5">
        <f t="shared" si="26"/>
        <v>18.723299999999998</v>
      </c>
      <c r="M241" s="5">
        <f t="shared" si="27"/>
        <v>22.3703</v>
      </c>
      <c r="N241" s="5">
        <f t="shared" si="28"/>
        <v>22.3703</v>
      </c>
      <c r="P241" s="5">
        <v>4.3557000000000006</v>
      </c>
      <c r="Q241" s="5">
        <v>23.293800000000001</v>
      </c>
      <c r="R241" s="5">
        <v>20.089300000000001</v>
      </c>
      <c r="S241" s="5">
        <v>25.819000000000003</v>
      </c>
      <c r="T241" s="5">
        <v>25.8079</v>
      </c>
      <c r="V241" s="3">
        <f t="shared" si="29"/>
        <v>42974</v>
      </c>
      <c r="W241" s="5">
        <f t="shared" si="30"/>
        <v>1.3660000000000032</v>
      </c>
      <c r="X241" s="5">
        <f t="shared" si="31"/>
        <v>3.4487000000000023</v>
      </c>
      <c r="Y241" s="5">
        <f t="shared" si="32"/>
        <v>3.4375999999999998</v>
      </c>
    </row>
    <row r="242" spans="1:25" x14ac:dyDescent="0.4">
      <c r="A242" s="6">
        <v>42975</v>
      </c>
      <c r="B242" s="2">
        <v>340.28</v>
      </c>
      <c r="C242" s="13">
        <v>2229.2600000000002</v>
      </c>
      <c r="D242" s="15">
        <v>1859.1</v>
      </c>
      <c r="E242" s="14">
        <v>2224.75</v>
      </c>
      <c r="F242" s="18">
        <v>2224.75</v>
      </c>
      <c r="G242" s="10">
        <v>1831.9</v>
      </c>
      <c r="H242" s="10">
        <v>1832.1</v>
      </c>
      <c r="I242" s="2">
        <v>1832.1</v>
      </c>
      <c r="J242" s="5">
        <f t="shared" si="24"/>
        <v>4.4027999999999992</v>
      </c>
      <c r="K242" s="5">
        <f t="shared" si="25"/>
        <v>23.292600000000004</v>
      </c>
      <c r="L242" s="5">
        <f t="shared" si="26"/>
        <v>19.590999999999998</v>
      </c>
      <c r="M242" s="5">
        <f t="shared" si="27"/>
        <v>23.247499999999999</v>
      </c>
      <c r="N242" s="5">
        <f t="shared" si="28"/>
        <v>23.247499999999999</v>
      </c>
      <c r="P242" s="5">
        <v>4.4027999999999992</v>
      </c>
      <c r="Q242" s="5">
        <v>23.292600000000004</v>
      </c>
      <c r="R242" s="5">
        <v>20.7121</v>
      </c>
      <c r="S242" s="5">
        <v>26.662300000000002</v>
      </c>
      <c r="T242" s="5">
        <v>26.650500000000001</v>
      </c>
      <c r="V242" s="3">
        <f t="shared" si="29"/>
        <v>42975</v>
      </c>
      <c r="W242" s="5">
        <f t="shared" si="30"/>
        <v>1.121100000000002</v>
      </c>
      <c r="X242" s="5">
        <f t="shared" si="31"/>
        <v>3.4148000000000032</v>
      </c>
      <c r="Y242" s="5">
        <f t="shared" si="32"/>
        <v>3.4030000000000022</v>
      </c>
    </row>
    <row r="243" spans="1:25" x14ac:dyDescent="0.4">
      <c r="A243" s="6">
        <v>42976</v>
      </c>
      <c r="B243" s="2">
        <v>361.52</v>
      </c>
      <c r="C243" s="13">
        <v>2391.9499999999998</v>
      </c>
      <c r="D243" s="15">
        <v>1855.79</v>
      </c>
      <c r="E243" s="14">
        <v>2228.62</v>
      </c>
      <c r="F243" s="18">
        <v>2228.62</v>
      </c>
      <c r="G243" s="10">
        <v>1866.84</v>
      </c>
      <c r="H243" s="10">
        <v>1867.04</v>
      </c>
      <c r="I243" s="2">
        <v>1867.04</v>
      </c>
      <c r="J243" s="5">
        <f t="shared" si="24"/>
        <v>4.6151999999999997</v>
      </c>
      <c r="K243" s="5">
        <f t="shared" si="25"/>
        <v>24.919499999999999</v>
      </c>
      <c r="L243" s="5">
        <f t="shared" si="26"/>
        <v>19.5579</v>
      </c>
      <c r="M243" s="5">
        <f t="shared" si="27"/>
        <v>23.286199999999997</v>
      </c>
      <c r="N243" s="5">
        <f t="shared" si="28"/>
        <v>23.286199999999997</v>
      </c>
      <c r="P243" s="5">
        <v>4.6151999999999997</v>
      </c>
      <c r="Q243" s="5">
        <v>24.919499999999999</v>
      </c>
      <c r="R243" s="5">
        <v>20.7148</v>
      </c>
      <c r="S243" s="5">
        <v>26.742699999999999</v>
      </c>
      <c r="T243" s="5">
        <v>26.730900000000002</v>
      </c>
      <c r="V243" s="3">
        <f t="shared" si="29"/>
        <v>42976</v>
      </c>
      <c r="W243" s="5">
        <f t="shared" si="30"/>
        <v>1.1569000000000003</v>
      </c>
      <c r="X243" s="5">
        <f t="shared" si="31"/>
        <v>3.4565000000000019</v>
      </c>
      <c r="Y243" s="5">
        <f t="shared" si="32"/>
        <v>3.4447000000000045</v>
      </c>
    </row>
    <row r="244" spans="1:25" x14ac:dyDescent="0.4">
      <c r="A244" s="6">
        <v>42977</v>
      </c>
      <c r="B244" s="2">
        <v>359.8</v>
      </c>
      <c r="C244" s="13">
        <v>2456.2399999999998</v>
      </c>
      <c r="D244" s="15">
        <v>1907.77</v>
      </c>
      <c r="E244" s="14">
        <v>2323.6999999999998</v>
      </c>
      <c r="F244" s="18">
        <v>2323.6999999999998</v>
      </c>
      <c r="G244" s="10">
        <v>1921.66</v>
      </c>
      <c r="H244" s="10">
        <v>1921.87</v>
      </c>
      <c r="I244" s="2">
        <v>1921.87</v>
      </c>
      <c r="J244" s="5">
        <f t="shared" si="24"/>
        <v>4.5980000000000008</v>
      </c>
      <c r="K244" s="5">
        <f t="shared" si="25"/>
        <v>25.562399999999997</v>
      </c>
      <c r="L244" s="5">
        <f t="shared" si="26"/>
        <v>20.0777</v>
      </c>
      <c r="M244" s="5">
        <f t="shared" si="27"/>
        <v>24.236999999999998</v>
      </c>
      <c r="N244" s="5">
        <f t="shared" si="28"/>
        <v>24.236999999999998</v>
      </c>
      <c r="P244" s="5">
        <v>4.5980000000000008</v>
      </c>
      <c r="Q244" s="5">
        <v>25.562399999999997</v>
      </c>
      <c r="R244" s="5">
        <v>21.2776</v>
      </c>
      <c r="S244" s="5">
        <v>27.895500000000002</v>
      </c>
      <c r="T244" s="5">
        <v>27.882600000000004</v>
      </c>
      <c r="V244" s="3">
        <f t="shared" si="29"/>
        <v>42977</v>
      </c>
      <c r="W244" s="5">
        <f t="shared" si="30"/>
        <v>1.1998999999999995</v>
      </c>
      <c r="X244" s="5">
        <f t="shared" si="31"/>
        <v>3.6585000000000036</v>
      </c>
      <c r="Y244" s="5">
        <f t="shared" si="32"/>
        <v>3.6456000000000053</v>
      </c>
    </row>
    <row r="245" spans="1:25" x14ac:dyDescent="0.4">
      <c r="A245" s="6">
        <v>42978</v>
      </c>
      <c r="B245" s="2">
        <v>375.16</v>
      </c>
      <c r="C245" s="13">
        <v>2491.86</v>
      </c>
      <c r="D245" s="15">
        <v>2027.15</v>
      </c>
      <c r="E245" s="14">
        <v>2450.52</v>
      </c>
      <c r="F245" s="18">
        <v>2450.52</v>
      </c>
      <c r="G245" s="10">
        <v>2040.79</v>
      </c>
      <c r="H245" s="10">
        <v>2041</v>
      </c>
      <c r="I245" s="2">
        <v>2041</v>
      </c>
      <c r="J245" s="5">
        <f t="shared" si="24"/>
        <v>4.7515999999999998</v>
      </c>
      <c r="K245" s="5">
        <f t="shared" si="25"/>
        <v>25.918600000000001</v>
      </c>
      <c r="L245" s="5">
        <f t="shared" si="26"/>
        <v>21.2715</v>
      </c>
      <c r="M245" s="5">
        <f t="shared" si="27"/>
        <v>25.505199999999999</v>
      </c>
      <c r="N245" s="5">
        <f t="shared" si="28"/>
        <v>25.505199999999999</v>
      </c>
      <c r="P245" s="5">
        <v>4.7515999999999998</v>
      </c>
      <c r="Q245" s="5">
        <v>25.918600000000001</v>
      </c>
      <c r="R245" s="5">
        <v>22.5639</v>
      </c>
      <c r="S245" s="5">
        <v>29.36</v>
      </c>
      <c r="T245" s="5">
        <v>29.346900000000002</v>
      </c>
      <c r="V245" s="3">
        <f t="shared" si="29"/>
        <v>42978</v>
      </c>
      <c r="W245" s="5">
        <f t="shared" si="30"/>
        <v>1.2924000000000007</v>
      </c>
      <c r="X245" s="5">
        <f t="shared" si="31"/>
        <v>3.8548000000000009</v>
      </c>
      <c r="Y245" s="5">
        <f t="shared" si="32"/>
        <v>3.841700000000003</v>
      </c>
    </row>
    <row r="246" spans="1:25" x14ac:dyDescent="0.4">
      <c r="A246" s="6">
        <v>42979</v>
      </c>
      <c r="B246" s="2">
        <v>395.72</v>
      </c>
      <c r="C246" s="13">
        <v>2526.34</v>
      </c>
      <c r="D246" s="15">
        <v>2179.0700000000002</v>
      </c>
      <c r="E246" s="14">
        <v>2637.03</v>
      </c>
      <c r="F246" s="18">
        <v>2637.03</v>
      </c>
      <c r="G246" s="10">
        <v>2138.91</v>
      </c>
      <c r="H246" s="10">
        <v>2139.13</v>
      </c>
      <c r="I246" s="2">
        <v>2139.13</v>
      </c>
      <c r="J246" s="5">
        <f t="shared" si="24"/>
        <v>4.9572000000000003</v>
      </c>
      <c r="K246" s="5">
        <f t="shared" si="25"/>
        <v>26.263400000000001</v>
      </c>
      <c r="L246" s="5">
        <f t="shared" si="26"/>
        <v>22.790700000000001</v>
      </c>
      <c r="M246" s="5">
        <f t="shared" si="27"/>
        <v>27.3703</v>
      </c>
      <c r="N246" s="5">
        <f t="shared" si="28"/>
        <v>27.3703</v>
      </c>
      <c r="P246" s="5">
        <v>4.9572000000000003</v>
      </c>
      <c r="Q246" s="5">
        <v>26.263400000000001</v>
      </c>
      <c r="R246" s="5">
        <v>24.21</v>
      </c>
      <c r="S246" s="5">
        <v>31.552900000000001</v>
      </c>
      <c r="T246" s="5">
        <v>31.538899999999998</v>
      </c>
      <c r="V246" s="3">
        <f t="shared" si="29"/>
        <v>42979</v>
      </c>
      <c r="W246" s="5">
        <f t="shared" si="30"/>
        <v>1.4192999999999998</v>
      </c>
      <c r="X246" s="5">
        <f t="shared" si="31"/>
        <v>4.1826000000000008</v>
      </c>
      <c r="Y246" s="5">
        <f t="shared" si="32"/>
        <v>4.1685999999999979</v>
      </c>
    </row>
    <row r="247" spans="1:25" x14ac:dyDescent="0.4">
      <c r="A247" s="6">
        <v>42980</v>
      </c>
      <c r="B247" s="2">
        <v>362.81</v>
      </c>
      <c r="C247" s="13">
        <v>2259.52</v>
      </c>
      <c r="D247" s="15">
        <v>1919.85</v>
      </c>
      <c r="E247" s="14">
        <v>2340.08</v>
      </c>
      <c r="F247" s="18">
        <v>2340.08</v>
      </c>
      <c r="G247" s="10">
        <v>1902.14</v>
      </c>
      <c r="H247" s="10">
        <v>1902.35</v>
      </c>
      <c r="I247" s="2">
        <v>1902.35</v>
      </c>
      <c r="J247" s="5">
        <f t="shared" si="24"/>
        <v>4.6280999999999999</v>
      </c>
      <c r="K247" s="5">
        <f t="shared" si="25"/>
        <v>23.595199999999998</v>
      </c>
      <c r="L247" s="5">
        <f t="shared" si="26"/>
        <v>20.198499999999999</v>
      </c>
      <c r="M247" s="5">
        <f t="shared" si="27"/>
        <v>24.4008</v>
      </c>
      <c r="N247" s="5">
        <f t="shared" si="28"/>
        <v>24.4008</v>
      </c>
      <c r="P247" s="5">
        <v>4.6280999999999999</v>
      </c>
      <c r="Q247" s="5">
        <v>23.595199999999998</v>
      </c>
      <c r="R247" s="5">
        <v>21.472200000000001</v>
      </c>
      <c r="S247" s="5">
        <v>28.135000000000002</v>
      </c>
      <c r="T247" s="5">
        <v>28.122600000000002</v>
      </c>
      <c r="V247" s="3">
        <f t="shared" si="29"/>
        <v>42980</v>
      </c>
      <c r="W247" s="5">
        <f t="shared" si="30"/>
        <v>1.2737000000000016</v>
      </c>
      <c r="X247" s="5">
        <f t="shared" si="31"/>
        <v>3.7342000000000013</v>
      </c>
      <c r="Y247" s="5">
        <f t="shared" si="32"/>
        <v>3.7218000000000018</v>
      </c>
    </row>
    <row r="248" spans="1:25" x14ac:dyDescent="0.4">
      <c r="A248" s="6">
        <v>42981</v>
      </c>
      <c r="B248" s="2">
        <v>366.79</v>
      </c>
      <c r="C248" s="13">
        <v>2275.46</v>
      </c>
      <c r="D248" s="15">
        <v>1951.23</v>
      </c>
      <c r="E248" s="14">
        <v>2373.04</v>
      </c>
      <c r="F248" s="18">
        <v>2373.04</v>
      </c>
      <c r="G248" s="10">
        <v>1917.03</v>
      </c>
      <c r="H248" s="10">
        <v>1917.23</v>
      </c>
      <c r="I248" s="2">
        <v>1917.23</v>
      </c>
      <c r="J248" s="5">
        <f t="shared" si="24"/>
        <v>4.6679000000000004</v>
      </c>
      <c r="K248" s="5">
        <f t="shared" si="25"/>
        <v>23.7546</v>
      </c>
      <c r="L248" s="5">
        <f t="shared" si="26"/>
        <v>20.5123</v>
      </c>
      <c r="M248" s="5">
        <f t="shared" si="27"/>
        <v>24.730399999999999</v>
      </c>
      <c r="N248" s="5">
        <f t="shared" si="28"/>
        <v>24.730399999999999</v>
      </c>
      <c r="P248" s="5">
        <v>4.6679000000000004</v>
      </c>
      <c r="Q248" s="5">
        <v>23.7546</v>
      </c>
      <c r="R248" s="5">
        <v>21.716799999999999</v>
      </c>
      <c r="S248" s="5">
        <v>28.488400000000002</v>
      </c>
      <c r="T248" s="5">
        <v>28.475999999999999</v>
      </c>
      <c r="V248" s="3">
        <f t="shared" si="29"/>
        <v>42981</v>
      </c>
      <c r="W248" s="5">
        <f t="shared" si="30"/>
        <v>1.2044999999999995</v>
      </c>
      <c r="X248" s="5">
        <f t="shared" si="31"/>
        <v>3.7580000000000027</v>
      </c>
      <c r="Y248" s="5">
        <f t="shared" si="32"/>
        <v>3.7455999999999996</v>
      </c>
    </row>
    <row r="249" spans="1:25" x14ac:dyDescent="0.4">
      <c r="A249" s="6">
        <v>42982</v>
      </c>
      <c r="B249" s="2">
        <v>334.51</v>
      </c>
      <c r="C249" s="13">
        <v>1960.31</v>
      </c>
      <c r="D249" s="15">
        <v>1705.32</v>
      </c>
      <c r="E249" s="14">
        <v>2060.23</v>
      </c>
      <c r="F249" s="18">
        <v>2060.23</v>
      </c>
      <c r="G249" s="10">
        <v>1673.49</v>
      </c>
      <c r="H249" s="10">
        <v>1673.67</v>
      </c>
      <c r="I249" s="2">
        <v>1673.67</v>
      </c>
      <c r="J249" s="5">
        <f t="shared" si="24"/>
        <v>4.3451000000000004</v>
      </c>
      <c r="K249" s="5">
        <f t="shared" si="25"/>
        <v>20.603099999999998</v>
      </c>
      <c r="L249" s="5">
        <f t="shared" si="26"/>
        <v>18.0532</v>
      </c>
      <c r="M249" s="5">
        <f t="shared" si="27"/>
        <v>21.6023</v>
      </c>
      <c r="N249" s="5">
        <f t="shared" si="28"/>
        <v>21.6023</v>
      </c>
      <c r="P249" s="5">
        <v>4.3451000000000004</v>
      </c>
      <c r="Q249" s="5">
        <v>20.603099999999998</v>
      </c>
      <c r="R249" s="5">
        <v>19.204799999999999</v>
      </c>
      <c r="S249" s="5">
        <v>24.903299999999998</v>
      </c>
      <c r="T249" s="5">
        <v>24.892399999999999</v>
      </c>
      <c r="V249" s="3">
        <f t="shared" si="29"/>
        <v>42982</v>
      </c>
      <c r="W249" s="5">
        <f t="shared" si="30"/>
        <v>1.1515999999999984</v>
      </c>
      <c r="X249" s="5">
        <f t="shared" si="31"/>
        <v>3.3009999999999984</v>
      </c>
      <c r="Y249" s="5">
        <f t="shared" si="32"/>
        <v>3.2900999999999989</v>
      </c>
    </row>
    <row r="250" spans="1:25" x14ac:dyDescent="0.4">
      <c r="A250" s="6">
        <v>42983</v>
      </c>
      <c r="B250" s="2">
        <v>345.18</v>
      </c>
      <c r="C250" s="13">
        <v>2058.0500000000002</v>
      </c>
      <c r="D250" s="15">
        <v>1786.79</v>
      </c>
      <c r="E250" s="14">
        <v>2159.4299999999998</v>
      </c>
      <c r="F250" s="18">
        <v>2159.4299999999998</v>
      </c>
      <c r="G250" s="10">
        <v>1760.28</v>
      </c>
      <c r="H250" s="10">
        <v>1760.47</v>
      </c>
      <c r="I250" s="2">
        <v>1760.47</v>
      </c>
      <c r="J250" s="5">
        <f t="shared" si="24"/>
        <v>4.4518000000000004</v>
      </c>
      <c r="K250" s="5">
        <f t="shared" si="25"/>
        <v>21.580500000000001</v>
      </c>
      <c r="L250" s="5">
        <f t="shared" si="26"/>
        <v>18.867899999999999</v>
      </c>
      <c r="M250" s="5">
        <f t="shared" si="27"/>
        <v>22.594299999999997</v>
      </c>
      <c r="N250" s="5">
        <f t="shared" si="28"/>
        <v>22.594299999999997</v>
      </c>
      <c r="P250" s="5">
        <v>4.4518000000000004</v>
      </c>
      <c r="Q250" s="5">
        <v>21.580500000000001</v>
      </c>
      <c r="R250" s="5">
        <v>20.156600000000001</v>
      </c>
      <c r="S250" s="5">
        <v>26.075599999999998</v>
      </c>
      <c r="T250" s="5">
        <v>26.064399999999999</v>
      </c>
      <c r="V250" s="3">
        <f t="shared" si="29"/>
        <v>42983</v>
      </c>
      <c r="W250" s="5">
        <f t="shared" si="30"/>
        <v>1.2887000000000022</v>
      </c>
      <c r="X250" s="5">
        <f t="shared" si="31"/>
        <v>3.4813000000000009</v>
      </c>
      <c r="Y250" s="5">
        <f t="shared" si="32"/>
        <v>3.4701000000000022</v>
      </c>
    </row>
    <row r="251" spans="1:25" x14ac:dyDescent="0.4">
      <c r="A251" s="6">
        <v>42984</v>
      </c>
      <c r="B251" s="2">
        <v>364.07</v>
      </c>
      <c r="C251" s="13">
        <v>2189.19</v>
      </c>
      <c r="D251" s="15">
        <v>1909.05</v>
      </c>
      <c r="E251" s="14">
        <v>2314.36</v>
      </c>
      <c r="F251" s="18">
        <v>2314.36</v>
      </c>
      <c r="G251" s="10">
        <v>1882.63</v>
      </c>
      <c r="H251" s="10">
        <v>1882.83</v>
      </c>
      <c r="I251" s="2">
        <v>1882.83</v>
      </c>
      <c r="J251" s="5">
        <f t="shared" si="24"/>
        <v>4.6406999999999998</v>
      </c>
      <c r="K251" s="5">
        <f t="shared" si="25"/>
        <v>22.8919</v>
      </c>
      <c r="L251" s="5">
        <f t="shared" si="26"/>
        <v>20.090499999999999</v>
      </c>
      <c r="M251" s="5">
        <f t="shared" si="27"/>
        <v>24.143600000000003</v>
      </c>
      <c r="N251" s="5">
        <f t="shared" si="28"/>
        <v>24.143600000000003</v>
      </c>
      <c r="P251" s="5">
        <v>4.6406999999999998</v>
      </c>
      <c r="Q251" s="5">
        <v>22.8919</v>
      </c>
      <c r="R251" s="5">
        <v>21.306699999999999</v>
      </c>
      <c r="S251" s="5">
        <v>27.725700000000003</v>
      </c>
      <c r="T251" s="5">
        <v>27.713800000000003</v>
      </c>
      <c r="V251" s="3">
        <f t="shared" si="29"/>
        <v>42984</v>
      </c>
      <c r="W251" s="5">
        <f t="shared" si="30"/>
        <v>1.2162000000000006</v>
      </c>
      <c r="X251" s="5">
        <f t="shared" si="31"/>
        <v>3.5821000000000005</v>
      </c>
      <c r="Y251" s="5">
        <f t="shared" si="32"/>
        <v>3.5701999999999998</v>
      </c>
    </row>
    <row r="252" spans="1:25" x14ac:dyDescent="0.4">
      <c r="A252" s="6">
        <v>42985</v>
      </c>
      <c r="B252" s="2">
        <v>364.32</v>
      </c>
      <c r="C252" s="13">
        <v>2164.25</v>
      </c>
      <c r="D252" s="15">
        <v>1875.3</v>
      </c>
      <c r="E252" s="14">
        <v>2282.65</v>
      </c>
      <c r="F252" s="18">
        <v>2282.65</v>
      </c>
      <c r="G252" s="10">
        <v>1846.79</v>
      </c>
      <c r="H252" s="10">
        <v>1846.99</v>
      </c>
      <c r="I252" s="2">
        <v>1846.99</v>
      </c>
      <c r="J252" s="5">
        <f t="shared" si="24"/>
        <v>4.6432000000000002</v>
      </c>
      <c r="K252" s="5">
        <f t="shared" si="25"/>
        <v>22.642499999999998</v>
      </c>
      <c r="L252" s="5">
        <f t="shared" si="26"/>
        <v>19.753</v>
      </c>
      <c r="M252" s="5">
        <f t="shared" si="27"/>
        <v>23.826499999999999</v>
      </c>
      <c r="N252" s="5">
        <f t="shared" si="28"/>
        <v>23.826499999999999</v>
      </c>
      <c r="P252" s="5">
        <v>4.6432000000000002</v>
      </c>
      <c r="Q252" s="5">
        <v>22.642499999999998</v>
      </c>
      <c r="R252" s="5">
        <v>20.907599999999999</v>
      </c>
      <c r="S252" s="5">
        <v>27.424600000000002</v>
      </c>
      <c r="T252" s="5">
        <v>27.412600000000001</v>
      </c>
      <c r="V252" s="3">
        <f t="shared" si="29"/>
        <v>42985</v>
      </c>
      <c r="W252" s="5">
        <f t="shared" si="30"/>
        <v>1.1545999999999985</v>
      </c>
      <c r="X252" s="5">
        <f t="shared" si="31"/>
        <v>3.5981000000000023</v>
      </c>
      <c r="Y252" s="5">
        <f t="shared" si="32"/>
        <v>3.5861000000000018</v>
      </c>
    </row>
    <row r="253" spans="1:25" x14ac:dyDescent="0.4">
      <c r="A253" s="6">
        <v>42986</v>
      </c>
      <c r="B253" s="2">
        <v>337.51</v>
      </c>
      <c r="C253" s="13">
        <v>1982.24</v>
      </c>
      <c r="D253" s="15">
        <v>1746.97</v>
      </c>
      <c r="E253" s="14">
        <v>2113.84</v>
      </c>
      <c r="F253" s="18">
        <v>2113.84</v>
      </c>
      <c r="G253" s="10">
        <v>1715.18</v>
      </c>
      <c r="H253" s="10">
        <v>1715.37</v>
      </c>
      <c r="I253" s="2">
        <v>1715.37</v>
      </c>
      <c r="J253" s="5">
        <f t="shared" si="24"/>
        <v>4.3750999999999998</v>
      </c>
      <c r="K253" s="5">
        <f t="shared" si="25"/>
        <v>20.822400000000002</v>
      </c>
      <c r="L253" s="5">
        <f t="shared" si="26"/>
        <v>18.4697</v>
      </c>
      <c r="M253" s="5">
        <f t="shared" si="27"/>
        <v>22.138400000000001</v>
      </c>
      <c r="N253" s="5">
        <f t="shared" si="28"/>
        <v>22.138400000000001</v>
      </c>
      <c r="P253" s="5">
        <v>4.3750999999999998</v>
      </c>
      <c r="Q253" s="5">
        <v>20.822400000000002</v>
      </c>
      <c r="R253" s="5">
        <v>19.5992</v>
      </c>
      <c r="S253" s="5">
        <v>25.501799999999999</v>
      </c>
      <c r="T253" s="5">
        <v>25.4907</v>
      </c>
      <c r="V253" s="3">
        <f t="shared" si="29"/>
        <v>42986</v>
      </c>
      <c r="W253" s="5">
        <f t="shared" si="30"/>
        <v>1.1295000000000002</v>
      </c>
      <c r="X253" s="5">
        <f t="shared" si="31"/>
        <v>3.3633999999999986</v>
      </c>
      <c r="Y253" s="5">
        <f t="shared" si="32"/>
        <v>3.3522999999999996</v>
      </c>
    </row>
    <row r="254" spans="1:25" x14ac:dyDescent="0.4">
      <c r="A254" s="6">
        <v>42987</v>
      </c>
      <c r="B254" s="2">
        <v>335.23</v>
      </c>
      <c r="C254" s="13">
        <v>1962.45</v>
      </c>
      <c r="D254" s="15">
        <v>1712.3</v>
      </c>
      <c r="E254" s="14">
        <v>2064.84</v>
      </c>
      <c r="F254" s="18">
        <v>2064.84</v>
      </c>
      <c r="G254" s="10">
        <v>1679.54</v>
      </c>
      <c r="H254" s="10">
        <v>1679.72</v>
      </c>
      <c r="I254" s="2">
        <v>1679.72</v>
      </c>
      <c r="J254" s="5">
        <f t="shared" si="24"/>
        <v>4.3522999999999996</v>
      </c>
      <c r="K254" s="5">
        <f t="shared" si="25"/>
        <v>20.624500000000001</v>
      </c>
      <c r="L254" s="5">
        <f t="shared" si="26"/>
        <v>18.123000000000001</v>
      </c>
      <c r="M254" s="5">
        <f t="shared" si="27"/>
        <v>21.648400000000002</v>
      </c>
      <c r="N254" s="5">
        <f t="shared" si="28"/>
        <v>21.648400000000002</v>
      </c>
      <c r="P254" s="5">
        <v>4.3522999999999996</v>
      </c>
      <c r="Q254" s="5">
        <v>20.624500000000001</v>
      </c>
      <c r="R254" s="5">
        <v>19.227999999999998</v>
      </c>
      <c r="S254" s="5">
        <v>24.925599999999999</v>
      </c>
      <c r="T254" s="5">
        <v>24.9148</v>
      </c>
      <c r="V254" s="3">
        <f t="shared" si="29"/>
        <v>42987</v>
      </c>
      <c r="W254" s="5">
        <f t="shared" si="30"/>
        <v>1.1049999999999969</v>
      </c>
      <c r="X254" s="5">
        <f t="shared" si="31"/>
        <v>3.277199999999997</v>
      </c>
      <c r="Y254" s="5">
        <f t="shared" si="32"/>
        <v>3.2663999999999973</v>
      </c>
    </row>
    <row r="255" spans="1:25" x14ac:dyDescent="0.4">
      <c r="A255" s="6">
        <v>42988</v>
      </c>
      <c r="B255" s="2">
        <v>326.89999999999998</v>
      </c>
      <c r="C255" s="13">
        <v>1929.33</v>
      </c>
      <c r="D255" s="15">
        <v>1672.29</v>
      </c>
      <c r="E255" s="14">
        <v>2004.63</v>
      </c>
      <c r="F255" s="18">
        <v>2004.63</v>
      </c>
      <c r="G255" s="10">
        <v>1655.48</v>
      </c>
      <c r="H255" s="10">
        <v>1655.66</v>
      </c>
      <c r="I255" s="2">
        <v>1655.66</v>
      </c>
      <c r="J255" s="5">
        <f t="shared" si="24"/>
        <v>4.2690000000000001</v>
      </c>
      <c r="K255" s="5">
        <f t="shared" si="25"/>
        <v>20.293299999999999</v>
      </c>
      <c r="L255" s="5">
        <f t="shared" si="26"/>
        <v>17.722899999999999</v>
      </c>
      <c r="M255" s="5">
        <f t="shared" si="27"/>
        <v>21.046300000000002</v>
      </c>
      <c r="N255" s="5">
        <f t="shared" si="28"/>
        <v>21.046300000000002</v>
      </c>
      <c r="P255" s="5">
        <v>4.2690000000000001</v>
      </c>
      <c r="Q255" s="5">
        <v>20.293299999999999</v>
      </c>
      <c r="R255" s="5">
        <v>18.819200000000002</v>
      </c>
      <c r="S255" s="5">
        <v>24.3123</v>
      </c>
      <c r="T255" s="5">
        <v>24.296799999999998</v>
      </c>
      <c r="V255" s="3">
        <f t="shared" si="29"/>
        <v>42988</v>
      </c>
      <c r="W255" s="5">
        <f t="shared" si="30"/>
        <v>1.0963000000000029</v>
      </c>
      <c r="X255" s="5">
        <f t="shared" si="31"/>
        <v>3.2659999999999982</v>
      </c>
      <c r="Y255" s="5">
        <f t="shared" si="32"/>
        <v>3.2504999999999953</v>
      </c>
    </row>
    <row r="256" spans="1:25" x14ac:dyDescent="0.4">
      <c r="A256" s="6">
        <v>42989</v>
      </c>
      <c r="B256" s="2">
        <v>323.70999999999998</v>
      </c>
      <c r="C256" s="13">
        <v>1920.81</v>
      </c>
      <c r="D256" s="15">
        <v>1655.88</v>
      </c>
      <c r="E256" s="14">
        <v>1998.79</v>
      </c>
      <c r="F256" s="18">
        <v>1998.79</v>
      </c>
      <c r="G256" s="10">
        <v>1644.05</v>
      </c>
      <c r="H256" s="10">
        <v>1644.23</v>
      </c>
      <c r="I256" s="2">
        <v>1644.23</v>
      </c>
      <c r="J256" s="5">
        <f t="shared" si="24"/>
        <v>4.2370999999999999</v>
      </c>
      <c r="K256" s="5">
        <f t="shared" si="25"/>
        <v>20.208099999999998</v>
      </c>
      <c r="L256" s="5">
        <f t="shared" si="26"/>
        <v>17.558800000000002</v>
      </c>
      <c r="M256" s="5">
        <f t="shared" si="27"/>
        <v>20.9879</v>
      </c>
      <c r="N256" s="5">
        <f t="shared" si="28"/>
        <v>20.9879</v>
      </c>
      <c r="P256" s="5">
        <v>4.2370999999999999</v>
      </c>
      <c r="Q256" s="5">
        <v>20.208099999999998</v>
      </c>
      <c r="R256" s="5">
        <v>18.6251</v>
      </c>
      <c r="S256" s="5">
        <v>24.186300000000003</v>
      </c>
      <c r="T256" s="5">
        <v>24.170999999999999</v>
      </c>
      <c r="V256" s="3">
        <f t="shared" si="29"/>
        <v>42989</v>
      </c>
      <c r="W256" s="5">
        <f t="shared" si="30"/>
        <v>1.0662999999999982</v>
      </c>
      <c r="X256" s="5">
        <f t="shared" si="31"/>
        <v>3.198400000000003</v>
      </c>
      <c r="Y256" s="5">
        <f t="shared" si="32"/>
        <v>3.1830999999999996</v>
      </c>
    </row>
    <row r="257" spans="1:25" x14ac:dyDescent="0.4">
      <c r="A257" s="6">
        <v>42990</v>
      </c>
      <c r="B257" s="2">
        <v>318.11</v>
      </c>
      <c r="C257" s="13">
        <v>1893.51</v>
      </c>
      <c r="D257" s="15">
        <v>1630.09</v>
      </c>
      <c r="E257" s="14">
        <v>1967.68</v>
      </c>
      <c r="F257" s="18">
        <v>1967.68</v>
      </c>
      <c r="G257" s="10">
        <v>1625.61</v>
      </c>
      <c r="H257" s="10">
        <v>1625.78</v>
      </c>
      <c r="I257" s="2">
        <v>1625.78</v>
      </c>
      <c r="J257" s="5">
        <f t="shared" si="24"/>
        <v>4.1811000000000007</v>
      </c>
      <c r="K257" s="5">
        <f t="shared" si="25"/>
        <v>19.935099999999998</v>
      </c>
      <c r="L257" s="5">
        <f t="shared" si="26"/>
        <v>17.300899999999999</v>
      </c>
      <c r="M257" s="5">
        <f t="shared" si="27"/>
        <v>20.6768</v>
      </c>
      <c r="N257" s="5">
        <f t="shared" si="28"/>
        <v>20.6768</v>
      </c>
      <c r="P257" s="5">
        <v>4.1811000000000007</v>
      </c>
      <c r="Q257" s="5">
        <v>19.935099999999998</v>
      </c>
      <c r="R257" s="5">
        <v>18.3614</v>
      </c>
      <c r="S257" s="5">
        <v>23.844999999999999</v>
      </c>
      <c r="T257" s="5">
        <v>23.83</v>
      </c>
      <c r="V257" s="3">
        <f t="shared" si="29"/>
        <v>42990</v>
      </c>
      <c r="W257" s="5">
        <f t="shared" si="30"/>
        <v>1.0605000000000011</v>
      </c>
      <c r="X257" s="5">
        <f t="shared" si="31"/>
        <v>3.1681999999999988</v>
      </c>
      <c r="Y257" s="5">
        <f t="shared" si="32"/>
        <v>3.1531999999999982</v>
      </c>
    </row>
    <row r="258" spans="1:25" x14ac:dyDescent="0.4">
      <c r="A258" s="6">
        <v>42991</v>
      </c>
      <c r="B258" s="2">
        <v>287.95999999999998</v>
      </c>
      <c r="C258" s="13">
        <v>1767.96</v>
      </c>
      <c r="D258" s="15">
        <v>1519.48</v>
      </c>
      <c r="E258" s="14">
        <v>1829.53</v>
      </c>
      <c r="F258" s="18">
        <v>1829.53</v>
      </c>
      <c r="G258" s="10">
        <v>1509.98</v>
      </c>
      <c r="H258" s="10">
        <v>1510.15</v>
      </c>
      <c r="I258" s="2">
        <v>1510.15</v>
      </c>
      <c r="J258" s="5">
        <f t="shared" si="24"/>
        <v>3.8795999999999999</v>
      </c>
      <c r="K258" s="5">
        <f t="shared" si="25"/>
        <v>18.679600000000001</v>
      </c>
      <c r="L258" s="5">
        <f t="shared" si="26"/>
        <v>16.194800000000001</v>
      </c>
      <c r="M258" s="5">
        <f t="shared" si="27"/>
        <v>19.295300000000001</v>
      </c>
      <c r="N258" s="5">
        <f t="shared" si="28"/>
        <v>19.295300000000001</v>
      </c>
      <c r="P258" s="5">
        <v>3.8795999999999999</v>
      </c>
      <c r="Q258" s="5">
        <v>18.679600000000001</v>
      </c>
      <c r="R258" s="5">
        <v>17.194600000000001</v>
      </c>
      <c r="S258" s="5">
        <v>22.241799999999998</v>
      </c>
      <c r="T258" s="5">
        <v>22.227699999999999</v>
      </c>
      <c r="V258" s="3">
        <f t="shared" si="29"/>
        <v>42991</v>
      </c>
      <c r="W258" s="5">
        <f t="shared" si="30"/>
        <v>0.99980000000000047</v>
      </c>
      <c r="X258" s="5">
        <f t="shared" si="31"/>
        <v>2.9464999999999968</v>
      </c>
      <c r="Y258" s="5">
        <f t="shared" si="32"/>
        <v>2.9323999999999977</v>
      </c>
    </row>
    <row r="259" spans="1:25" x14ac:dyDescent="0.4">
      <c r="A259" s="6">
        <v>42992</v>
      </c>
      <c r="B259" s="2">
        <v>221.67</v>
      </c>
      <c r="C259" s="13">
        <v>1411.99</v>
      </c>
      <c r="D259" s="15">
        <v>1160.5</v>
      </c>
      <c r="E259" s="14">
        <v>1396</v>
      </c>
      <c r="F259" s="18">
        <v>1396</v>
      </c>
      <c r="G259" s="10">
        <v>1179.5999999999999</v>
      </c>
      <c r="H259" s="10">
        <v>1179.73</v>
      </c>
      <c r="I259" s="2">
        <v>1179.73</v>
      </c>
      <c r="J259" s="5">
        <f t="shared" si="24"/>
        <v>3.2166999999999999</v>
      </c>
      <c r="K259" s="5">
        <f t="shared" si="25"/>
        <v>15.119899999999999</v>
      </c>
      <c r="L259" s="5">
        <f t="shared" si="26"/>
        <v>12.605</v>
      </c>
      <c r="M259" s="5">
        <f t="shared" si="27"/>
        <v>14.96</v>
      </c>
      <c r="N259" s="5">
        <f t="shared" si="28"/>
        <v>14.96</v>
      </c>
      <c r="P259" s="5">
        <v>3.2166999999999999</v>
      </c>
      <c r="Q259" s="5">
        <v>15.119899999999999</v>
      </c>
      <c r="R259" s="5">
        <v>13.4156</v>
      </c>
      <c r="S259" s="5">
        <v>17.284200000000002</v>
      </c>
      <c r="T259" s="5">
        <v>17.273299999999999</v>
      </c>
      <c r="V259" s="3">
        <f t="shared" si="29"/>
        <v>42992</v>
      </c>
      <c r="W259" s="5">
        <f t="shared" si="30"/>
        <v>0.8105999999999991</v>
      </c>
      <c r="X259" s="5">
        <f t="shared" si="31"/>
        <v>2.3242000000000012</v>
      </c>
      <c r="Y259" s="5">
        <f t="shared" si="32"/>
        <v>2.3132999999999981</v>
      </c>
    </row>
    <row r="260" spans="1:25" x14ac:dyDescent="0.4">
      <c r="A260" s="6">
        <v>42993</v>
      </c>
      <c r="B260" s="2">
        <v>274.04000000000002</v>
      </c>
      <c r="C260" s="13">
        <v>1661.61</v>
      </c>
      <c r="D260" s="15">
        <v>1384.13</v>
      </c>
      <c r="E260" s="14">
        <v>1644.22</v>
      </c>
      <c r="F260" s="18">
        <v>1644.22</v>
      </c>
      <c r="G260" s="10">
        <v>1385.03</v>
      </c>
      <c r="H260" s="10">
        <v>1385.18</v>
      </c>
      <c r="I260" s="2">
        <v>1385.18</v>
      </c>
      <c r="J260" s="5">
        <f t="shared" ref="J260:J323" si="33">1+(B260/100)</f>
        <v>3.7404000000000002</v>
      </c>
      <c r="K260" s="5">
        <f t="shared" ref="K260:K323" si="34">1+(C260/100)</f>
        <v>17.616099999999999</v>
      </c>
      <c r="L260" s="5">
        <f t="shared" ref="L260:L323" si="35">1+(D260/100)</f>
        <v>14.8413</v>
      </c>
      <c r="M260" s="5">
        <f t="shared" ref="M260:M323" si="36">1+(E260/100)</f>
        <v>17.4422</v>
      </c>
      <c r="N260" s="5">
        <f t="shared" ref="N260:N323" si="37">1+(F260/100)</f>
        <v>17.4422</v>
      </c>
      <c r="P260" s="5">
        <v>3.7404000000000002</v>
      </c>
      <c r="Q260" s="5">
        <v>17.616099999999999</v>
      </c>
      <c r="R260" s="5">
        <v>15.811</v>
      </c>
      <c r="S260" s="5">
        <v>20.215</v>
      </c>
      <c r="T260" s="5">
        <v>20.202300000000001</v>
      </c>
      <c r="V260" s="3">
        <f t="shared" ref="V260:V323" si="38">A260</f>
        <v>42993</v>
      </c>
      <c r="W260" s="5">
        <f t="shared" ref="W260:W323" si="39">R260-L260</f>
        <v>0.96969999999999956</v>
      </c>
      <c r="X260" s="5">
        <f t="shared" ref="X260:X323" si="40">S260-M260</f>
        <v>2.7728000000000002</v>
      </c>
      <c r="Y260" s="5">
        <f t="shared" ref="Y260:Y323" si="41">T260-N260</f>
        <v>2.7601000000000013</v>
      </c>
    </row>
    <row r="261" spans="1:25" x14ac:dyDescent="0.4">
      <c r="A261" s="6">
        <v>42994</v>
      </c>
      <c r="B261" s="2">
        <v>271.08999999999997</v>
      </c>
      <c r="C261" s="13">
        <v>1627.54</v>
      </c>
      <c r="D261" s="15">
        <v>1358.39</v>
      </c>
      <c r="E261" s="14">
        <v>1619.33</v>
      </c>
      <c r="F261" s="18">
        <v>1619.33</v>
      </c>
      <c r="G261" s="10">
        <v>1374.59</v>
      </c>
      <c r="H261" s="10">
        <v>1374.74</v>
      </c>
      <c r="I261" s="2">
        <v>1374.74</v>
      </c>
      <c r="J261" s="5">
        <f t="shared" si="33"/>
        <v>3.7108999999999996</v>
      </c>
      <c r="K261" s="5">
        <f t="shared" si="34"/>
        <v>17.275400000000001</v>
      </c>
      <c r="L261" s="5">
        <f t="shared" si="35"/>
        <v>14.583900000000002</v>
      </c>
      <c r="M261" s="5">
        <f t="shared" si="36"/>
        <v>17.193300000000001</v>
      </c>
      <c r="N261" s="5">
        <f t="shared" si="37"/>
        <v>17.193300000000001</v>
      </c>
      <c r="P261" s="5">
        <v>3.7108999999999996</v>
      </c>
      <c r="Q261" s="5">
        <v>17.275400000000001</v>
      </c>
      <c r="R261" s="5">
        <v>15.509</v>
      </c>
      <c r="S261" s="5">
        <v>19.948900000000002</v>
      </c>
      <c r="T261" s="5">
        <v>19.936300000000003</v>
      </c>
      <c r="V261" s="3">
        <f t="shared" si="38"/>
        <v>42994</v>
      </c>
      <c r="W261" s="5">
        <f t="shared" si="39"/>
        <v>0.9250999999999987</v>
      </c>
      <c r="X261" s="5">
        <f t="shared" si="40"/>
        <v>2.7556000000000012</v>
      </c>
      <c r="Y261" s="5">
        <f t="shared" si="41"/>
        <v>2.7430000000000021</v>
      </c>
    </row>
    <row r="262" spans="1:25" x14ac:dyDescent="0.4">
      <c r="A262" s="6">
        <v>42995</v>
      </c>
      <c r="B262" s="2">
        <v>269.51</v>
      </c>
      <c r="C262" s="13">
        <v>1650.32</v>
      </c>
      <c r="D262" s="15">
        <v>1354.68</v>
      </c>
      <c r="E262" s="14">
        <v>1611.03</v>
      </c>
      <c r="F262" s="18">
        <v>1611.03</v>
      </c>
      <c r="G262" s="10">
        <v>1376.45</v>
      </c>
      <c r="H262" s="10">
        <v>1376.6</v>
      </c>
      <c r="I262" s="2">
        <v>1376.6</v>
      </c>
      <c r="J262" s="5">
        <f t="shared" si="33"/>
        <v>3.6951000000000001</v>
      </c>
      <c r="K262" s="5">
        <f t="shared" si="34"/>
        <v>17.5032</v>
      </c>
      <c r="L262" s="5">
        <f t="shared" si="35"/>
        <v>14.546800000000001</v>
      </c>
      <c r="M262" s="5">
        <f t="shared" si="36"/>
        <v>17.110299999999999</v>
      </c>
      <c r="N262" s="5">
        <f t="shared" si="37"/>
        <v>17.110299999999999</v>
      </c>
      <c r="P262" s="5">
        <v>3.6951000000000001</v>
      </c>
      <c r="Q262" s="5">
        <v>17.5032</v>
      </c>
      <c r="R262" s="5">
        <v>15.395799999999999</v>
      </c>
      <c r="S262" s="5">
        <v>19.8004</v>
      </c>
      <c r="T262" s="5">
        <v>19.7879</v>
      </c>
      <c r="V262" s="3">
        <f t="shared" si="38"/>
        <v>42995</v>
      </c>
      <c r="W262" s="5">
        <f t="shared" si="39"/>
        <v>0.84899999999999842</v>
      </c>
      <c r="X262" s="5">
        <f t="shared" si="40"/>
        <v>2.690100000000001</v>
      </c>
      <c r="Y262" s="5">
        <f t="shared" si="41"/>
        <v>2.6776000000000018</v>
      </c>
    </row>
    <row r="263" spans="1:25" x14ac:dyDescent="0.4">
      <c r="A263" s="6">
        <v>42996</v>
      </c>
      <c r="B263" s="2">
        <v>310.82</v>
      </c>
      <c r="C263" s="13">
        <v>1911.4</v>
      </c>
      <c r="D263" s="15">
        <v>1524.86</v>
      </c>
      <c r="E263" s="14">
        <v>1810.17</v>
      </c>
      <c r="F263" s="18">
        <v>1810.17</v>
      </c>
      <c r="G263" s="10">
        <v>1546.34</v>
      </c>
      <c r="H263" s="10">
        <v>1546.51</v>
      </c>
      <c r="I263" s="2">
        <v>1546.51</v>
      </c>
      <c r="J263" s="5">
        <f t="shared" si="33"/>
        <v>4.1082000000000001</v>
      </c>
      <c r="K263" s="5">
        <f t="shared" si="34"/>
        <v>20.114000000000001</v>
      </c>
      <c r="L263" s="5">
        <f t="shared" si="35"/>
        <v>16.2486</v>
      </c>
      <c r="M263" s="5">
        <f t="shared" si="36"/>
        <v>19.101700000000001</v>
      </c>
      <c r="N263" s="5">
        <f t="shared" si="37"/>
        <v>19.101700000000001</v>
      </c>
      <c r="P263" s="5">
        <v>4.1082000000000001</v>
      </c>
      <c r="Q263" s="5">
        <v>20.114000000000001</v>
      </c>
      <c r="R263" s="5">
        <v>17.176099999999998</v>
      </c>
      <c r="S263" s="5">
        <v>22.176300000000001</v>
      </c>
      <c r="T263" s="5">
        <v>22.162399999999998</v>
      </c>
      <c r="V263" s="3">
        <f t="shared" si="38"/>
        <v>42996</v>
      </c>
      <c r="W263" s="5">
        <f t="shared" si="39"/>
        <v>0.92749999999999844</v>
      </c>
      <c r="X263" s="5">
        <f t="shared" si="40"/>
        <v>3.0746000000000002</v>
      </c>
      <c r="Y263" s="5">
        <f t="shared" si="41"/>
        <v>3.0606999999999971</v>
      </c>
    </row>
    <row r="264" spans="1:25" x14ac:dyDescent="0.4">
      <c r="A264" s="6">
        <v>42997</v>
      </c>
      <c r="B264" s="2">
        <v>291.12</v>
      </c>
      <c r="C264" s="13">
        <v>1810.95</v>
      </c>
      <c r="D264" s="15">
        <v>1438.74</v>
      </c>
      <c r="E264" s="14">
        <v>1700.78</v>
      </c>
      <c r="F264" s="18">
        <v>1700.78</v>
      </c>
      <c r="G264" s="10">
        <v>1460.72</v>
      </c>
      <c r="H264" s="10">
        <v>1460.88</v>
      </c>
      <c r="I264" s="2">
        <v>1460.88</v>
      </c>
      <c r="J264" s="5">
        <f t="shared" si="33"/>
        <v>3.9112</v>
      </c>
      <c r="K264" s="5">
        <f t="shared" si="34"/>
        <v>19.109500000000001</v>
      </c>
      <c r="L264" s="5">
        <f t="shared" si="35"/>
        <v>15.3874</v>
      </c>
      <c r="M264" s="5">
        <f t="shared" si="36"/>
        <v>18.0078</v>
      </c>
      <c r="N264" s="5">
        <f t="shared" si="37"/>
        <v>18.0078</v>
      </c>
      <c r="P264" s="5">
        <v>3.9112</v>
      </c>
      <c r="Q264" s="5">
        <v>19.109500000000001</v>
      </c>
      <c r="R264" s="5">
        <v>16.215800000000002</v>
      </c>
      <c r="S264" s="5">
        <v>20.876799999999999</v>
      </c>
      <c r="T264" s="5">
        <v>20.863599999999998</v>
      </c>
      <c r="V264" s="3">
        <f t="shared" si="38"/>
        <v>42997</v>
      </c>
      <c r="W264" s="5">
        <f t="shared" si="39"/>
        <v>0.82840000000000202</v>
      </c>
      <c r="X264" s="5">
        <f t="shared" si="40"/>
        <v>2.8689999999999998</v>
      </c>
      <c r="Y264" s="5">
        <f t="shared" si="41"/>
        <v>2.8557999999999986</v>
      </c>
    </row>
    <row r="265" spans="1:25" x14ac:dyDescent="0.4">
      <c r="A265" s="6">
        <v>42998</v>
      </c>
      <c r="B265" s="2">
        <v>289.49</v>
      </c>
      <c r="C265" s="13">
        <v>1816.21</v>
      </c>
      <c r="D265" s="15">
        <v>1429.1</v>
      </c>
      <c r="E265" s="14">
        <v>1690.8</v>
      </c>
      <c r="F265" s="18">
        <v>1690.8</v>
      </c>
      <c r="G265" s="10">
        <v>1466.09</v>
      </c>
      <c r="H265" s="10">
        <v>1466.24</v>
      </c>
      <c r="I265" s="2">
        <v>1466.24</v>
      </c>
      <c r="J265" s="5">
        <f t="shared" si="33"/>
        <v>3.8949000000000003</v>
      </c>
      <c r="K265" s="5">
        <f t="shared" si="34"/>
        <v>19.162099999999999</v>
      </c>
      <c r="L265" s="5">
        <f t="shared" si="35"/>
        <v>15.290999999999999</v>
      </c>
      <c r="M265" s="5">
        <f t="shared" si="36"/>
        <v>17.908000000000001</v>
      </c>
      <c r="N265" s="5">
        <f t="shared" si="37"/>
        <v>17.908000000000001</v>
      </c>
      <c r="P265" s="5">
        <v>3.8949000000000003</v>
      </c>
      <c r="Q265" s="5">
        <v>19.162099999999999</v>
      </c>
      <c r="R265" s="5">
        <v>16.084200000000003</v>
      </c>
      <c r="S265" s="5">
        <v>20.742899999999999</v>
      </c>
      <c r="T265" s="5">
        <v>20.729800000000001</v>
      </c>
      <c r="V265" s="3">
        <f t="shared" si="38"/>
        <v>42998</v>
      </c>
      <c r="W265" s="5">
        <f t="shared" si="39"/>
        <v>0.79320000000000412</v>
      </c>
      <c r="X265" s="5">
        <f t="shared" si="40"/>
        <v>2.8348999999999975</v>
      </c>
      <c r="Y265" s="5">
        <f t="shared" si="41"/>
        <v>2.8217999999999996</v>
      </c>
    </row>
    <row r="266" spans="1:25" x14ac:dyDescent="0.4">
      <c r="A266" s="6">
        <v>42999</v>
      </c>
      <c r="B266" s="2">
        <v>262.89</v>
      </c>
      <c r="C266" s="13">
        <v>1644.4</v>
      </c>
      <c r="D266" s="15">
        <v>1302.01</v>
      </c>
      <c r="E266" s="14">
        <v>1539.95</v>
      </c>
      <c r="F266" s="18">
        <v>1539.95</v>
      </c>
      <c r="G266" s="10">
        <v>1346.95</v>
      </c>
      <c r="H266" s="10">
        <v>1347.1</v>
      </c>
      <c r="I266" s="2">
        <v>1347.1</v>
      </c>
      <c r="J266" s="5">
        <f t="shared" si="33"/>
        <v>3.6288999999999998</v>
      </c>
      <c r="K266" s="5">
        <f t="shared" si="34"/>
        <v>17.444000000000003</v>
      </c>
      <c r="L266" s="5">
        <f t="shared" si="35"/>
        <v>14.020099999999999</v>
      </c>
      <c r="M266" s="5">
        <f t="shared" si="36"/>
        <v>16.3995</v>
      </c>
      <c r="N266" s="5">
        <f t="shared" si="37"/>
        <v>16.3995</v>
      </c>
      <c r="P266" s="5">
        <v>3.6288999999999998</v>
      </c>
      <c r="Q266" s="5">
        <v>17.444000000000003</v>
      </c>
      <c r="R266" s="5">
        <v>14.633900000000001</v>
      </c>
      <c r="S266" s="5">
        <v>18.944000000000003</v>
      </c>
      <c r="T266" s="5">
        <v>18.932000000000002</v>
      </c>
      <c r="V266" s="3">
        <f t="shared" si="38"/>
        <v>42999</v>
      </c>
      <c r="W266" s="5">
        <f t="shared" si="39"/>
        <v>0.61380000000000123</v>
      </c>
      <c r="X266" s="5">
        <f t="shared" si="40"/>
        <v>2.5445000000000029</v>
      </c>
      <c r="Y266" s="5">
        <f t="shared" si="41"/>
        <v>2.5325000000000024</v>
      </c>
    </row>
    <row r="267" spans="1:25" x14ac:dyDescent="0.4">
      <c r="A267" s="6">
        <v>43000</v>
      </c>
      <c r="B267" s="2">
        <v>262.98</v>
      </c>
      <c r="C267" s="13">
        <v>1678.79</v>
      </c>
      <c r="D267" s="15">
        <v>1333.01</v>
      </c>
      <c r="E267" s="14">
        <v>1569.72</v>
      </c>
      <c r="F267" s="18">
        <v>1569.72</v>
      </c>
      <c r="G267" s="10">
        <v>1381.3</v>
      </c>
      <c r="H267" s="10">
        <v>1381.45</v>
      </c>
      <c r="I267" s="2">
        <v>1381.45</v>
      </c>
      <c r="J267" s="5">
        <f t="shared" si="33"/>
        <v>3.6298000000000004</v>
      </c>
      <c r="K267" s="5">
        <f t="shared" si="34"/>
        <v>17.7879</v>
      </c>
      <c r="L267" s="5">
        <f t="shared" si="35"/>
        <v>14.3301</v>
      </c>
      <c r="M267" s="5">
        <f t="shared" si="36"/>
        <v>16.697200000000002</v>
      </c>
      <c r="N267" s="5">
        <f t="shared" si="37"/>
        <v>16.697200000000002</v>
      </c>
      <c r="P267" s="5">
        <v>3.6298000000000004</v>
      </c>
      <c r="Q267" s="5">
        <v>17.7879</v>
      </c>
      <c r="R267" s="5">
        <v>14.8947</v>
      </c>
      <c r="S267" s="5">
        <v>19.2943</v>
      </c>
      <c r="T267" s="5">
        <v>19.2821</v>
      </c>
      <c r="V267" s="3">
        <f t="shared" si="38"/>
        <v>43000</v>
      </c>
      <c r="W267" s="5">
        <f t="shared" si="39"/>
        <v>0.56460000000000043</v>
      </c>
      <c r="X267" s="5">
        <f t="shared" si="40"/>
        <v>2.5970999999999975</v>
      </c>
      <c r="Y267" s="5">
        <f t="shared" si="41"/>
        <v>2.5848999999999975</v>
      </c>
    </row>
    <row r="268" spans="1:25" x14ac:dyDescent="0.4">
      <c r="A268" s="6">
        <v>43001</v>
      </c>
      <c r="B268" s="2">
        <v>280.39999999999998</v>
      </c>
      <c r="C268" s="13">
        <v>1826.5</v>
      </c>
      <c r="D268" s="15">
        <v>1402.6</v>
      </c>
      <c r="E268" s="14">
        <v>1661.09</v>
      </c>
      <c r="F268" s="18">
        <v>1661.09</v>
      </c>
      <c r="G268" s="10">
        <v>1455.5</v>
      </c>
      <c r="H268" s="10">
        <v>1455.65</v>
      </c>
      <c r="I268" s="2">
        <v>1455.65</v>
      </c>
      <c r="J268" s="5">
        <f t="shared" si="33"/>
        <v>3.8039999999999998</v>
      </c>
      <c r="K268" s="5">
        <f t="shared" si="34"/>
        <v>19.265000000000001</v>
      </c>
      <c r="L268" s="5">
        <f t="shared" si="35"/>
        <v>15.026</v>
      </c>
      <c r="M268" s="5">
        <f t="shared" si="36"/>
        <v>17.610900000000001</v>
      </c>
      <c r="N268" s="5">
        <f t="shared" si="37"/>
        <v>17.610900000000001</v>
      </c>
      <c r="P268" s="5">
        <v>3.8039999999999998</v>
      </c>
      <c r="Q268" s="5">
        <v>19.265000000000001</v>
      </c>
      <c r="R268" s="5">
        <v>15.684100000000001</v>
      </c>
      <c r="S268" s="5">
        <v>20.388999999999999</v>
      </c>
      <c r="T268" s="5">
        <v>20.376199999999997</v>
      </c>
      <c r="V268" s="3">
        <f t="shared" si="38"/>
        <v>43001</v>
      </c>
      <c r="W268" s="5">
        <f t="shared" si="39"/>
        <v>0.65810000000000102</v>
      </c>
      <c r="X268" s="5">
        <f t="shared" si="40"/>
        <v>2.7780999999999985</v>
      </c>
      <c r="Y268" s="5">
        <f t="shared" si="41"/>
        <v>2.7652999999999963</v>
      </c>
    </row>
    <row r="269" spans="1:25" x14ac:dyDescent="0.4">
      <c r="A269" s="6">
        <v>43002</v>
      </c>
      <c r="B269" s="2">
        <v>268.60000000000002</v>
      </c>
      <c r="C269" s="13">
        <v>1799.73</v>
      </c>
      <c r="D269" s="15">
        <v>1358.87</v>
      </c>
      <c r="E269" s="14">
        <v>1608.79</v>
      </c>
      <c r="F269" s="18">
        <v>1608.79</v>
      </c>
      <c r="G269" s="10">
        <v>1417.92</v>
      </c>
      <c r="H269" s="10">
        <v>1418.07</v>
      </c>
      <c r="I269" s="2">
        <v>1418.07</v>
      </c>
      <c r="J269" s="5">
        <f t="shared" si="33"/>
        <v>3.6860000000000004</v>
      </c>
      <c r="K269" s="5">
        <f t="shared" si="34"/>
        <v>18.997299999999999</v>
      </c>
      <c r="L269" s="5">
        <f t="shared" si="35"/>
        <v>14.588699999999999</v>
      </c>
      <c r="M269" s="5">
        <f t="shared" si="36"/>
        <v>17.087900000000001</v>
      </c>
      <c r="N269" s="5">
        <f t="shared" si="37"/>
        <v>17.087900000000001</v>
      </c>
      <c r="P269" s="5">
        <v>3.6860000000000004</v>
      </c>
      <c r="Q269" s="5">
        <v>18.997299999999999</v>
      </c>
      <c r="R269" s="5">
        <v>15.1921</v>
      </c>
      <c r="S269" s="5">
        <v>19.8109</v>
      </c>
      <c r="T269" s="5">
        <v>19.796500000000002</v>
      </c>
      <c r="V269" s="3">
        <f t="shared" si="38"/>
        <v>43002</v>
      </c>
      <c r="W269" s="5">
        <f t="shared" si="39"/>
        <v>0.6034000000000006</v>
      </c>
      <c r="X269" s="5">
        <f t="shared" si="40"/>
        <v>2.722999999999999</v>
      </c>
      <c r="Y269" s="5">
        <f t="shared" si="41"/>
        <v>2.7086000000000006</v>
      </c>
    </row>
    <row r="270" spans="1:25" x14ac:dyDescent="0.4">
      <c r="A270" s="6">
        <v>43003</v>
      </c>
      <c r="B270" s="2">
        <v>293.82</v>
      </c>
      <c r="C270" s="13">
        <v>1886.89</v>
      </c>
      <c r="D270" s="15">
        <v>1457.7</v>
      </c>
      <c r="E270" s="14">
        <v>1727.56</v>
      </c>
      <c r="F270" s="18">
        <v>1727.56</v>
      </c>
      <c r="G270" s="10">
        <v>1496.37</v>
      </c>
      <c r="H270" s="10">
        <v>1496.53</v>
      </c>
      <c r="I270" s="2">
        <v>1496.53</v>
      </c>
      <c r="J270" s="5">
        <f t="shared" si="33"/>
        <v>3.9382000000000001</v>
      </c>
      <c r="K270" s="5">
        <f t="shared" si="34"/>
        <v>19.8689</v>
      </c>
      <c r="L270" s="5">
        <f t="shared" si="35"/>
        <v>15.577</v>
      </c>
      <c r="M270" s="5">
        <f t="shared" si="36"/>
        <v>18.275600000000001</v>
      </c>
      <c r="N270" s="5">
        <f t="shared" si="37"/>
        <v>18.275600000000001</v>
      </c>
      <c r="P270" s="5">
        <v>3.9382000000000001</v>
      </c>
      <c r="Q270" s="5">
        <v>19.8689</v>
      </c>
      <c r="R270" s="5">
        <v>16.513800000000003</v>
      </c>
      <c r="S270" s="5">
        <v>21.398499999999999</v>
      </c>
      <c r="T270" s="5">
        <v>21.382899999999999</v>
      </c>
      <c r="V270" s="3">
        <f t="shared" si="38"/>
        <v>43003</v>
      </c>
      <c r="W270" s="5">
        <f t="shared" si="39"/>
        <v>0.93680000000000341</v>
      </c>
      <c r="X270" s="5">
        <f t="shared" si="40"/>
        <v>3.1228999999999978</v>
      </c>
      <c r="Y270" s="5">
        <f t="shared" si="41"/>
        <v>3.1072999999999986</v>
      </c>
    </row>
    <row r="271" spans="1:25" x14ac:dyDescent="0.4">
      <c r="A271" s="6">
        <v>43004</v>
      </c>
      <c r="B271" s="2">
        <v>289.23</v>
      </c>
      <c r="C271" s="13">
        <v>1844.48</v>
      </c>
      <c r="D271" s="15">
        <v>1457.05</v>
      </c>
      <c r="E271" s="14">
        <v>1724.18</v>
      </c>
      <c r="F271" s="18">
        <v>1724.18</v>
      </c>
      <c r="G271" s="10">
        <v>1516.8</v>
      </c>
      <c r="H271" s="10">
        <v>1516.96</v>
      </c>
      <c r="I271" s="2">
        <v>1516.96</v>
      </c>
      <c r="J271" s="5">
        <f t="shared" si="33"/>
        <v>3.8923000000000001</v>
      </c>
      <c r="K271" s="5">
        <f t="shared" si="34"/>
        <v>19.444800000000001</v>
      </c>
      <c r="L271" s="5">
        <f t="shared" si="35"/>
        <v>15.570499999999999</v>
      </c>
      <c r="M271" s="5">
        <f t="shared" si="36"/>
        <v>18.241800000000001</v>
      </c>
      <c r="N271" s="5">
        <f t="shared" si="37"/>
        <v>18.241800000000001</v>
      </c>
      <c r="P271" s="5">
        <v>3.8923000000000001</v>
      </c>
      <c r="Q271" s="5">
        <v>19.444800000000001</v>
      </c>
      <c r="R271" s="5">
        <v>16.561900000000001</v>
      </c>
      <c r="S271" s="5">
        <v>21.477</v>
      </c>
      <c r="T271" s="5">
        <v>21.461300000000001</v>
      </c>
      <c r="V271" s="3">
        <f t="shared" si="38"/>
        <v>43004</v>
      </c>
      <c r="W271" s="5">
        <f t="shared" si="39"/>
        <v>0.99140000000000228</v>
      </c>
      <c r="X271" s="5">
        <f t="shared" si="40"/>
        <v>3.235199999999999</v>
      </c>
      <c r="Y271" s="5">
        <f t="shared" si="41"/>
        <v>3.2195</v>
      </c>
    </row>
    <row r="272" spans="1:25" x14ac:dyDescent="0.4">
      <c r="A272" s="6">
        <v>43005</v>
      </c>
      <c r="B272" s="2">
        <v>321.72000000000003</v>
      </c>
      <c r="C272" s="13">
        <v>1988.28</v>
      </c>
      <c r="D272" s="15">
        <v>1611.82</v>
      </c>
      <c r="E272" s="14">
        <v>1901.55</v>
      </c>
      <c r="F272" s="18">
        <v>1901.55</v>
      </c>
      <c r="G272" s="10">
        <v>1647.22</v>
      </c>
      <c r="H272" s="10">
        <v>1647.4</v>
      </c>
      <c r="I272" s="2">
        <v>1647.4</v>
      </c>
      <c r="J272" s="5">
        <f t="shared" si="33"/>
        <v>4.2172000000000001</v>
      </c>
      <c r="K272" s="5">
        <f t="shared" si="34"/>
        <v>20.8828</v>
      </c>
      <c r="L272" s="5">
        <f t="shared" si="35"/>
        <v>17.118199999999998</v>
      </c>
      <c r="M272" s="5">
        <f t="shared" si="36"/>
        <v>20.015499999999999</v>
      </c>
      <c r="N272" s="5">
        <f t="shared" si="37"/>
        <v>20.015499999999999</v>
      </c>
      <c r="P272" s="5">
        <v>4.2172000000000001</v>
      </c>
      <c r="Q272" s="5">
        <v>20.8828</v>
      </c>
      <c r="R272" s="5">
        <v>18.237500000000001</v>
      </c>
      <c r="S272" s="5">
        <v>23.726199999999999</v>
      </c>
      <c r="T272" s="5">
        <v>23.7088</v>
      </c>
      <c r="V272" s="3">
        <f t="shared" si="38"/>
        <v>43005</v>
      </c>
      <c r="W272" s="5">
        <f t="shared" si="39"/>
        <v>1.1193000000000026</v>
      </c>
      <c r="X272" s="5">
        <f t="shared" si="40"/>
        <v>3.7106999999999992</v>
      </c>
      <c r="Y272" s="5">
        <f t="shared" si="41"/>
        <v>3.6933000000000007</v>
      </c>
    </row>
    <row r="273" spans="1:25" x14ac:dyDescent="0.4">
      <c r="A273" s="6">
        <v>43006</v>
      </c>
      <c r="B273" s="2">
        <v>319.87</v>
      </c>
      <c r="C273" s="13">
        <v>1945.21</v>
      </c>
      <c r="D273" s="15">
        <v>1569.45</v>
      </c>
      <c r="E273" s="14">
        <v>1870.6</v>
      </c>
      <c r="F273" s="18">
        <v>1870.6</v>
      </c>
      <c r="G273" s="10">
        <v>1588.74</v>
      </c>
      <c r="H273" s="10">
        <v>1588.91</v>
      </c>
      <c r="I273" s="2">
        <v>1588.91</v>
      </c>
      <c r="J273" s="5">
        <f t="shared" si="33"/>
        <v>4.1987000000000005</v>
      </c>
      <c r="K273" s="5">
        <f t="shared" si="34"/>
        <v>20.452100000000002</v>
      </c>
      <c r="L273" s="5">
        <f t="shared" si="35"/>
        <v>16.694499999999998</v>
      </c>
      <c r="M273" s="5">
        <f t="shared" si="36"/>
        <v>19.706</v>
      </c>
      <c r="N273" s="5">
        <f t="shared" si="37"/>
        <v>19.706</v>
      </c>
      <c r="P273" s="5">
        <v>4.1987000000000005</v>
      </c>
      <c r="Q273" s="5">
        <v>20.452100000000002</v>
      </c>
      <c r="R273" s="5">
        <v>17.793199999999999</v>
      </c>
      <c r="S273" s="5">
        <v>23.244499999999999</v>
      </c>
      <c r="T273" s="5">
        <v>23.227499999999999</v>
      </c>
      <c r="V273" s="3">
        <f t="shared" si="38"/>
        <v>43006</v>
      </c>
      <c r="W273" s="5">
        <f t="shared" si="39"/>
        <v>1.0987000000000009</v>
      </c>
      <c r="X273" s="5">
        <f t="shared" si="40"/>
        <v>3.5384999999999991</v>
      </c>
      <c r="Y273" s="5">
        <f t="shared" si="41"/>
        <v>3.5214999999999996</v>
      </c>
    </row>
    <row r="274" spans="1:25" x14ac:dyDescent="0.4">
      <c r="A274" s="6">
        <v>43007</v>
      </c>
      <c r="B274" s="2">
        <v>317.54000000000002</v>
      </c>
      <c r="C274" s="13">
        <v>1883.09</v>
      </c>
      <c r="D274" s="15">
        <v>1513.7</v>
      </c>
      <c r="E274" s="14">
        <v>1805.01</v>
      </c>
      <c r="F274" s="18">
        <v>1805.01</v>
      </c>
      <c r="G274" s="10">
        <v>1547.83</v>
      </c>
      <c r="H274" s="10">
        <v>1548</v>
      </c>
      <c r="I274" s="2">
        <v>1548</v>
      </c>
      <c r="J274" s="5">
        <f t="shared" si="33"/>
        <v>4.1753999999999998</v>
      </c>
      <c r="K274" s="5">
        <f t="shared" si="34"/>
        <v>19.8309</v>
      </c>
      <c r="L274" s="5">
        <f t="shared" si="35"/>
        <v>16.137</v>
      </c>
      <c r="M274" s="5">
        <f t="shared" si="36"/>
        <v>19.0501</v>
      </c>
      <c r="N274" s="5">
        <f t="shared" si="37"/>
        <v>19.0501</v>
      </c>
      <c r="P274" s="5">
        <v>4.1753999999999998</v>
      </c>
      <c r="Q274" s="5">
        <v>19.8309</v>
      </c>
      <c r="R274" s="5">
        <v>17.191099999999999</v>
      </c>
      <c r="S274" s="5">
        <v>22.511500000000002</v>
      </c>
      <c r="T274" s="5">
        <v>22.495100000000001</v>
      </c>
      <c r="V274" s="3">
        <f t="shared" si="38"/>
        <v>43007</v>
      </c>
      <c r="W274" s="5">
        <f t="shared" si="39"/>
        <v>1.0540999999999983</v>
      </c>
      <c r="X274" s="5">
        <f t="shared" si="40"/>
        <v>3.4614000000000011</v>
      </c>
      <c r="Y274" s="5">
        <f t="shared" si="41"/>
        <v>3.4450000000000003</v>
      </c>
    </row>
    <row r="275" spans="1:25" x14ac:dyDescent="0.4">
      <c r="A275" s="6">
        <v>43008</v>
      </c>
      <c r="B275" s="2">
        <v>336.47</v>
      </c>
      <c r="C275" s="13">
        <v>1955.76</v>
      </c>
      <c r="D275" s="15">
        <v>1577.09</v>
      </c>
      <c r="E275" s="14">
        <v>1865.5</v>
      </c>
      <c r="F275" s="18">
        <v>1865.5</v>
      </c>
      <c r="G275" s="10">
        <v>1585.7</v>
      </c>
      <c r="H275" s="10">
        <v>1585.87</v>
      </c>
      <c r="I275" s="2">
        <v>1585.87</v>
      </c>
      <c r="J275" s="5">
        <f t="shared" si="33"/>
        <v>4.3647000000000009</v>
      </c>
      <c r="K275" s="5">
        <f t="shared" si="34"/>
        <v>20.557600000000001</v>
      </c>
      <c r="L275" s="5">
        <f t="shared" si="35"/>
        <v>16.770899999999997</v>
      </c>
      <c r="M275" s="5">
        <f t="shared" si="36"/>
        <v>19.655000000000001</v>
      </c>
      <c r="N275" s="5">
        <f t="shared" si="37"/>
        <v>19.655000000000001</v>
      </c>
      <c r="P275" s="5">
        <v>4.3647000000000009</v>
      </c>
      <c r="Q275" s="5">
        <v>20.557600000000001</v>
      </c>
      <c r="R275" s="5">
        <v>17.977999999999998</v>
      </c>
      <c r="S275" s="5">
        <v>23.329799999999999</v>
      </c>
      <c r="T275" s="5">
        <v>23.312800000000003</v>
      </c>
      <c r="V275" s="3">
        <f t="shared" si="38"/>
        <v>43008</v>
      </c>
      <c r="W275" s="5">
        <f t="shared" si="39"/>
        <v>1.2071000000000005</v>
      </c>
      <c r="X275" s="5">
        <f t="shared" si="40"/>
        <v>3.6747999999999976</v>
      </c>
      <c r="Y275" s="5">
        <f t="shared" si="41"/>
        <v>3.6578000000000017</v>
      </c>
    </row>
    <row r="276" spans="1:25" x14ac:dyDescent="0.4">
      <c r="A276" s="6">
        <v>43009</v>
      </c>
      <c r="B276" s="2">
        <v>340.41</v>
      </c>
      <c r="C276" s="13">
        <v>1961.23</v>
      </c>
      <c r="D276" s="15">
        <v>1570.7</v>
      </c>
      <c r="E276" s="14">
        <v>1860.22</v>
      </c>
      <c r="F276" s="18">
        <v>1860.22</v>
      </c>
      <c r="G276" s="10">
        <v>1577.26</v>
      </c>
      <c r="H276" s="10">
        <v>1577.43</v>
      </c>
      <c r="I276" s="2">
        <v>1577.43</v>
      </c>
      <c r="J276" s="5">
        <f t="shared" si="33"/>
        <v>4.4040999999999997</v>
      </c>
      <c r="K276" s="5">
        <f t="shared" si="34"/>
        <v>20.612300000000001</v>
      </c>
      <c r="L276" s="5">
        <f t="shared" si="35"/>
        <v>16.707000000000001</v>
      </c>
      <c r="M276" s="5">
        <f t="shared" si="36"/>
        <v>19.6022</v>
      </c>
      <c r="N276" s="5">
        <f t="shared" si="37"/>
        <v>19.6022</v>
      </c>
      <c r="P276" s="5">
        <v>4.4040999999999997</v>
      </c>
      <c r="Q276" s="5">
        <v>20.612300000000001</v>
      </c>
      <c r="R276" s="5">
        <v>17.883399999999998</v>
      </c>
      <c r="S276" s="5">
        <v>23.240400000000001</v>
      </c>
      <c r="T276" s="5">
        <v>23.228000000000002</v>
      </c>
      <c r="V276" s="3">
        <f t="shared" si="38"/>
        <v>43009</v>
      </c>
      <c r="W276" s="5">
        <f t="shared" si="39"/>
        <v>1.1763999999999974</v>
      </c>
      <c r="X276" s="5">
        <f t="shared" si="40"/>
        <v>3.6382000000000012</v>
      </c>
      <c r="Y276" s="5">
        <f t="shared" si="41"/>
        <v>3.6258000000000017</v>
      </c>
    </row>
    <row r="277" spans="1:25" x14ac:dyDescent="0.4">
      <c r="A277" s="6">
        <v>43010</v>
      </c>
      <c r="B277" s="2">
        <v>341.43</v>
      </c>
      <c r="C277" s="13">
        <v>1923.69</v>
      </c>
      <c r="D277" s="15">
        <v>1535.58</v>
      </c>
      <c r="E277" s="14">
        <v>1814.28</v>
      </c>
      <c r="F277" s="18">
        <v>1814.28</v>
      </c>
      <c r="G277" s="10">
        <v>1540.6</v>
      </c>
      <c r="H277" s="10">
        <v>1540.77</v>
      </c>
      <c r="I277" s="2">
        <v>1540.77</v>
      </c>
      <c r="J277" s="5">
        <f t="shared" si="33"/>
        <v>4.4142999999999999</v>
      </c>
      <c r="K277" s="5">
        <f t="shared" si="34"/>
        <v>20.236900000000002</v>
      </c>
      <c r="L277" s="5">
        <f t="shared" si="35"/>
        <v>16.355799999999999</v>
      </c>
      <c r="M277" s="5">
        <f t="shared" si="36"/>
        <v>19.142800000000001</v>
      </c>
      <c r="N277" s="5">
        <f t="shared" si="37"/>
        <v>19.142800000000001</v>
      </c>
      <c r="P277" s="5">
        <v>4.4142999999999999</v>
      </c>
      <c r="Q277" s="5">
        <v>20.236900000000002</v>
      </c>
      <c r="R277" s="5">
        <v>17.492899999999999</v>
      </c>
      <c r="S277" s="5">
        <v>22.6921</v>
      </c>
      <c r="T277" s="5">
        <v>22.679899999999996</v>
      </c>
      <c r="V277" s="3">
        <f t="shared" si="38"/>
        <v>43010</v>
      </c>
      <c r="W277" s="5">
        <f t="shared" si="39"/>
        <v>1.1371000000000002</v>
      </c>
      <c r="X277" s="5">
        <f t="shared" si="40"/>
        <v>3.5492999999999988</v>
      </c>
      <c r="Y277" s="5">
        <f t="shared" si="41"/>
        <v>3.5370999999999952</v>
      </c>
    </row>
    <row r="278" spans="1:25" x14ac:dyDescent="0.4">
      <c r="A278" s="6">
        <v>43011</v>
      </c>
      <c r="B278" s="2">
        <v>333.35</v>
      </c>
      <c r="C278" s="13">
        <v>1888.76</v>
      </c>
      <c r="D278" s="15">
        <v>1495.68</v>
      </c>
      <c r="E278" s="14">
        <v>1758.9</v>
      </c>
      <c r="F278" s="18">
        <v>1758.9</v>
      </c>
      <c r="G278" s="10">
        <v>1513.07</v>
      </c>
      <c r="H278" s="10">
        <v>1513.23</v>
      </c>
      <c r="I278" s="2">
        <v>1513.23</v>
      </c>
      <c r="J278" s="5">
        <f t="shared" si="33"/>
        <v>4.3335000000000008</v>
      </c>
      <c r="K278" s="5">
        <f t="shared" si="34"/>
        <v>19.887599999999999</v>
      </c>
      <c r="L278" s="5">
        <f t="shared" si="35"/>
        <v>15.956800000000001</v>
      </c>
      <c r="M278" s="5">
        <f t="shared" si="36"/>
        <v>18.589000000000002</v>
      </c>
      <c r="N278" s="5">
        <f t="shared" si="37"/>
        <v>18.589000000000002</v>
      </c>
      <c r="P278" s="5">
        <v>4.3335000000000008</v>
      </c>
      <c r="Q278" s="5">
        <v>19.887599999999999</v>
      </c>
      <c r="R278" s="5">
        <v>17.079000000000001</v>
      </c>
      <c r="S278" s="5">
        <v>22.039499999999997</v>
      </c>
      <c r="T278" s="5">
        <v>22.0275</v>
      </c>
      <c r="V278" s="3">
        <f t="shared" si="38"/>
        <v>43011</v>
      </c>
      <c r="W278" s="5">
        <f t="shared" si="39"/>
        <v>1.1221999999999994</v>
      </c>
      <c r="X278" s="5">
        <f t="shared" si="40"/>
        <v>3.4504999999999946</v>
      </c>
      <c r="Y278" s="5">
        <f t="shared" si="41"/>
        <v>3.4384999999999977</v>
      </c>
    </row>
    <row r="279" spans="1:25" x14ac:dyDescent="0.4">
      <c r="A279" s="6">
        <v>43012</v>
      </c>
      <c r="B279" s="2">
        <v>324.35000000000002</v>
      </c>
      <c r="C279" s="13">
        <v>1884.27</v>
      </c>
      <c r="D279" s="15">
        <v>1469.48</v>
      </c>
      <c r="E279" s="14">
        <v>1730.39</v>
      </c>
      <c r="F279" s="18">
        <v>1730.39</v>
      </c>
      <c r="G279" s="10">
        <v>1532.26</v>
      </c>
      <c r="H279" s="10">
        <v>1532.42</v>
      </c>
      <c r="I279" s="2">
        <v>1532.42</v>
      </c>
      <c r="J279" s="5">
        <f t="shared" si="33"/>
        <v>4.2435</v>
      </c>
      <c r="K279" s="5">
        <f t="shared" si="34"/>
        <v>19.842700000000001</v>
      </c>
      <c r="L279" s="5">
        <f t="shared" si="35"/>
        <v>15.694800000000001</v>
      </c>
      <c r="M279" s="5">
        <f t="shared" si="36"/>
        <v>18.303900000000002</v>
      </c>
      <c r="N279" s="5">
        <f t="shared" si="37"/>
        <v>18.303900000000002</v>
      </c>
      <c r="P279" s="5">
        <v>4.2435</v>
      </c>
      <c r="Q279" s="5">
        <v>19.842700000000001</v>
      </c>
      <c r="R279" s="5">
        <v>16.814399999999999</v>
      </c>
      <c r="S279" s="5">
        <v>21.74</v>
      </c>
      <c r="T279" s="5">
        <v>21.728099999999998</v>
      </c>
      <c r="V279" s="3">
        <f t="shared" si="38"/>
        <v>43012</v>
      </c>
      <c r="W279" s="5">
        <f t="shared" si="39"/>
        <v>1.1195999999999984</v>
      </c>
      <c r="X279" s="5">
        <f t="shared" si="40"/>
        <v>3.4360999999999962</v>
      </c>
      <c r="Y279" s="5">
        <f t="shared" si="41"/>
        <v>3.4241999999999955</v>
      </c>
    </row>
    <row r="280" spans="1:25" x14ac:dyDescent="0.4">
      <c r="A280" s="6">
        <v>43013</v>
      </c>
      <c r="B280" s="2">
        <v>333.56</v>
      </c>
      <c r="C280" s="13">
        <v>1907.25</v>
      </c>
      <c r="D280" s="15">
        <v>1497.38</v>
      </c>
      <c r="E280" s="14">
        <v>1775.98</v>
      </c>
      <c r="F280" s="18">
        <v>1775.98</v>
      </c>
      <c r="G280" s="10">
        <v>1595.83</v>
      </c>
      <c r="H280" s="10">
        <v>1596</v>
      </c>
      <c r="I280" s="2">
        <v>1596</v>
      </c>
      <c r="J280" s="5">
        <f t="shared" si="33"/>
        <v>4.3355999999999995</v>
      </c>
      <c r="K280" s="5">
        <f t="shared" si="34"/>
        <v>20.072500000000002</v>
      </c>
      <c r="L280" s="5">
        <f t="shared" si="35"/>
        <v>15.973800000000001</v>
      </c>
      <c r="M280" s="5">
        <f t="shared" si="36"/>
        <v>18.759799999999998</v>
      </c>
      <c r="N280" s="5">
        <f t="shared" si="37"/>
        <v>18.759799999999998</v>
      </c>
      <c r="P280" s="5">
        <v>4.3355999999999995</v>
      </c>
      <c r="Q280" s="5">
        <v>20.072500000000002</v>
      </c>
      <c r="R280" s="5">
        <v>17.111499999999999</v>
      </c>
      <c r="S280" s="5">
        <v>22.277800000000003</v>
      </c>
      <c r="T280" s="5">
        <v>22.265700000000002</v>
      </c>
      <c r="V280" s="3">
        <f t="shared" si="38"/>
        <v>43013</v>
      </c>
      <c r="W280" s="5">
        <f t="shared" si="39"/>
        <v>1.1376999999999988</v>
      </c>
      <c r="X280" s="5">
        <f t="shared" si="40"/>
        <v>3.5180000000000042</v>
      </c>
      <c r="Y280" s="5">
        <f t="shared" si="41"/>
        <v>3.505900000000004</v>
      </c>
    </row>
    <row r="281" spans="1:25" x14ac:dyDescent="0.4">
      <c r="A281" s="6">
        <v>43014</v>
      </c>
      <c r="B281" s="2">
        <v>338.15</v>
      </c>
      <c r="C281" s="13">
        <v>1989.64</v>
      </c>
      <c r="D281" s="15">
        <v>1518.67</v>
      </c>
      <c r="E281" s="14">
        <v>1807.2</v>
      </c>
      <c r="F281" s="18">
        <v>1807.2</v>
      </c>
      <c r="G281" s="10">
        <v>1628.35</v>
      </c>
      <c r="H281" s="10">
        <v>1628.53</v>
      </c>
      <c r="I281" s="2">
        <v>1628.53</v>
      </c>
      <c r="J281" s="5">
        <f t="shared" si="33"/>
        <v>4.3815</v>
      </c>
      <c r="K281" s="5">
        <f t="shared" si="34"/>
        <v>20.8964</v>
      </c>
      <c r="L281" s="5">
        <f t="shared" si="35"/>
        <v>16.186700000000002</v>
      </c>
      <c r="M281" s="5">
        <f t="shared" si="36"/>
        <v>19.071999999999999</v>
      </c>
      <c r="N281" s="5">
        <f t="shared" si="37"/>
        <v>19.071999999999999</v>
      </c>
      <c r="P281" s="5">
        <v>4.3815</v>
      </c>
      <c r="Q281" s="5">
        <v>20.8964</v>
      </c>
      <c r="R281" s="5">
        <v>17.331099999999999</v>
      </c>
      <c r="S281" s="5">
        <v>22.6433</v>
      </c>
      <c r="T281" s="5">
        <v>22.631</v>
      </c>
      <c r="V281" s="3">
        <f t="shared" si="38"/>
        <v>43014</v>
      </c>
      <c r="W281" s="5">
        <f t="shared" si="39"/>
        <v>1.1443999999999974</v>
      </c>
      <c r="X281" s="5">
        <f t="shared" si="40"/>
        <v>3.5713000000000008</v>
      </c>
      <c r="Y281" s="5">
        <f t="shared" si="41"/>
        <v>3.5590000000000011</v>
      </c>
    </row>
    <row r="282" spans="1:25" x14ac:dyDescent="0.4">
      <c r="A282" s="6">
        <v>43015</v>
      </c>
      <c r="B282" s="2">
        <v>343.49</v>
      </c>
      <c r="C282" s="13">
        <v>2008.14</v>
      </c>
      <c r="D282" s="15">
        <v>1549.09</v>
      </c>
      <c r="E282" s="14">
        <v>1835.5</v>
      </c>
      <c r="F282" s="18">
        <v>1835.5</v>
      </c>
      <c r="G282" s="10">
        <v>1657.44</v>
      </c>
      <c r="H282" s="10">
        <v>1657.61</v>
      </c>
      <c r="I282" s="2">
        <v>1657.61</v>
      </c>
      <c r="J282" s="5">
        <f t="shared" si="33"/>
        <v>4.4349000000000007</v>
      </c>
      <c r="K282" s="5">
        <f t="shared" si="34"/>
        <v>21.081400000000002</v>
      </c>
      <c r="L282" s="5">
        <f t="shared" si="35"/>
        <v>16.4909</v>
      </c>
      <c r="M282" s="5">
        <f t="shared" si="36"/>
        <v>19.355</v>
      </c>
      <c r="N282" s="5">
        <f t="shared" si="37"/>
        <v>19.355</v>
      </c>
      <c r="P282" s="5">
        <v>4.4349000000000007</v>
      </c>
      <c r="Q282" s="5">
        <v>21.081400000000002</v>
      </c>
      <c r="R282" s="5">
        <v>17.650700000000001</v>
      </c>
      <c r="S282" s="5">
        <v>22.980300000000003</v>
      </c>
      <c r="T282" s="5">
        <v>22.967700000000001</v>
      </c>
      <c r="V282" s="3">
        <f t="shared" si="38"/>
        <v>43015</v>
      </c>
      <c r="W282" s="5">
        <f t="shared" si="39"/>
        <v>1.1598000000000006</v>
      </c>
      <c r="X282" s="5">
        <f t="shared" si="40"/>
        <v>3.6253000000000029</v>
      </c>
      <c r="Y282" s="5">
        <f t="shared" si="41"/>
        <v>3.6127000000000002</v>
      </c>
    </row>
    <row r="283" spans="1:25" x14ac:dyDescent="0.4">
      <c r="A283" s="6">
        <v>43016</v>
      </c>
      <c r="B283" s="2">
        <v>360.85</v>
      </c>
      <c r="C283" s="13">
        <v>2003.59</v>
      </c>
      <c r="D283" s="15">
        <v>1533.95</v>
      </c>
      <c r="E283" s="14">
        <v>1818.35</v>
      </c>
      <c r="F283" s="18">
        <v>1818.35</v>
      </c>
      <c r="G283" s="10">
        <v>1677.64</v>
      </c>
      <c r="H283" s="10">
        <v>1677.82</v>
      </c>
      <c r="I283" s="2">
        <v>1677.82</v>
      </c>
      <c r="J283" s="5">
        <f t="shared" si="33"/>
        <v>4.6085000000000003</v>
      </c>
      <c r="K283" s="5">
        <f t="shared" si="34"/>
        <v>21.035899999999998</v>
      </c>
      <c r="L283" s="5">
        <f t="shared" si="35"/>
        <v>16.339500000000001</v>
      </c>
      <c r="M283" s="5">
        <f t="shared" si="36"/>
        <v>19.183499999999999</v>
      </c>
      <c r="N283" s="5">
        <f t="shared" si="37"/>
        <v>19.183499999999999</v>
      </c>
      <c r="P283" s="5">
        <v>4.6085000000000003</v>
      </c>
      <c r="Q283" s="5">
        <v>21.035899999999998</v>
      </c>
      <c r="R283" s="5">
        <v>17.404199999999999</v>
      </c>
      <c r="S283" s="5">
        <v>22.6784</v>
      </c>
      <c r="T283" s="5">
        <v>22.6661</v>
      </c>
      <c r="V283" s="3">
        <f t="shared" si="38"/>
        <v>43016</v>
      </c>
      <c r="W283" s="5">
        <f t="shared" si="39"/>
        <v>1.0646999999999984</v>
      </c>
      <c r="X283" s="5">
        <f t="shared" si="40"/>
        <v>3.4949000000000012</v>
      </c>
      <c r="Y283" s="5">
        <f t="shared" si="41"/>
        <v>3.4826000000000015</v>
      </c>
    </row>
    <row r="284" spans="1:25" x14ac:dyDescent="0.4">
      <c r="A284" s="6">
        <v>43017</v>
      </c>
      <c r="B284" s="2">
        <v>378.77</v>
      </c>
      <c r="C284" s="13">
        <v>1940.19</v>
      </c>
      <c r="D284" s="15">
        <v>1454.38</v>
      </c>
      <c r="E284" s="14">
        <v>1728.1</v>
      </c>
      <c r="F284" s="18">
        <v>1728.1</v>
      </c>
      <c r="G284" s="10">
        <v>1563.7</v>
      </c>
      <c r="H284" s="10">
        <v>1563.87</v>
      </c>
      <c r="I284" s="2">
        <v>1563.87</v>
      </c>
      <c r="J284" s="5">
        <f t="shared" si="33"/>
        <v>4.7876999999999992</v>
      </c>
      <c r="K284" s="5">
        <f t="shared" si="34"/>
        <v>20.401900000000001</v>
      </c>
      <c r="L284" s="5">
        <f t="shared" si="35"/>
        <v>15.543800000000001</v>
      </c>
      <c r="M284" s="5">
        <f t="shared" si="36"/>
        <v>18.280999999999999</v>
      </c>
      <c r="N284" s="5">
        <f t="shared" si="37"/>
        <v>18.280999999999999</v>
      </c>
      <c r="P284" s="5">
        <v>4.7876999999999992</v>
      </c>
      <c r="Q284" s="5">
        <v>20.401900000000001</v>
      </c>
      <c r="R284" s="5">
        <v>16.581800000000001</v>
      </c>
      <c r="S284" s="5">
        <v>21.663899999999998</v>
      </c>
      <c r="T284" s="5">
        <v>21.652100000000001</v>
      </c>
      <c r="V284" s="3">
        <f t="shared" si="38"/>
        <v>43017</v>
      </c>
      <c r="W284" s="5">
        <f t="shared" si="39"/>
        <v>1.0380000000000003</v>
      </c>
      <c r="X284" s="5">
        <f t="shared" si="40"/>
        <v>3.3828999999999994</v>
      </c>
      <c r="Y284" s="5">
        <f t="shared" si="41"/>
        <v>3.371100000000002</v>
      </c>
    </row>
    <row r="285" spans="1:25" x14ac:dyDescent="0.4">
      <c r="A285" s="6">
        <v>43018</v>
      </c>
      <c r="B285" s="2">
        <v>378.92</v>
      </c>
      <c r="C285" s="13">
        <v>1953.99</v>
      </c>
      <c r="D285" s="15">
        <v>1487.22</v>
      </c>
      <c r="E285" s="14">
        <v>1770.9</v>
      </c>
      <c r="F285" s="18">
        <v>1770.9</v>
      </c>
      <c r="G285" s="10">
        <v>1599.6</v>
      </c>
      <c r="H285" s="10">
        <v>1599.78</v>
      </c>
      <c r="I285" s="2">
        <v>1599.78</v>
      </c>
      <c r="J285" s="5">
        <f t="shared" si="33"/>
        <v>4.7892000000000001</v>
      </c>
      <c r="K285" s="5">
        <f t="shared" si="34"/>
        <v>20.539899999999999</v>
      </c>
      <c r="L285" s="5">
        <f t="shared" si="35"/>
        <v>15.872199999999999</v>
      </c>
      <c r="M285" s="5">
        <f t="shared" si="36"/>
        <v>18.709</v>
      </c>
      <c r="N285" s="5">
        <f t="shared" si="37"/>
        <v>18.709</v>
      </c>
      <c r="P285" s="5">
        <v>4.7892000000000001</v>
      </c>
      <c r="Q285" s="5">
        <v>20.539899999999999</v>
      </c>
      <c r="R285" s="5">
        <v>16.946800000000003</v>
      </c>
      <c r="S285" s="5">
        <v>22.203299999999999</v>
      </c>
      <c r="T285" s="5">
        <v>22.191199999999998</v>
      </c>
      <c r="V285" s="3">
        <f t="shared" si="38"/>
        <v>43018</v>
      </c>
      <c r="W285" s="5">
        <f t="shared" si="39"/>
        <v>1.0746000000000038</v>
      </c>
      <c r="X285" s="5">
        <f t="shared" si="40"/>
        <v>3.4942999999999991</v>
      </c>
      <c r="Y285" s="5">
        <f t="shared" si="41"/>
        <v>3.4821999999999989</v>
      </c>
    </row>
    <row r="286" spans="1:25" x14ac:dyDescent="0.4">
      <c r="A286" s="6">
        <v>43019</v>
      </c>
      <c r="B286" s="2">
        <v>383.7</v>
      </c>
      <c r="C286" s="13">
        <v>1979.68</v>
      </c>
      <c r="D286" s="15">
        <v>1510.17</v>
      </c>
      <c r="E286" s="14">
        <v>1807.45</v>
      </c>
      <c r="F286" s="18">
        <v>1807.45</v>
      </c>
      <c r="G286" s="10">
        <v>1624.93</v>
      </c>
      <c r="H286" s="10">
        <v>1625.1</v>
      </c>
      <c r="I286" s="2">
        <v>1625.1</v>
      </c>
      <c r="J286" s="5">
        <f t="shared" si="33"/>
        <v>4.8369999999999997</v>
      </c>
      <c r="K286" s="5">
        <f t="shared" si="34"/>
        <v>20.796800000000001</v>
      </c>
      <c r="L286" s="5">
        <f t="shared" si="35"/>
        <v>16.101700000000001</v>
      </c>
      <c r="M286" s="5">
        <f t="shared" si="36"/>
        <v>19.0745</v>
      </c>
      <c r="N286" s="5">
        <f t="shared" si="37"/>
        <v>19.0745</v>
      </c>
      <c r="P286" s="5">
        <v>4.8369999999999997</v>
      </c>
      <c r="Q286" s="5">
        <v>20.796800000000001</v>
      </c>
      <c r="R286" s="5">
        <v>17.193200000000001</v>
      </c>
      <c r="S286" s="5">
        <v>22.637600000000003</v>
      </c>
      <c r="T286" s="5">
        <v>22.625399999999999</v>
      </c>
      <c r="V286" s="3">
        <f t="shared" si="38"/>
        <v>43019</v>
      </c>
      <c r="W286" s="5">
        <f t="shared" si="39"/>
        <v>1.0914999999999999</v>
      </c>
      <c r="X286" s="5">
        <f t="shared" si="40"/>
        <v>3.5631000000000022</v>
      </c>
      <c r="Y286" s="5">
        <f t="shared" si="41"/>
        <v>3.5508999999999986</v>
      </c>
    </row>
    <row r="287" spans="1:25" x14ac:dyDescent="0.4">
      <c r="A287" s="6">
        <v>43020</v>
      </c>
      <c r="B287" s="2">
        <v>446.62</v>
      </c>
      <c r="C287" s="13">
        <v>2010.48</v>
      </c>
      <c r="D287" s="15">
        <v>1519.65</v>
      </c>
      <c r="E287" s="14">
        <v>1815.63</v>
      </c>
      <c r="F287" s="18">
        <v>1815.63</v>
      </c>
      <c r="G287" s="10">
        <v>1591.91</v>
      </c>
      <c r="H287" s="10">
        <v>1592.08</v>
      </c>
      <c r="I287" s="2">
        <v>1592.08</v>
      </c>
      <c r="J287" s="5">
        <f t="shared" si="33"/>
        <v>5.4661999999999997</v>
      </c>
      <c r="K287" s="5">
        <f t="shared" si="34"/>
        <v>21.104800000000001</v>
      </c>
      <c r="L287" s="5">
        <f t="shared" si="35"/>
        <v>16.1965</v>
      </c>
      <c r="M287" s="5">
        <f t="shared" si="36"/>
        <v>19.156300000000002</v>
      </c>
      <c r="N287" s="5">
        <f t="shared" si="37"/>
        <v>19.156300000000002</v>
      </c>
      <c r="P287" s="5">
        <v>5.4661999999999997</v>
      </c>
      <c r="Q287" s="5">
        <v>21.104800000000001</v>
      </c>
      <c r="R287" s="5">
        <v>17.288800000000002</v>
      </c>
      <c r="S287" s="5">
        <v>22.782299999999999</v>
      </c>
      <c r="T287" s="5">
        <v>22.770100000000003</v>
      </c>
      <c r="V287" s="3">
        <f t="shared" si="38"/>
        <v>43020</v>
      </c>
      <c r="W287" s="5">
        <f t="shared" si="39"/>
        <v>1.0923000000000016</v>
      </c>
      <c r="X287" s="5">
        <f t="shared" si="40"/>
        <v>3.6259999999999977</v>
      </c>
      <c r="Y287" s="5">
        <f t="shared" si="41"/>
        <v>3.6138000000000012</v>
      </c>
    </row>
    <row r="288" spans="1:25" x14ac:dyDescent="0.4">
      <c r="A288" s="6">
        <v>43021</v>
      </c>
      <c r="B288" s="2">
        <v>465.79</v>
      </c>
      <c r="C288" s="13">
        <v>2227.75</v>
      </c>
      <c r="D288" s="15">
        <v>1590.65</v>
      </c>
      <c r="E288" s="14">
        <v>1892.94</v>
      </c>
      <c r="F288" s="18">
        <v>1892.94</v>
      </c>
      <c r="G288" s="10">
        <v>1700.39</v>
      </c>
      <c r="H288" s="10">
        <v>1700.57</v>
      </c>
      <c r="I288" s="2">
        <v>1700.57</v>
      </c>
      <c r="J288" s="5">
        <f t="shared" si="33"/>
        <v>5.6579000000000006</v>
      </c>
      <c r="K288" s="5">
        <f t="shared" si="34"/>
        <v>23.2775</v>
      </c>
      <c r="L288" s="5">
        <f t="shared" si="35"/>
        <v>16.906500000000001</v>
      </c>
      <c r="M288" s="5">
        <f t="shared" si="36"/>
        <v>19.929400000000001</v>
      </c>
      <c r="N288" s="5">
        <f t="shared" si="37"/>
        <v>19.929400000000001</v>
      </c>
      <c r="P288" s="5">
        <v>5.6579000000000006</v>
      </c>
      <c r="Q288" s="5">
        <v>23.2775</v>
      </c>
      <c r="R288" s="5">
        <v>18.0258</v>
      </c>
      <c r="S288" s="5">
        <v>23.620999999999999</v>
      </c>
      <c r="T288" s="5">
        <v>23.608499999999999</v>
      </c>
      <c r="V288" s="3">
        <f t="shared" si="38"/>
        <v>43021</v>
      </c>
      <c r="W288" s="5">
        <f t="shared" si="39"/>
        <v>1.1192999999999991</v>
      </c>
      <c r="X288" s="5">
        <f t="shared" si="40"/>
        <v>3.6915999999999976</v>
      </c>
      <c r="Y288" s="5">
        <f t="shared" si="41"/>
        <v>3.6790999999999983</v>
      </c>
    </row>
    <row r="289" spans="1:25" x14ac:dyDescent="0.4">
      <c r="A289" s="6">
        <v>43022</v>
      </c>
      <c r="B289" s="2">
        <v>484.02</v>
      </c>
      <c r="C289" s="13">
        <v>2244.42</v>
      </c>
      <c r="D289" s="15">
        <v>1603.07</v>
      </c>
      <c r="E289" s="14">
        <v>1910.49</v>
      </c>
      <c r="F289" s="18">
        <v>1910.49</v>
      </c>
      <c r="G289" s="10">
        <v>1718.39</v>
      </c>
      <c r="H289" s="10">
        <v>1718.57</v>
      </c>
      <c r="I289" s="2">
        <v>1718.57</v>
      </c>
      <c r="J289" s="5">
        <f t="shared" si="33"/>
        <v>5.8401999999999994</v>
      </c>
      <c r="K289" s="5">
        <f t="shared" si="34"/>
        <v>23.444200000000002</v>
      </c>
      <c r="L289" s="5">
        <f t="shared" si="35"/>
        <v>17.0307</v>
      </c>
      <c r="M289" s="5">
        <f t="shared" si="36"/>
        <v>20.104900000000001</v>
      </c>
      <c r="N289" s="5">
        <f t="shared" si="37"/>
        <v>20.104900000000001</v>
      </c>
      <c r="P289" s="5">
        <v>5.8401999999999994</v>
      </c>
      <c r="Q289" s="5">
        <v>23.444200000000002</v>
      </c>
      <c r="R289" s="5">
        <v>18.169499999999999</v>
      </c>
      <c r="S289" s="5">
        <v>23.842600000000001</v>
      </c>
      <c r="T289" s="5">
        <v>23.83</v>
      </c>
      <c r="V289" s="3">
        <f t="shared" si="38"/>
        <v>43022</v>
      </c>
      <c r="W289" s="5">
        <f t="shared" si="39"/>
        <v>1.1387999999999998</v>
      </c>
      <c r="X289" s="5">
        <f t="shared" si="40"/>
        <v>3.7377000000000002</v>
      </c>
      <c r="Y289" s="5">
        <f t="shared" si="41"/>
        <v>3.7250999999999976</v>
      </c>
    </row>
    <row r="290" spans="1:25" x14ac:dyDescent="0.4">
      <c r="A290" s="6">
        <v>43023</v>
      </c>
      <c r="B290" s="2">
        <v>472.64</v>
      </c>
      <c r="C290" s="13">
        <v>2229.8000000000002</v>
      </c>
      <c r="D290" s="15">
        <v>1603.85</v>
      </c>
      <c r="E290" s="14">
        <v>1911.79</v>
      </c>
      <c r="F290" s="18">
        <v>1911.79</v>
      </c>
      <c r="G290" s="10">
        <v>1724.81</v>
      </c>
      <c r="H290" s="10">
        <v>1724.99</v>
      </c>
      <c r="I290" s="2">
        <v>1724.99</v>
      </c>
      <c r="J290" s="5">
        <f t="shared" si="33"/>
        <v>5.7263999999999999</v>
      </c>
      <c r="K290" s="5">
        <f t="shared" si="34"/>
        <v>23.298000000000002</v>
      </c>
      <c r="L290" s="5">
        <f t="shared" si="35"/>
        <v>17.038499999999999</v>
      </c>
      <c r="M290" s="5">
        <f t="shared" si="36"/>
        <v>20.117899999999999</v>
      </c>
      <c r="N290" s="5">
        <f t="shared" si="37"/>
        <v>20.117899999999999</v>
      </c>
      <c r="P290" s="5">
        <v>5.7263999999999999</v>
      </c>
      <c r="Q290" s="5">
        <v>23.298000000000002</v>
      </c>
      <c r="R290" s="5">
        <v>18.0609</v>
      </c>
      <c r="S290" s="5">
        <v>23.764899999999997</v>
      </c>
      <c r="T290" s="5">
        <v>23.752399999999998</v>
      </c>
      <c r="V290" s="3">
        <f t="shared" si="38"/>
        <v>43023</v>
      </c>
      <c r="W290" s="5">
        <f t="shared" si="39"/>
        <v>1.0224000000000011</v>
      </c>
      <c r="X290" s="5">
        <f t="shared" si="40"/>
        <v>3.6469999999999985</v>
      </c>
      <c r="Y290" s="5">
        <f t="shared" si="41"/>
        <v>3.6344999999999992</v>
      </c>
    </row>
    <row r="291" spans="1:25" x14ac:dyDescent="0.4">
      <c r="A291" s="6">
        <v>43024</v>
      </c>
      <c r="B291" s="2">
        <v>478.02</v>
      </c>
      <c r="C291" s="13">
        <v>2215.7800000000002</v>
      </c>
      <c r="D291" s="15">
        <v>1605.67</v>
      </c>
      <c r="E291" s="14">
        <v>1970.28</v>
      </c>
      <c r="F291" s="18">
        <v>1970.28</v>
      </c>
      <c r="G291" s="10">
        <v>1786.28</v>
      </c>
      <c r="H291" s="10">
        <v>1786.47</v>
      </c>
      <c r="I291" s="2">
        <v>1786.47</v>
      </c>
      <c r="J291" s="5">
        <f t="shared" si="33"/>
        <v>5.7801999999999998</v>
      </c>
      <c r="K291" s="5">
        <f t="shared" si="34"/>
        <v>23.157800000000002</v>
      </c>
      <c r="L291" s="5">
        <f t="shared" si="35"/>
        <v>17.056699999999999</v>
      </c>
      <c r="M291" s="5">
        <f t="shared" si="36"/>
        <v>20.7028</v>
      </c>
      <c r="N291" s="5">
        <f t="shared" si="37"/>
        <v>20.7028</v>
      </c>
      <c r="P291" s="5">
        <v>5.7801999999999998</v>
      </c>
      <c r="Q291" s="5">
        <v>23.157800000000002</v>
      </c>
      <c r="R291" s="5">
        <v>18.090399999999999</v>
      </c>
      <c r="S291" s="5">
        <v>24.381999999999998</v>
      </c>
      <c r="T291" s="5">
        <v>24.369199999999999</v>
      </c>
      <c r="V291" s="3">
        <f t="shared" si="38"/>
        <v>43024</v>
      </c>
      <c r="W291" s="5">
        <f t="shared" si="39"/>
        <v>1.0336999999999996</v>
      </c>
      <c r="X291" s="5">
        <f t="shared" si="40"/>
        <v>3.679199999999998</v>
      </c>
      <c r="Y291" s="5">
        <f t="shared" si="41"/>
        <v>3.6663999999999994</v>
      </c>
    </row>
    <row r="292" spans="1:25" x14ac:dyDescent="0.4">
      <c r="A292" s="6">
        <v>43025</v>
      </c>
      <c r="B292" s="2">
        <v>462.78</v>
      </c>
      <c r="C292" s="13">
        <v>2099.29</v>
      </c>
      <c r="D292" s="15">
        <v>1556.62</v>
      </c>
      <c r="E292" s="14">
        <v>1934.21</v>
      </c>
      <c r="F292" s="18">
        <v>1934.21</v>
      </c>
      <c r="G292" s="10">
        <v>1727.24</v>
      </c>
      <c r="H292" s="10">
        <v>1727.43</v>
      </c>
      <c r="I292" s="2">
        <v>1727.43</v>
      </c>
      <c r="J292" s="5">
        <f t="shared" si="33"/>
        <v>5.6277999999999997</v>
      </c>
      <c r="K292" s="5">
        <f t="shared" si="34"/>
        <v>21.992899999999999</v>
      </c>
      <c r="L292" s="5">
        <f t="shared" si="35"/>
        <v>16.566199999999998</v>
      </c>
      <c r="M292" s="5">
        <f t="shared" si="36"/>
        <v>20.342100000000002</v>
      </c>
      <c r="N292" s="5">
        <f t="shared" si="37"/>
        <v>20.342100000000002</v>
      </c>
      <c r="P292" s="5">
        <v>5.6277999999999997</v>
      </c>
      <c r="Q292" s="5">
        <v>21.992899999999999</v>
      </c>
      <c r="R292" s="5">
        <v>17.673199999999998</v>
      </c>
      <c r="S292" s="5">
        <v>24.0075</v>
      </c>
      <c r="T292" s="5">
        <v>23.994899999999998</v>
      </c>
      <c r="V292" s="3">
        <f t="shared" si="38"/>
        <v>43025</v>
      </c>
      <c r="W292" s="5">
        <f t="shared" si="39"/>
        <v>1.1069999999999993</v>
      </c>
      <c r="X292" s="5">
        <f t="shared" si="40"/>
        <v>3.6653999999999982</v>
      </c>
      <c r="Y292" s="5">
        <f t="shared" si="41"/>
        <v>3.6527999999999956</v>
      </c>
    </row>
    <row r="293" spans="1:25" x14ac:dyDescent="0.4">
      <c r="A293" s="6">
        <v>43026</v>
      </c>
      <c r="B293" s="2">
        <v>459.85</v>
      </c>
      <c r="C293" s="13">
        <v>2083.2800000000002</v>
      </c>
      <c r="D293" s="15">
        <v>1534.05</v>
      </c>
      <c r="E293" s="14">
        <v>1878.42</v>
      </c>
      <c r="F293" s="18">
        <v>1878.42</v>
      </c>
      <c r="G293" s="10">
        <v>1661.36</v>
      </c>
      <c r="H293" s="10">
        <v>1661.53</v>
      </c>
      <c r="I293" s="2">
        <v>1661.53</v>
      </c>
      <c r="J293" s="5">
        <f t="shared" si="33"/>
        <v>5.5985000000000005</v>
      </c>
      <c r="K293" s="5">
        <f t="shared" si="34"/>
        <v>21.832800000000002</v>
      </c>
      <c r="L293" s="5">
        <f t="shared" si="35"/>
        <v>16.340499999999999</v>
      </c>
      <c r="M293" s="5">
        <f t="shared" si="36"/>
        <v>19.784200000000002</v>
      </c>
      <c r="N293" s="5">
        <f t="shared" si="37"/>
        <v>19.784200000000002</v>
      </c>
      <c r="P293" s="5">
        <v>5.5985000000000005</v>
      </c>
      <c r="Q293" s="5">
        <v>21.832800000000002</v>
      </c>
      <c r="R293" s="5">
        <v>17.3398</v>
      </c>
      <c r="S293" s="5">
        <v>23.427399999999999</v>
      </c>
      <c r="T293" s="5">
        <v>23.415100000000002</v>
      </c>
      <c r="V293" s="3">
        <f t="shared" si="38"/>
        <v>43026</v>
      </c>
      <c r="W293" s="5">
        <f t="shared" si="39"/>
        <v>0.99930000000000163</v>
      </c>
      <c r="X293" s="5">
        <f t="shared" si="40"/>
        <v>3.6431999999999967</v>
      </c>
      <c r="Y293" s="5">
        <f t="shared" si="41"/>
        <v>3.6309000000000005</v>
      </c>
    </row>
    <row r="294" spans="1:25" x14ac:dyDescent="0.4">
      <c r="A294" s="6">
        <v>43027</v>
      </c>
      <c r="B294" s="2">
        <v>471.62</v>
      </c>
      <c r="C294" s="13">
        <v>2049.4499999999998</v>
      </c>
      <c r="D294" s="15">
        <v>1513.87</v>
      </c>
      <c r="E294" s="14">
        <v>1849.42</v>
      </c>
      <c r="F294" s="18">
        <v>1849.42</v>
      </c>
      <c r="G294" s="10">
        <v>1615.72</v>
      </c>
      <c r="H294" s="10">
        <v>1615.89</v>
      </c>
      <c r="I294" s="2">
        <v>1615.89</v>
      </c>
      <c r="J294" s="5">
        <f t="shared" si="33"/>
        <v>5.7161999999999997</v>
      </c>
      <c r="K294" s="5">
        <f t="shared" si="34"/>
        <v>21.494499999999999</v>
      </c>
      <c r="L294" s="5">
        <f t="shared" si="35"/>
        <v>16.1387</v>
      </c>
      <c r="M294" s="5">
        <f t="shared" si="36"/>
        <v>19.494199999999999</v>
      </c>
      <c r="N294" s="5">
        <f t="shared" si="37"/>
        <v>19.494199999999999</v>
      </c>
      <c r="P294" s="5">
        <v>5.7161999999999997</v>
      </c>
      <c r="Q294" s="5">
        <v>21.494499999999999</v>
      </c>
      <c r="R294" s="5">
        <v>17.163</v>
      </c>
      <c r="S294" s="5">
        <v>23.035799999999998</v>
      </c>
      <c r="T294" s="5">
        <v>23.023600000000002</v>
      </c>
      <c r="V294" s="3">
        <f t="shared" si="38"/>
        <v>43027</v>
      </c>
      <c r="W294" s="5">
        <f t="shared" si="39"/>
        <v>1.0243000000000002</v>
      </c>
      <c r="X294" s="5">
        <f t="shared" si="40"/>
        <v>3.541599999999999</v>
      </c>
      <c r="Y294" s="5">
        <f t="shared" si="41"/>
        <v>3.5294000000000025</v>
      </c>
    </row>
    <row r="295" spans="1:25" x14ac:dyDescent="0.4">
      <c r="A295" s="6">
        <v>43028</v>
      </c>
      <c r="B295" s="2">
        <v>501.12</v>
      </c>
      <c r="C295" s="13">
        <v>2035.9</v>
      </c>
      <c r="D295" s="15">
        <v>1502.85</v>
      </c>
      <c r="E295" s="14">
        <v>1817</v>
      </c>
      <c r="F295" s="18">
        <v>1817</v>
      </c>
      <c r="G295" s="10">
        <v>1565.1</v>
      </c>
      <c r="H295" s="10">
        <v>1565.27</v>
      </c>
      <c r="I295" s="2">
        <v>1565.27</v>
      </c>
      <c r="J295" s="5">
        <f t="shared" si="33"/>
        <v>6.0111999999999997</v>
      </c>
      <c r="K295" s="5">
        <f t="shared" si="34"/>
        <v>21.359000000000002</v>
      </c>
      <c r="L295" s="5">
        <f t="shared" si="35"/>
        <v>16.028500000000001</v>
      </c>
      <c r="M295" s="5">
        <f t="shared" si="36"/>
        <v>19.170000000000002</v>
      </c>
      <c r="N295" s="5">
        <f t="shared" si="37"/>
        <v>19.170000000000002</v>
      </c>
      <c r="P295" s="5">
        <v>6.0111999999999997</v>
      </c>
      <c r="Q295" s="5">
        <v>21.359000000000002</v>
      </c>
      <c r="R295" s="5">
        <v>16.922599999999999</v>
      </c>
      <c r="S295" s="5">
        <v>22.5246</v>
      </c>
      <c r="T295" s="5">
        <v>22.512699999999999</v>
      </c>
      <c r="V295" s="3">
        <f t="shared" si="38"/>
        <v>43028</v>
      </c>
      <c r="W295" s="5">
        <f t="shared" si="39"/>
        <v>0.89409999999999812</v>
      </c>
      <c r="X295" s="5">
        <f t="shared" si="40"/>
        <v>3.3545999999999978</v>
      </c>
      <c r="Y295" s="5">
        <f t="shared" si="41"/>
        <v>3.3426999999999971</v>
      </c>
    </row>
    <row r="296" spans="1:25" x14ac:dyDescent="0.4">
      <c r="A296" s="6">
        <v>43029</v>
      </c>
      <c r="B296" s="2">
        <v>505.28</v>
      </c>
      <c r="C296" s="13">
        <v>2023.35</v>
      </c>
      <c r="D296" s="15">
        <v>1487.53</v>
      </c>
      <c r="E296" s="14">
        <v>1830.84</v>
      </c>
      <c r="F296" s="18">
        <v>1830.84</v>
      </c>
      <c r="G296" s="10">
        <v>1593.44</v>
      </c>
      <c r="H296" s="10">
        <v>1593.61</v>
      </c>
      <c r="I296" s="2">
        <v>1593.61</v>
      </c>
      <c r="J296" s="5">
        <f t="shared" si="33"/>
        <v>6.0527999999999995</v>
      </c>
      <c r="K296" s="5">
        <f t="shared" si="34"/>
        <v>21.233499999999999</v>
      </c>
      <c r="L296" s="5">
        <f t="shared" si="35"/>
        <v>15.875299999999999</v>
      </c>
      <c r="M296" s="5">
        <f t="shared" si="36"/>
        <v>19.308399999999999</v>
      </c>
      <c r="N296" s="5">
        <f t="shared" si="37"/>
        <v>19.308399999999999</v>
      </c>
      <c r="P296" s="5">
        <v>6.0527999999999995</v>
      </c>
      <c r="Q296" s="5">
        <v>21.233499999999999</v>
      </c>
      <c r="R296" s="5">
        <v>16.747</v>
      </c>
      <c r="S296" s="5">
        <v>22.614899999999999</v>
      </c>
      <c r="T296" s="5">
        <v>22.603000000000002</v>
      </c>
      <c r="V296" s="3">
        <f t="shared" si="38"/>
        <v>43029</v>
      </c>
      <c r="W296" s="5">
        <f t="shared" si="39"/>
        <v>0.87170000000000059</v>
      </c>
      <c r="X296" s="5">
        <f t="shared" si="40"/>
        <v>3.3064999999999998</v>
      </c>
      <c r="Y296" s="5">
        <f t="shared" si="41"/>
        <v>3.2946000000000026</v>
      </c>
    </row>
    <row r="297" spans="1:25" x14ac:dyDescent="0.4">
      <c r="A297" s="6">
        <v>43030</v>
      </c>
      <c r="B297" s="2">
        <v>502.5</v>
      </c>
      <c r="C297" s="13">
        <v>1987.11</v>
      </c>
      <c r="D297" s="15">
        <v>1478.06</v>
      </c>
      <c r="E297" s="14">
        <v>1797.65</v>
      </c>
      <c r="F297" s="18">
        <v>1797.65</v>
      </c>
      <c r="G297" s="10">
        <v>1541.43</v>
      </c>
      <c r="H297" s="10">
        <v>1541.59</v>
      </c>
      <c r="I297" s="2">
        <v>1541.59</v>
      </c>
      <c r="J297" s="5">
        <f t="shared" si="33"/>
        <v>6.0250000000000004</v>
      </c>
      <c r="K297" s="5">
        <f t="shared" si="34"/>
        <v>20.871099999999998</v>
      </c>
      <c r="L297" s="5">
        <f t="shared" si="35"/>
        <v>15.7806</v>
      </c>
      <c r="M297" s="5">
        <f t="shared" si="36"/>
        <v>18.976500000000001</v>
      </c>
      <c r="N297" s="5">
        <f t="shared" si="37"/>
        <v>18.976500000000001</v>
      </c>
      <c r="P297" s="5">
        <v>6.0250000000000004</v>
      </c>
      <c r="Q297" s="5">
        <v>20.871099999999998</v>
      </c>
      <c r="R297" s="5">
        <v>16.667400000000001</v>
      </c>
      <c r="S297" s="5">
        <v>22.338699999999999</v>
      </c>
      <c r="T297" s="5">
        <v>22.3293</v>
      </c>
      <c r="V297" s="3">
        <f t="shared" si="38"/>
        <v>43030</v>
      </c>
      <c r="W297" s="5">
        <f t="shared" si="39"/>
        <v>0.88680000000000092</v>
      </c>
      <c r="X297" s="5">
        <f t="shared" si="40"/>
        <v>3.3621999999999979</v>
      </c>
      <c r="Y297" s="5">
        <f t="shared" si="41"/>
        <v>3.3527999999999984</v>
      </c>
    </row>
    <row r="298" spans="1:25" x14ac:dyDescent="0.4">
      <c r="A298" s="6">
        <v>43031</v>
      </c>
      <c r="B298" s="2">
        <v>493.17</v>
      </c>
      <c r="C298" s="13">
        <v>1923.16</v>
      </c>
      <c r="D298" s="15">
        <v>1437.58</v>
      </c>
      <c r="E298" s="14">
        <v>1743.19</v>
      </c>
      <c r="F298" s="18">
        <v>1743.19</v>
      </c>
      <c r="G298" s="10">
        <v>1505.87</v>
      </c>
      <c r="H298" s="10">
        <v>1506.03</v>
      </c>
      <c r="I298" s="2">
        <v>1506.03</v>
      </c>
      <c r="J298" s="5">
        <f t="shared" si="33"/>
        <v>5.9317000000000002</v>
      </c>
      <c r="K298" s="5">
        <f t="shared" si="34"/>
        <v>20.2316</v>
      </c>
      <c r="L298" s="5">
        <f t="shared" si="35"/>
        <v>15.3758</v>
      </c>
      <c r="M298" s="5">
        <f t="shared" si="36"/>
        <v>18.431899999999999</v>
      </c>
      <c r="N298" s="5">
        <f t="shared" si="37"/>
        <v>18.431899999999999</v>
      </c>
      <c r="P298" s="5">
        <v>5.9317000000000002</v>
      </c>
      <c r="Q298" s="5">
        <v>20.2316</v>
      </c>
      <c r="R298" s="5">
        <v>16.154899999999998</v>
      </c>
      <c r="S298" s="5">
        <v>21.667899999999999</v>
      </c>
      <c r="T298" s="5">
        <v>21.658799999999999</v>
      </c>
      <c r="V298" s="3">
        <f t="shared" si="38"/>
        <v>43031</v>
      </c>
      <c r="W298" s="5">
        <f t="shared" si="39"/>
        <v>0.77909999999999791</v>
      </c>
      <c r="X298" s="5">
        <f t="shared" si="40"/>
        <v>3.2360000000000007</v>
      </c>
      <c r="Y298" s="5">
        <f t="shared" si="41"/>
        <v>3.2269000000000005</v>
      </c>
    </row>
    <row r="299" spans="1:25" x14ac:dyDescent="0.4">
      <c r="A299" s="6">
        <v>43032</v>
      </c>
      <c r="B299" s="2">
        <v>453.8</v>
      </c>
      <c r="C299" s="13">
        <v>1977.28</v>
      </c>
      <c r="D299" s="15">
        <v>1505.89</v>
      </c>
      <c r="E299" s="14">
        <v>1816.88</v>
      </c>
      <c r="F299" s="18">
        <v>1816.88</v>
      </c>
      <c r="G299" s="10">
        <v>1584.57</v>
      </c>
      <c r="H299" s="10">
        <v>1584.74</v>
      </c>
      <c r="I299" s="2">
        <v>1584.74</v>
      </c>
      <c r="J299" s="5">
        <f t="shared" si="33"/>
        <v>5.5380000000000003</v>
      </c>
      <c r="K299" s="5">
        <f t="shared" si="34"/>
        <v>20.7728</v>
      </c>
      <c r="L299" s="5">
        <f t="shared" si="35"/>
        <v>16.058900000000001</v>
      </c>
      <c r="M299" s="5">
        <f t="shared" si="36"/>
        <v>19.168800000000001</v>
      </c>
      <c r="N299" s="5">
        <f t="shared" si="37"/>
        <v>19.168800000000001</v>
      </c>
      <c r="P299" s="5">
        <v>5.5380000000000003</v>
      </c>
      <c r="Q299" s="5">
        <v>20.7728</v>
      </c>
      <c r="R299" s="5">
        <v>16.838000000000001</v>
      </c>
      <c r="S299" s="5">
        <v>22.746399999999998</v>
      </c>
      <c r="T299" s="5">
        <v>22.736699999999999</v>
      </c>
      <c r="V299" s="3">
        <f t="shared" si="38"/>
        <v>43032</v>
      </c>
      <c r="W299" s="5">
        <f t="shared" si="39"/>
        <v>0.77909999999999968</v>
      </c>
      <c r="X299" s="5">
        <f t="shared" si="40"/>
        <v>3.5775999999999968</v>
      </c>
      <c r="Y299" s="5">
        <f t="shared" si="41"/>
        <v>3.5678999999999981</v>
      </c>
    </row>
    <row r="300" spans="1:25" x14ac:dyDescent="0.4">
      <c r="A300" s="6">
        <v>43033</v>
      </c>
      <c r="B300" s="2">
        <v>473.8</v>
      </c>
      <c r="C300" s="13">
        <v>1980.72</v>
      </c>
      <c r="D300" s="15">
        <v>1525.6</v>
      </c>
      <c r="E300" s="14">
        <v>1813.39</v>
      </c>
      <c r="F300" s="18">
        <v>1813.39</v>
      </c>
      <c r="G300" s="10">
        <v>1565.51</v>
      </c>
      <c r="H300" s="10">
        <v>1565.68</v>
      </c>
      <c r="I300" s="2">
        <v>1565.68</v>
      </c>
      <c r="J300" s="5">
        <f t="shared" si="33"/>
        <v>5.7380000000000004</v>
      </c>
      <c r="K300" s="5">
        <f t="shared" si="34"/>
        <v>20.807200000000002</v>
      </c>
      <c r="L300" s="5">
        <f t="shared" si="35"/>
        <v>16.256</v>
      </c>
      <c r="M300" s="5">
        <f t="shared" si="36"/>
        <v>19.133900000000001</v>
      </c>
      <c r="N300" s="5">
        <f t="shared" si="37"/>
        <v>19.133900000000001</v>
      </c>
      <c r="P300" s="5">
        <v>5.7380000000000004</v>
      </c>
      <c r="Q300" s="5">
        <v>20.807200000000002</v>
      </c>
      <c r="R300" s="5">
        <v>16.542200000000001</v>
      </c>
      <c r="S300" s="5">
        <v>22.623100000000001</v>
      </c>
      <c r="T300" s="5">
        <v>22.613299999999999</v>
      </c>
      <c r="V300" s="3">
        <f t="shared" si="38"/>
        <v>43033</v>
      </c>
      <c r="W300" s="5">
        <f t="shared" si="39"/>
        <v>0.2862000000000009</v>
      </c>
      <c r="X300" s="5">
        <f t="shared" si="40"/>
        <v>3.4892000000000003</v>
      </c>
      <c r="Y300" s="5">
        <f t="shared" si="41"/>
        <v>3.4793999999999983</v>
      </c>
    </row>
    <row r="301" spans="1:25" x14ac:dyDescent="0.4">
      <c r="A301" s="6">
        <v>43034</v>
      </c>
      <c r="B301" s="2">
        <v>491.77</v>
      </c>
      <c r="C301" s="13">
        <v>1988.5</v>
      </c>
      <c r="D301" s="15">
        <v>1508.19</v>
      </c>
      <c r="E301" s="14">
        <v>1807.33</v>
      </c>
      <c r="F301" s="18">
        <v>1807.33</v>
      </c>
      <c r="G301" s="10">
        <v>1561.13</v>
      </c>
      <c r="H301" s="10">
        <v>1561.3</v>
      </c>
      <c r="I301" s="2">
        <v>1561.3</v>
      </c>
      <c r="J301" s="5">
        <f t="shared" si="33"/>
        <v>5.9177</v>
      </c>
      <c r="K301" s="5">
        <f t="shared" si="34"/>
        <v>20.885000000000002</v>
      </c>
      <c r="L301" s="5">
        <f t="shared" si="35"/>
        <v>16.081900000000001</v>
      </c>
      <c r="M301" s="5">
        <f t="shared" si="36"/>
        <v>19.0733</v>
      </c>
      <c r="N301" s="5">
        <f t="shared" si="37"/>
        <v>19.0733</v>
      </c>
      <c r="P301" s="5">
        <v>5.9177</v>
      </c>
      <c r="Q301" s="5">
        <v>20.885000000000002</v>
      </c>
      <c r="R301" s="5">
        <v>16.527100000000001</v>
      </c>
      <c r="S301" s="5">
        <v>22.506599999999999</v>
      </c>
      <c r="T301" s="5">
        <v>22.4971</v>
      </c>
      <c r="V301" s="3">
        <f t="shared" si="38"/>
        <v>43034</v>
      </c>
      <c r="W301" s="5">
        <f t="shared" si="39"/>
        <v>0.44519999999999982</v>
      </c>
      <c r="X301" s="5">
        <f t="shared" si="40"/>
        <v>3.4332999999999991</v>
      </c>
      <c r="Y301" s="5">
        <f t="shared" si="41"/>
        <v>3.4238</v>
      </c>
    </row>
    <row r="302" spans="1:25" x14ac:dyDescent="0.4">
      <c r="A302" s="6">
        <v>43035</v>
      </c>
      <c r="B302" s="2">
        <v>478.53</v>
      </c>
      <c r="C302" s="13">
        <v>1987.77</v>
      </c>
      <c r="D302" s="15">
        <v>1497.93</v>
      </c>
      <c r="E302" s="14">
        <v>1798.1</v>
      </c>
      <c r="F302" s="18">
        <v>1798.1</v>
      </c>
      <c r="G302" s="10">
        <v>1546.13</v>
      </c>
      <c r="H302" s="10">
        <v>1546.3</v>
      </c>
      <c r="I302" s="2">
        <v>1546.3</v>
      </c>
      <c r="J302" s="5">
        <f t="shared" si="33"/>
        <v>5.7852999999999994</v>
      </c>
      <c r="K302" s="5">
        <f t="shared" si="34"/>
        <v>20.877700000000001</v>
      </c>
      <c r="L302" s="5">
        <f t="shared" si="35"/>
        <v>15.9793</v>
      </c>
      <c r="M302" s="5">
        <f t="shared" si="36"/>
        <v>18.980999999999998</v>
      </c>
      <c r="N302" s="5">
        <f t="shared" si="37"/>
        <v>18.980999999999998</v>
      </c>
      <c r="P302" s="5">
        <v>5.7852999999999994</v>
      </c>
      <c r="Q302" s="5">
        <v>20.877700000000001</v>
      </c>
      <c r="R302" s="5">
        <v>16.391400000000001</v>
      </c>
      <c r="S302" s="5">
        <v>22.377099999999999</v>
      </c>
      <c r="T302" s="5">
        <v>22.367600000000003</v>
      </c>
      <c r="V302" s="3">
        <f t="shared" si="38"/>
        <v>43035</v>
      </c>
      <c r="W302" s="5">
        <f t="shared" si="39"/>
        <v>0.41210000000000058</v>
      </c>
      <c r="X302" s="5">
        <f t="shared" si="40"/>
        <v>3.3961000000000006</v>
      </c>
      <c r="Y302" s="5">
        <f t="shared" si="41"/>
        <v>3.3866000000000049</v>
      </c>
    </row>
    <row r="303" spans="1:25" x14ac:dyDescent="0.4">
      <c r="A303" s="6">
        <v>43036</v>
      </c>
      <c r="B303" s="2">
        <v>473.9</v>
      </c>
      <c r="C303" s="13">
        <v>1967</v>
      </c>
      <c r="D303" s="15">
        <v>1465.65</v>
      </c>
      <c r="E303" s="14">
        <v>1760.82</v>
      </c>
      <c r="F303" s="18">
        <v>1760.7</v>
      </c>
      <c r="G303" s="10">
        <v>1508.28</v>
      </c>
      <c r="H303" s="10">
        <v>1508.44</v>
      </c>
      <c r="I303" s="2">
        <v>1508.44</v>
      </c>
      <c r="J303" s="5">
        <f t="shared" si="33"/>
        <v>5.7389999999999999</v>
      </c>
      <c r="K303" s="5">
        <f t="shared" si="34"/>
        <v>20.67</v>
      </c>
      <c r="L303" s="5">
        <f t="shared" si="35"/>
        <v>15.656500000000001</v>
      </c>
      <c r="M303" s="5">
        <f t="shared" si="36"/>
        <v>18.6082</v>
      </c>
      <c r="N303" s="5">
        <f t="shared" si="37"/>
        <v>18.606999999999999</v>
      </c>
      <c r="P303" s="5">
        <v>5.7389999999999999</v>
      </c>
      <c r="Q303" s="5">
        <v>20.67</v>
      </c>
      <c r="R303" s="5">
        <v>16.077100000000002</v>
      </c>
      <c r="S303" s="5">
        <v>21.965599999999998</v>
      </c>
      <c r="T303" s="5">
        <v>21.956300000000002</v>
      </c>
      <c r="V303" s="3">
        <f t="shared" si="38"/>
        <v>43036</v>
      </c>
      <c r="W303" s="5">
        <f t="shared" si="39"/>
        <v>0.42060000000000031</v>
      </c>
      <c r="X303" s="5">
        <f t="shared" si="40"/>
        <v>3.3573999999999984</v>
      </c>
      <c r="Y303" s="5">
        <f t="shared" si="41"/>
        <v>3.3493000000000031</v>
      </c>
    </row>
    <row r="304" spans="1:25" x14ac:dyDescent="0.4">
      <c r="A304" s="6">
        <v>43037</v>
      </c>
      <c r="B304" s="2">
        <v>515.33000000000004</v>
      </c>
      <c r="C304" s="13">
        <v>2048.9899999999998</v>
      </c>
      <c r="D304" s="15">
        <v>1514.24</v>
      </c>
      <c r="E304" s="14">
        <v>1817.94</v>
      </c>
      <c r="F304" s="18">
        <v>1818.31</v>
      </c>
      <c r="G304" s="10">
        <v>1552.29</v>
      </c>
      <c r="H304" s="10">
        <v>1552.46</v>
      </c>
      <c r="I304" s="2">
        <v>1552.46</v>
      </c>
      <c r="J304" s="5">
        <f t="shared" si="33"/>
        <v>6.1533000000000007</v>
      </c>
      <c r="K304" s="5">
        <f t="shared" si="34"/>
        <v>21.489899999999999</v>
      </c>
      <c r="L304" s="5">
        <f t="shared" si="35"/>
        <v>16.142400000000002</v>
      </c>
      <c r="M304" s="5">
        <f t="shared" si="36"/>
        <v>19.179400000000001</v>
      </c>
      <c r="N304" s="5">
        <f t="shared" si="37"/>
        <v>19.1831</v>
      </c>
      <c r="P304" s="5">
        <v>6.1533000000000007</v>
      </c>
      <c r="Q304" s="5">
        <v>21.489899999999999</v>
      </c>
      <c r="R304" s="5">
        <v>16.571800000000003</v>
      </c>
      <c r="S304" s="5">
        <v>22.629499999999997</v>
      </c>
      <c r="T304" s="5">
        <v>22.625100000000003</v>
      </c>
      <c r="V304" s="3">
        <f t="shared" si="38"/>
        <v>43037</v>
      </c>
      <c r="W304" s="5">
        <f t="shared" si="39"/>
        <v>0.42940000000000111</v>
      </c>
      <c r="X304" s="5">
        <f t="shared" si="40"/>
        <v>3.4500999999999955</v>
      </c>
      <c r="Y304" s="5">
        <f t="shared" si="41"/>
        <v>3.4420000000000037</v>
      </c>
    </row>
    <row r="305" spans="1:25" x14ac:dyDescent="0.4">
      <c r="A305" s="6">
        <v>43038</v>
      </c>
      <c r="B305" s="2">
        <v>512.82000000000005</v>
      </c>
      <c r="C305" s="13">
        <v>2062.66</v>
      </c>
      <c r="D305" s="15">
        <v>1519.86</v>
      </c>
      <c r="E305" s="14">
        <v>1824.45</v>
      </c>
      <c r="F305" s="18">
        <v>1827.9</v>
      </c>
      <c r="G305" s="10">
        <v>1558.65</v>
      </c>
      <c r="H305" s="10">
        <v>1558.82</v>
      </c>
      <c r="I305" s="2">
        <v>1558.82</v>
      </c>
      <c r="J305" s="5">
        <f t="shared" si="33"/>
        <v>6.1282000000000005</v>
      </c>
      <c r="K305" s="5">
        <f t="shared" si="34"/>
        <v>21.6266</v>
      </c>
      <c r="L305" s="5">
        <f t="shared" si="35"/>
        <v>16.198599999999999</v>
      </c>
      <c r="M305" s="5">
        <f t="shared" si="36"/>
        <v>19.244500000000002</v>
      </c>
      <c r="N305" s="5">
        <f t="shared" si="37"/>
        <v>19.279</v>
      </c>
      <c r="P305" s="5">
        <v>6.1282000000000005</v>
      </c>
      <c r="Q305" s="5">
        <v>21.6266</v>
      </c>
      <c r="R305" s="5">
        <v>16.631799999999998</v>
      </c>
      <c r="S305" s="5">
        <v>22.716200000000001</v>
      </c>
      <c r="T305" s="5">
        <v>22.747699999999998</v>
      </c>
      <c r="V305" s="3">
        <f t="shared" si="38"/>
        <v>43038</v>
      </c>
      <c r="W305" s="5">
        <f t="shared" si="39"/>
        <v>0.43319999999999936</v>
      </c>
      <c r="X305" s="5">
        <f t="shared" si="40"/>
        <v>3.4716999999999985</v>
      </c>
      <c r="Y305" s="5">
        <f t="shared" si="41"/>
        <v>3.4686999999999983</v>
      </c>
    </row>
    <row r="306" spans="1:25" x14ac:dyDescent="0.4">
      <c r="A306" s="6">
        <v>43039</v>
      </c>
      <c r="B306" s="2">
        <v>547.45000000000005</v>
      </c>
      <c r="C306" s="13">
        <v>2064.5300000000002</v>
      </c>
      <c r="D306" s="15">
        <v>1492.48</v>
      </c>
      <c r="E306" s="14">
        <v>1812.29</v>
      </c>
      <c r="F306" s="18">
        <v>1817.05</v>
      </c>
      <c r="G306" s="10">
        <v>1522.59</v>
      </c>
      <c r="H306" s="10">
        <v>1522.75</v>
      </c>
      <c r="I306" s="2">
        <v>1522.75</v>
      </c>
      <c r="J306" s="5">
        <f t="shared" si="33"/>
        <v>6.4745000000000008</v>
      </c>
      <c r="K306" s="5">
        <f t="shared" si="34"/>
        <v>21.645300000000002</v>
      </c>
      <c r="L306" s="5">
        <f t="shared" si="35"/>
        <v>15.924799999999999</v>
      </c>
      <c r="M306" s="5">
        <f t="shared" si="36"/>
        <v>19.122900000000001</v>
      </c>
      <c r="N306" s="5">
        <f t="shared" si="37"/>
        <v>19.170500000000001</v>
      </c>
      <c r="P306" s="5">
        <v>6.4745000000000008</v>
      </c>
      <c r="Q306" s="5">
        <v>21.645300000000002</v>
      </c>
      <c r="R306" s="5">
        <v>16.349400000000003</v>
      </c>
      <c r="S306" s="5">
        <v>22.568200000000001</v>
      </c>
      <c r="T306" s="5">
        <v>22.614999999999998</v>
      </c>
      <c r="V306" s="3">
        <f t="shared" si="38"/>
        <v>43039</v>
      </c>
      <c r="W306" s="5">
        <f t="shared" si="39"/>
        <v>0.42460000000000342</v>
      </c>
      <c r="X306" s="5">
        <f t="shared" si="40"/>
        <v>3.4452999999999996</v>
      </c>
      <c r="Y306" s="5">
        <f t="shared" si="41"/>
        <v>3.4444999999999979</v>
      </c>
    </row>
    <row r="307" spans="1:25" x14ac:dyDescent="0.4">
      <c r="A307" s="6">
        <v>43040</v>
      </c>
      <c r="B307" s="2">
        <v>578.30999999999995</v>
      </c>
      <c r="C307" s="13">
        <v>1994.61</v>
      </c>
      <c r="D307" s="15">
        <v>1429.03</v>
      </c>
      <c r="E307" s="14">
        <v>1753.27</v>
      </c>
      <c r="F307" s="18">
        <v>1757.08</v>
      </c>
      <c r="G307" s="10">
        <v>1458.25</v>
      </c>
      <c r="H307" s="10">
        <v>1458.41</v>
      </c>
      <c r="I307" s="2">
        <v>1458.41</v>
      </c>
      <c r="J307" s="5">
        <f t="shared" si="33"/>
        <v>6.7830999999999992</v>
      </c>
      <c r="K307" s="5">
        <f t="shared" si="34"/>
        <v>20.946099999999998</v>
      </c>
      <c r="L307" s="5">
        <f t="shared" si="35"/>
        <v>15.2903</v>
      </c>
      <c r="M307" s="5">
        <f t="shared" si="36"/>
        <v>18.532699999999998</v>
      </c>
      <c r="N307" s="5">
        <f t="shared" si="37"/>
        <v>18.570799999999998</v>
      </c>
      <c r="P307" s="5">
        <v>6.7830999999999992</v>
      </c>
      <c r="Q307" s="5">
        <v>20.946099999999998</v>
      </c>
      <c r="R307" s="5">
        <v>15.693499999999998</v>
      </c>
      <c r="S307" s="5">
        <v>21.8613</v>
      </c>
      <c r="T307" s="5">
        <v>21.897300000000001</v>
      </c>
      <c r="V307" s="3">
        <f t="shared" si="38"/>
        <v>43040</v>
      </c>
      <c r="W307" s="5">
        <f t="shared" si="39"/>
        <v>0.40319999999999823</v>
      </c>
      <c r="X307" s="5">
        <f t="shared" si="40"/>
        <v>3.3286000000000016</v>
      </c>
      <c r="Y307" s="5">
        <f t="shared" si="41"/>
        <v>3.3265000000000029</v>
      </c>
    </row>
    <row r="308" spans="1:25" x14ac:dyDescent="0.4">
      <c r="A308" s="6">
        <v>43041</v>
      </c>
      <c r="B308" s="2">
        <v>607.25</v>
      </c>
      <c r="C308" s="13">
        <v>1984.51</v>
      </c>
      <c r="D308" s="15">
        <v>1429.75</v>
      </c>
      <c r="E308" s="14">
        <v>1762.83</v>
      </c>
      <c r="F308" s="18">
        <v>1767.69</v>
      </c>
      <c r="G308" s="10">
        <v>1480.88</v>
      </c>
      <c r="H308" s="10">
        <v>1481.04</v>
      </c>
      <c r="I308" s="2">
        <v>1481.04</v>
      </c>
      <c r="J308" s="5">
        <f t="shared" si="33"/>
        <v>7.0724999999999998</v>
      </c>
      <c r="K308" s="5">
        <f t="shared" si="34"/>
        <v>20.845099999999999</v>
      </c>
      <c r="L308" s="5">
        <f t="shared" si="35"/>
        <v>15.297499999999999</v>
      </c>
      <c r="M308" s="5">
        <f t="shared" si="36"/>
        <v>18.628299999999999</v>
      </c>
      <c r="N308" s="5">
        <f t="shared" si="37"/>
        <v>18.6769</v>
      </c>
      <c r="P308" s="5">
        <v>7.0724999999999998</v>
      </c>
      <c r="Q308" s="5">
        <v>20.845099999999999</v>
      </c>
      <c r="R308" s="5">
        <v>15.695699999999999</v>
      </c>
      <c r="S308" s="5">
        <v>21.959099999999999</v>
      </c>
      <c r="T308" s="5">
        <v>22.008299999999998</v>
      </c>
      <c r="V308" s="3">
        <f t="shared" si="38"/>
        <v>43041</v>
      </c>
      <c r="W308" s="5">
        <f t="shared" si="39"/>
        <v>0.39819999999999922</v>
      </c>
      <c r="X308" s="5">
        <f t="shared" si="40"/>
        <v>3.3308</v>
      </c>
      <c r="Y308" s="5">
        <f t="shared" si="41"/>
        <v>3.3313999999999986</v>
      </c>
    </row>
    <row r="309" spans="1:25" x14ac:dyDescent="0.4">
      <c r="A309" s="6">
        <v>43042</v>
      </c>
      <c r="B309" s="2">
        <v>620.9</v>
      </c>
      <c r="C309" s="13">
        <v>2111.5500000000002</v>
      </c>
      <c r="D309" s="15">
        <v>1533.34</v>
      </c>
      <c r="E309" s="14">
        <v>1861.26</v>
      </c>
      <c r="F309" s="18">
        <v>1868.95</v>
      </c>
      <c r="G309" s="10">
        <v>1580.49</v>
      </c>
      <c r="H309" s="10">
        <v>1580.66</v>
      </c>
      <c r="I309" s="2">
        <v>1580.66</v>
      </c>
      <c r="J309" s="5">
        <f t="shared" si="33"/>
        <v>7.2089999999999996</v>
      </c>
      <c r="K309" s="5">
        <f t="shared" si="34"/>
        <v>22.115500000000001</v>
      </c>
      <c r="L309" s="5">
        <f t="shared" si="35"/>
        <v>16.333399999999997</v>
      </c>
      <c r="M309" s="5">
        <f t="shared" si="36"/>
        <v>19.6126</v>
      </c>
      <c r="N309" s="5">
        <f t="shared" si="37"/>
        <v>19.689499999999999</v>
      </c>
      <c r="P309" s="5">
        <v>7.2089999999999996</v>
      </c>
      <c r="Q309" s="5">
        <v>22.115500000000001</v>
      </c>
      <c r="R309" s="5">
        <v>16.755000000000003</v>
      </c>
      <c r="S309" s="5">
        <v>23.1189</v>
      </c>
      <c r="T309" s="5">
        <v>23.200800000000001</v>
      </c>
      <c r="V309" s="3">
        <f t="shared" si="38"/>
        <v>43042</v>
      </c>
      <c r="W309" s="5">
        <f t="shared" si="39"/>
        <v>0.42160000000000508</v>
      </c>
      <c r="X309" s="5">
        <f t="shared" si="40"/>
        <v>3.5062999999999995</v>
      </c>
      <c r="Y309" s="5">
        <f t="shared" si="41"/>
        <v>3.5113000000000021</v>
      </c>
    </row>
    <row r="310" spans="1:25" x14ac:dyDescent="0.4">
      <c r="A310" s="6">
        <v>43043</v>
      </c>
      <c r="B310" s="2">
        <v>642.42999999999995</v>
      </c>
      <c r="C310" s="13">
        <v>2092.59</v>
      </c>
      <c r="D310" s="15">
        <v>1507.35</v>
      </c>
      <c r="E310" s="14">
        <v>1831.12</v>
      </c>
      <c r="F310" s="18">
        <v>1845.05</v>
      </c>
      <c r="G310" s="10">
        <v>1548.64</v>
      </c>
      <c r="H310" s="10">
        <v>1548.81</v>
      </c>
      <c r="I310" s="2">
        <v>1548.81</v>
      </c>
      <c r="J310" s="5">
        <f t="shared" si="33"/>
        <v>7.4242999999999997</v>
      </c>
      <c r="K310" s="5">
        <f t="shared" si="34"/>
        <v>21.925900000000002</v>
      </c>
      <c r="L310" s="5">
        <f t="shared" si="35"/>
        <v>16.073499999999999</v>
      </c>
      <c r="M310" s="5">
        <f t="shared" si="36"/>
        <v>19.311199999999999</v>
      </c>
      <c r="N310" s="5">
        <f t="shared" si="37"/>
        <v>19.450499999999998</v>
      </c>
      <c r="P310" s="5">
        <v>7.4242999999999997</v>
      </c>
      <c r="Q310" s="5">
        <v>21.925900000000002</v>
      </c>
      <c r="R310" s="5">
        <v>16.488499999999998</v>
      </c>
      <c r="S310" s="5">
        <v>22.7698</v>
      </c>
      <c r="T310" s="5">
        <v>22.924699999999998</v>
      </c>
      <c r="V310" s="3">
        <f t="shared" si="38"/>
        <v>43043</v>
      </c>
      <c r="W310" s="5">
        <f t="shared" si="39"/>
        <v>0.41499999999999915</v>
      </c>
      <c r="X310" s="5">
        <f t="shared" si="40"/>
        <v>3.4586000000000006</v>
      </c>
      <c r="Y310" s="5">
        <f t="shared" si="41"/>
        <v>3.4741999999999997</v>
      </c>
    </row>
    <row r="311" spans="1:25" x14ac:dyDescent="0.4">
      <c r="A311" s="6">
        <v>43044</v>
      </c>
      <c r="B311" s="2">
        <v>643.21</v>
      </c>
      <c r="C311" s="13">
        <v>2067.52</v>
      </c>
      <c r="D311" s="15">
        <v>1524.34</v>
      </c>
      <c r="E311" s="14">
        <v>1837.32</v>
      </c>
      <c r="F311" s="18">
        <v>1847.41</v>
      </c>
      <c r="G311" s="10">
        <v>1539.35</v>
      </c>
      <c r="H311" s="10">
        <v>1539.51</v>
      </c>
      <c r="I311" s="2">
        <v>1539.51</v>
      </c>
      <c r="J311" s="5">
        <f t="shared" si="33"/>
        <v>7.4321000000000002</v>
      </c>
      <c r="K311" s="5">
        <f t="shared" si="34"/>
        <v>21.6752</v>
      </c>
      <c r="L311" s="5">
        <f t="shared" si="35"/>
        <v>16.243400000000001</v>
      </c>
      <c r="M311" s="5">
        <f t="shared" si="36"/>
        <v>19.373200000000001</v>
      </c>
      <c r="N311" s="5">
        <f t="shared" si="37"/>
        <v>19.4741</v>
      </c>
      <c r="P311" s="5">
        <v>7.4321000000000002</v>
      </c>
      <c r="Q311" s="5">
        <v>21.6752</v>
      </c>
      <c r="R311" s="5">
        <v>16.3934</v>
      </c>
      <c r="S311" s="5">
        <v>22.759599999999999</v>
      </c>
      <c r="T311" s="5">
        <v>22.8721</v>
      </c>
      <c r="V311" s="3">
        <f t="shared" si="38"/>
        <v>43044</v>
      </c>
      <c r="W311" s="5">
        <f t="shared" si="39"/>
        <v>0.14999999999999858</v>
      </c>
      <c r="X311" s="5">
        <f t="shared" si="40"/>
        <v>3.3863999999999983</v>
      </c>
      <c r="Y311" s="5">
        <f t="shared" si="41"/>
        <v>3.3979999999999997</v>
      </c>
    </row>
    <row r="312" spans="1:25" x14ac:dyDescent="0.4">
      <c r="A312" s="6">
        <v>43045</v>
      </c>
      <c r="B312" s="2">
        <v>603.09</v>
      </c>
      <c r="C312" s="13">
        <v>2061.4499999999998</v>
      </c>
      <c r="D312" s="15">
        <v>1571.02</v>
      </c>
      <c r="E312" s="14">
        <v>1859.99</v>
      </c>
      <c r="F312" s="18">
        <v>1870.76</v>
      </c>
      <c r="G312" s="10">
        <v>1576.54</v>
      </c>
      <c r="H312" s="10">
        <v>1576.71</v>
      </c>
      <c r="I312" s="2">
        <v>1576.71</v>
      </c>
      <c r="J312" s="5">
        <f t="shared" si="33"/>
        <v>7.0308999999999999</v>
      </c>
      <c r="K312" s="5">
        <f t="shared" si="34"/>
        <v>21.6145</v>
      </c>
      <c r="L312" s="5">
        <f t="shared" si="35"/>
        <v>16.7102</v>
      </c>
      <c r="M312" s="5">
        <f t="shared" si="36"/>
        <v>19.599900000000002</v>
      </c>
      <c r="N312" s="5">
        <f t="shared" si="37"/>
        <v>19.707599999999999</v>
      </c>
      <c r="P312" s="5">
        <v>7.0308999999999999</v>
      </c>
      <c r="Q312" s="5">
        <v>21.6145</v>
      </c>
      <c r="R312" s="5">
        <v>16.751300000000001</v>
      </c>
      <c r="S312" s="5">
        <v>22.980399999999999</v>
      </c>
      <c r="T312" s="5">
        <v>23.106100000000001</v>
      </c>
      <c r="V312" s="3">
        <f t="shared" si="38"/>
        <v>43045</v>
      </c>
      <c r="W312" s="5">
        <f t="shared" si="39"/>
        <v>4.1100000000000136E-2</v>
      </c>
      <c r="X312" s="5">
        <f t="shared" si="40"/>
        <v>3.3804999999999978</v>
      </c>
      <c r="Y312" s="5">
        <f t="shared" si="41"/>
        <v>3.3985000000000021</v>
      </c>
    </row>
    <row r="313" spans="1:25" x14ac:dyDescent="0.4">
      <c r="A313" s="6">
        <v>43046</v>
      </c>
      <c r="B313" s="2">
        <v>615.20000000000005</v>
      </c>
      <c r="C313" s="13">
        <v>2028.7</v>
      </c>
      <c r="D313" s="15">
        <v>1575.39</v>
      </c>
      <c r="E313" s="14">
        <v>1891.7</v>
      </c>
      <c r="F313" s="18">
        <v>1909.01</v>
      </c>
      <c r="G313" s="10">
        <v>1612.11</v>
      </c>
      <c r="H313" s="10">
        <v>1612.29</v>
      </c>
      <c r="I313" s="2">
        <v>1612.29</v>
      </c>
      <c r="J313" s="5">
        <f t="shared" si="33"/>
        <v>7.1520000000000001</v>
      </c>
      <c r="K313" s="5">
        <f t="shared" si="34"/>
        <v>21.286999999999999</v>
      </c>
      <c r="L313" s="5">
        <f t="shared" si="35"/>
        <v>16.753900000000002</v>
      </c>
      <c r="M313" s="5">
        <f t="shared" si="36"/>
        <v>19.917000000000002</v>
      </c>
      <c r="N313" s="5">
        <f t="shared" si="37"/>
        <v>20.0901</v>
      </c>
      <c r="P313" s="5">
        <v>7.1520000000000001</v>
      </c>
      <c r="Q313" s="5">
        <v>21.286999999999999</v>
      </c>
      <c r="R313" s="5">
        <v>16.960799999999999</v>
      </c>
      <c r="S313" s="5">
        <v>23.415399999999998</v>
      </c>
      <c r="T313" s="5">
        <v>23.587900000000001</v>
      </c>
      <c r="V313" s="3">
        <f t="shared" si="38"/>
        <v>43046</v>
      </c>
      <c r="W313" s="5">
        <f t="shared" si="39"/>
        <v>0.20689999999999742</v>
      </c>
      <c r="X313" s="5">
        <f t="shared" si="40"/>
        <v>3.4983999999999966</v>
      </c>
      <c r="Y313" s="5">
        <f t="shared" si="41"/>
        <v>3.4978000000000016</v>
      </c>
    </row>
    <row r="314" spans="1:25" x14ac:dyDescent="0.4">
      <c r="A314" s="6">
        <v>43047</v>
      </c>
      <c r="B314" s="2">
        <v>650.75</v>
      </c>
      <c r="C314" s="13">
        <v>2145.94</v>
      </c>
      <c r="D314" s="15">
        <v>1723.76</v>
      </c>
      <c r="E314" s="14">
        <v>2062.21</v>
      </c>
      <c r="F314" s="18">
        <v>2083.81</v>
      </c>
      <c r="G314" s="10">
        <v>1754.07</v>
      </c>
      <c r="H314" s="10">
        <v>1754.26</v>
      </c>
      <c r="I314" s="2">
        <v>1754.26</v>
      </c>
      <c r="J314" s="5">
        <f t="shared" si="33"/>
        <v>7.5075000000000003</v>
      </c>
      <c r="K314" s="5">
        <f t="shared" si="34"/>
        <v>22.459400000000002</v>
      </c>
      <c r="L314" s="5">
        <f t="shared" si="35"/>
        <v>18.2376</v>
      </c>
      <c r="M314" s="5">
        <f t="shared" si="36"/>
        <v>21.6221</v>
      </c>
      <c r="N314" s="5">
        <f t="shared" si="37"/>
        <v>21.838100000000001</v>
      </c>
      <c r="P314" s="5">
        <v>7.5075000000000003</v>
      </c>
      <c r="Q314" s="5">
        <v>22.459400000000002</v>
      </c>
      <c r="R314" s="5">
        <v>18.605999999999998</v>
      </c>
      <c r="S314" s="5">
        <v>25.412399999999998</v>
      </c>
      <c r="T314" s="5">
        <v>25.607099999999999</v>
      </c>
      <c r="V314" s="3">
        <f t="shared" si="38"/>
        <v>43047</v>
      </c>
      <c r="W314" s="5">
        <f t="shared" si="39"/>
        <v>0.36839999999999762</v>
      </c>
      <c r="X314" s="5">
        <f t="shared" si="40"/>
        <v>3.7902999999999984</v>
      </c>
      <c r="Y314" s="5">
        <f t="shared" si="41"/>
        <v>3.7689999999999984</v>
      </c>
    </row>
    <row r="315" spans="1:25" x14ac:dyDescent="0.4">
      <c r="A315" s="6">
        <v>43048</v>
      </c>
      <c r="B315" s="2">
        <v>619.51</v>
      </c>
      <c r="C315" s="13">
        <v>2205.2199999999998</v>
      </c>
      <c r="D315" s="15">
        <v>1788.81</v>
      </c>
      <c r="E315" s="14">
        <v>2162.87</v>
      </c>
      <c r="F315" s="18">
        <v>2182.09</v>
      </c>
      <c r="G315" s="10">
        <v>1834.31</v>
      </c>
      <c r="H315" s="10">
        <v>1834.51</v>
      </c>
      <c r="I315" s="2">
        <v>1834.51</v>
      </c>
      <c r="J315" s="5">
        <f t="shared" si="33"/>
        <v>7.1951000000000001</v>
      </c>
      <c r="K315" s="5">
        <f t="shared" si="34"/>
        <v>23.052199999999999</v>
      </c>
      <c r="L315" s="5">
        <f t="shared" si="35"/>
        <v>18.888099999999998</v>
      </c>
      <c r="M315" s="5">
        <f t="shared" si="36"/>
        <v>22.628699999999998</v>
      </c>
      <c r="N315" s="5">
        <f t="shared" si="37"/>
        <v>22.820900000000002</v>
      </c>
      <c r="P315" s="5">
        <v>7.1951000000000001</v>
      </c>
      <c r="Q315" s="5">
        <v>23.052199999999999</v>
      </c>
      <c r="R315" s="5">
        <v>19.5731</v>
      </c>
      <c r="S315" s="5">
        <v>26.6785</v>
      </c>
      <c r="T315" s="5">
        <v>26.984099999999998</v>
      </c>
      <c r="V315" s="3">
        <f t="shared" si="38"/>
        <v>43048</v>
      </c>
      <c r="W315" s="5">
        <f t="shared" si="39"/>
        <v>0.68500000000000227</v>
      </c>
      <c r="X315" s="5">
        <f t="shared" si="40"/>
        <v>4.0498000000000012</v>
      </c>
      <c r="Y315" s="5">
        <f t="shared" si="41"/>
        <v>4.1631999999999962</v>
      </c>
    </row>
    <row r="316" spans="1:25" x14ac:dyDescent="0.4">
      <c r="A316" s="6">
        <v>43049</v>
      </c>
      <c r="B316" s="2">
        <v>559.09</v>
      </c>
      <c r="C316" s="13">
        <v>2032.46</v>
      </c>
      <c r="D316" s="15">
        <v>1636.93</v>
      </c>
      <c r="E316" s="14">
        <v>1960.7</v>
      </c>
      <c r="F316" s="18">
        <v>1976.58</v>
      </c>
      <c r="G316" s="10">
        <v>1684.96</v>
      </c>
      <c r="H316" s="10">
        <v>1685.14</v>
      </c>
      <c r="I316" s="2">
        <v>1685.14</v>
      </c>
      <c r="J316" s="5">
        <f t="shared" si="33"/>
        <v>6.5909000000000004</v>
      </c>
      <c r="K316" s="5">
        <f t="shared" si="34"/>
        <v>21.3246</v>
      </c>
      <c r="L316" s="5">
        <f t="shared" si="35"/>
        <v>17.369299999999999</v>
      </c>
      <c r="M316" s="5">
        <f t="shared" si="36"/>
        <v>20.606999999999999</v>
      </c>
      <c r="N316" s="5">
        <f t="shared" si="37"/>
        <v>20.765799999999999</v>
      </c>
      <c r="P316" s="5">
        <v>6.5909000000000004</v>
      </c>
      <c r="Q316" s="5">
        <v>21.3246</v>
      </c>
      <c r="R316" s="5">
        <v>18.9481</v>
      </c>
      <c r="S316" s="5">
        <v>25.7943</v>
      </c>
      <c r="T316" s="5">
        <v>25.901900000000001</v>
      </c>
      <c r="V316" s="3">
        <f t="shared" si="38"/>
        <v>43049</v>
      </c>
      <c r="W316" s="5">
        <f t="shared" si="39"/>
        <v>1.5788000000000011</v>
      </c>
      <c r="X316" s="5">
        <f t="shared" si="40"/>
        <v>5.1873000000000005</v>
      </c>
      <c r="Y316" s="5">
        <f t="shared" si="41"/>
        <v>5.1361000000000026</v>
      </c>
    </row>
    <row r="317" spans="1:25" x14ac:dyDescent="0.4">
      <c r="A317" s="6">
        <v>43050</v>
      </c>
      <c r="B317" s="2">
        <v>535.47</v>
      </c>
      <c r="C317" s="13">
        <v>2120.5500000000002</v>
      </c>
      <c r="D317" s="15">
        <v>1768.36</v>
      </c>
      <c r="E317" s="14">
        <v>2076.5500000000002</v>
      </c>
      <c r="F317" s="18">
        <v>2085.9499999999998</v>
      </c>
      <c r="G317" s="10">
        <v>1777.61</v>
      </c>
      <c r="H317" s="10">
        <v>1777.8</v>
      </c>
      <c r="I317" s="2">
        <v>1777.8</v>
      </c>
      <c r="J317" s="5">
        <f t="shared" si="33"/>
        <v>6.3547000000000002</v>
      </c>
      <c r="K317" s="5">
        <f t="shared" si="34"/>
        <v>22.205500000000001</v>
      </c>
      <c r="L317" s="5">
        <f t="shared" si="35"/>
        <v>18.683599999999998</v>
      </c>
      <c r="M317" s="5">
        <f t="shared" si="36"/>
        <v>21.765500000000003</v>
      </c>
      <c r="N317" s="5">
        <f t="shared" si="37"/>
        <v>21.859499999999997</v>
      </c>
      <c r="P317" s="5">
        <v>6.3547000000000002</v>
      </c>
      <c r="Q317" s="5">
        <v>22.205500000000001</v>
      </c>
      <c r="R317" s="5">
        <v>20.948599999999999</v>
      </c>
      <c r="S317" s="5">
        <v>28.44</v>
      </c>
      <c r="T317" s="5">
        <v>28.3765</v>
      </c>
      <c r="V317" s="3">
        <f t="shared" si="38"/>
        <v>43050</v>
      </c>
      <c r="W317" s="5">
        <f t="shared" si="39"/>
        <v>2.2650000000000006</v>
      </c>
      <c r="X317" s="5">
        <f t="shared" si="40"/>
        <v>6.6744999999999983</v>
      </c>
      <c r="Y317" s="5">
        <f t="shared" si="41"/>
        <v>6.517000000000003</v>
      </c>
    </row>
    <row r="318" spans="1:25" x14ac:dyDescent="0.4">
      <c r="A318" s="6">
        <v>43051</v>
      </c>
      <c r="B318" s="2">
        <v>487.26</v>
      </c>
      <c r="C318" s="13">
        <v>2041.35</v>
      </c>
      <c r="D318" s="15">
        <v>1715.88</v>
      </c>
      <c r="E318" s="14">
        <v>2024.87</v>
      </c>
      <c r="F318" s="18">
        <v>2029.26</v>
      </c>
      <c r="G318" s="10">
        <v>1793.58</v>
      </c>
      <c r="H318" s="10">
        <v>1793.77</v>
      </c>
      <c r="I318" s="2">
        <v>1793.77</v>
      </c>
      <c r="J318" s="5">
        <f t="shared" si="33"/>
        <v>5.8726000000000003</v>
      </c>
      <c r="K318" s="5">
        <f t="shared" si="34"/>
        <v>21.413499999999999</v>
      </c>
      <c r="L318" s="5">
        <f t="shared" si="35"/>
        <v>18.158799999999999</v>
      </c>
      <c r="M318" s="5">
        <f t="shared" si="36"/>
        <v>21.248699999999999</v>
      </c>
      <c r="N318" s="5">
        <f t="shared" si="37"/>
        <v>21.2926</v>
      </c>
      <c r="P318" s="5">
        <v>5.8726000000000003</v>
      </c>
      <c r="Q318" s="5">
        <v>21.413499999999999</v>
      </c>
      <c r="R318" s="5">
        <v>21.1191</v>
      </c>
      <c r="S318" s="5">
        <v>27.794</v>
      </c>
      <c r="T318" s="5">
        <v>27.6005</v>
      </c>
      <c r="V318" s="3">
        <f t="shared" si="38"/>
        <v>43051</v>
      </c>
      <c r="W318" s="5">
        <f t="shared" si="39"/>
        <v>2.9603000000000002</v>
      </c>
      <c r="X318" s="5">
        <f t="shared" si="40"/>
        <v>6.545300000000001</v>
      </c>
      <c r="Y318" s="5">
        <f t="shared" si="41"/>
        <v>6.3079000000000001</v>
      </c>
    </row>
    <row r="319" spans="1:25" x14ac:dyDescent="0.4">
      <c r="A319" s="6">
        <v>43052</v>
      </c>
      <c r="B319" s="2">
        <v>557.41</v>
      </c>
      <c r="C319" s="13">
        <v>2140.52</v>
      </c>
      <c r="D319" s="15">
        <v>1780.68</v>
      </c>
      <c r="E319" s="14">
        <v>2107.31</v>
      </c>
      <c r="F319" s="18">
        <v>2117.09</v>
      </c>
      <c r="G319" s="10">
        <v>1830.09</v>
      </c>
      <c r="H319" s="10">
        <v>1830.28</v>
      </c>
      <c r="I319" s="2">
        <v>1830.28</v>
      </c>
      <c r="J319" s="5">
        <f t="shared" si="33"/>
        <v>6.5740999999999996</v>
      </c>
      <c r="K319" s="5">
        <f t="shared" si="34"/>
        <v>22.405200000000001</v>
      </c>
      <c r="L319" s="5">
        <f t="shared" si="35"/>
        <v>18.806799999999999</v>
      </c>
      <c r="M319" s="5">
        <f t="shared" si="36"/>
        <v>22.0731</v>
      </c>
      <c r="N319" s="5">
        <f t="shared" si="37"/>
        <v>22.170900000000003</v>
      </c>
      <c r="P319" s="5">
        <v>6.5740999999999996</v>
      </c>
      <c r="Q319" s="5">
        <v>22.405200000000001</v>
      </c>
      <c r="R319" s="5">
        <v>21.421400000000002</v>
      </c>
      <c r="S319" s="5">
        <v>28.787399999999998</v>
      </c>
      <c r="T319" s="5">
        <v>28.6675</v>
      </c>
      <c r="V319" s="3">
        <f t="shared" si="38"/>
        <v>43052</v>
      </c>
      <c r="W319" s="5">
        <f t="shared" si="39"/>
        <v>2.6146000000000029</v>
      </c>
      <c r="X319" s="5">
        <f t="shared" si="40"/>
        <v>6.7142999999999979</v>
      </c>
      <c r="Y319" s="5">
        <f t="shared" si="41"/>
        <v>6.4965999999999973</v>
      </c>
    </row>
    <row r="320" spans="1:25" x14ac:dyDescent="0.4">
      <c r="A320" s="6">
        <v>43053</v>
      </c>
      <c r="B320" s="2">
        <v>565.62</v>
      </c>
      <c r="C320" s="13">
        <v>2269.59</v>
      </c>
      <c r="D320" s="15">
        <v>1837.06</v>
      </c>
      <c r="E320" s="14">
        <v>2213</v>
      </c>
      <c r="F320" s="18">
        <v>2217.25</v>
      </c>
      <c r="G320" s="10">
        <v>1931.57</v>
      </c>
      <c r="H320" s="10">
        <v>1931.78</v>
      </c>
      <c r="I320" s="2">
        <v>1931.78</v>
      </c>
      <c r="J320" s="5">
        <f t="shared" si="33"/>
        <v>6.6562000000000001</v>
      </c>
      <c r="K320" s="5">
        <f t="shared" si="34"/>
        <v>23.695900000000002</v>
      </c>
      <c r="L320" s="5">
        <f t="shared" si="35"/>
        <v>19.3706</v>
      </c>
      <c r="M320" s="5">
        <f t="shared" si="36"/>
        <v>23.13</v>
      </c>
      <c r="N320" s="5">
        <f t="shared" si="37"/>
        <v>23.172499999999999</v>
      </c>
      <c r="P320" s="5">
        <v>6.6562000000000001</v>
      </c>
      <c r="Q320" s="5">
        <v>23.695900000000002</v>
      </c>
      <c r="R320" s="5">
        <v>21.671500000000002</v>
      </c>
      <c r="S320" s="5">
        <v>29.660399999999999</v>
      </c>
      <c r="T320" s="5">
        <v>29.515599999999999</v>
      </c>
      <c r="V320" s="3">
        <f t="shared" si="38"/>
        <v>43053</v>
      </c>
      <c r="W320" s="5">
        <f t="shared" si="39"/>
        <v>2.3009000000000022</v>
      </c>
      <c r="X320" s="5">
        <f t="shared" si="40"/>
        <v>6.5304000000000002</v>
      </c>
      <c r="Y320" s="5">
        <f t="shared" si="41"/>
        <v>6.3430999999999997</v>
      </c>
    </row>
    <row r="321" spans="1:25" x14ac:dyDescent="0.4">
      <c r="A321" s="6">
        <v>43054</v>
      </c>
      <c r="B321" s="2">
        <v>633.03</v>
      </c>
      <c r="C321" s="13">
        <v>2280.2199999999998</v>
      </c>
      <c r="D321" s="15">
        <v>1847.71</v>
      </c>
      <c r="E321" s="14">
        <v>2240.83</v>
      </c>
      <c r="F321" s="18">
        <v>2243.9899999999998</v>
      </c>
      <c r="G321" s="10">
        <v>1940.22</v>
      </c>
      <c r="H321" s="10">
        <v>1940.42</v>
      </c>
      <c r="I321" s="2">
        <v>1940.42</v>
      </c>
      <c r="J321" s="5">
        <f t="shared" si="33"/>
        <v>7.3302999999999994</v>
      </c>
      <c r="K321" s="5">
        <f t="shared" si="34"/>
        <v>23.802199999999999</v>
      </c>
      <c r="L321" s="5">
        <f t="shared" si="35"/>
        <v>19.4771</v>
      </c>
      <c r="M321" s="5">
        <f t="shared" si="36"/>
        <v>23.408300000000001</v>
      </c>
      <c r="N321" s="5">
        <f t="shared" si="37"/>
        <v>23.439899999999998</v>
      </c>
      <c r="P321" s="5">
        <v>7.3302999999999994</v>
      </c>
      <c r="Q321" s="5">
        <v>23.802199999999999</v>
      </c>
      <c r="R321" s="5">
        <v>22.388300000000001</v>
      </c>
      <c r="S321" s="5">
        <v>30.311900000000001</v>
      </c>
      <c r="T321" s="5">
        <v>30.137199999999996</v>
      </c>
      <c r="V321" s="3">
        <f t="shared" si="38"/>
        <v>43054</v>
      </c>
      <c r="W321" s="5">
        <f t="shared" si="39"/>
        <v>2.9112000000000009</v>
      </c>
      <c r="X321" s="5">
        <f t="shared" si="40"/>
        <v>6.9036000000000008</v>
      </c>
      <c r="Y321" s="5">
        <f t="shared" si="41"/>
        <v>6.6972999999999985</v>
      </c>
    </row>
    <row r="322" spans="1:25" x14ac:dyDescent="0.4">
      <c r="A322" s="6">
        <v>43055</v>
      </c>
      <c r="B322" s="2">
        <v>688.61</v>
      </c>
      <c r="C322" s="13">
        <v>2296.65</v>
      </c>
      <c r="D322" s="15">
        <v>1869.71</v>
      </c>
      <c r="E322" s="14">
        <v>2279.13</v>
      </c>
      <c r="F322" s="18">
        <v>2282</v>
      </c>
      <c r="G322" s="10">
        <v>1966.76</v>
      </c>
      <c r="H322" s="10">
        <v>1966.97</v>
      </c>
      <c r="I322" s="2">
        <v>1966.97</v>
      </c>
      <c r="J322" s="5">
        <f t="shared" si="33"/>
        <v>7.8860999999999999</v>
      </c>
      <c r="K322" s="5">
        <f t="shared" si="34"/>
        <v>23.9665</v>
      </c>
      <c r="L322" s="5">
        <f t="shared" si="35"/>
        <v>19.697099999999999</v>
      </c>
      <c r="M322" s="5">
        <f t="shared" si="36"/>
        <v>23.7913</v>
      </c>
      <c r="N322" s="5">
        <f t="shared" si="37"/>
        <v>23.82</v>
      </c>
      <c r="P322" s="5">
        <v>7.8860999999999999</v>
      </c>
      <c r="Q322" s="5">
        <v>23.9665</v>
      </c>
      <c r="R322" s="5">
        <v>22.5532</v>
      </c>
      <c r="S322" s="5">
        <v>30.488000000000003</v>
      </c>
      <c r="T322" s="5">
        <v>30.2331</v>
      </c>
      <c r="V322" s="3">
        <f t="shared" si="38"/>
        <v>43055</v>
      </c>
      <c r="W322" s="5">
        <f t="shared" si="39"/>
        <v>2.8561000000000014</v>
      </c>
      <c r="X322" s="5">
        <f t="shared" si="40"/>
        <v>6.6967000000000034</v>
      </c>
      <c r="Y322" s="5">
        <f t="shared" si="41"/>
        <v>6.4131</v>
      </c>
    </row>
    <row r="323" spans="1:25" x14ac:dyDescent="0.4">
      <c r="A323" s="6">
        <v>43056</v>
      </c>
      <c r="B323" s="2">
        <v>673.21</v>
      </c>
      <c r="C323" s="13">
        <v>2297.36</v>
      </c>
      <c r="D323" s="15">
        <v>1946.75</v>
      </c>
      <c r="E323" s="14">
        <v>2331.2399999999998</v>
      </c>
      <c r="F323" s="18">
        <v>2330.89</v>
      </c>
      <c r="G323" s="10">
        <v>1960.17</v>
      </c>
      <c r="H323" s="10">
        <v>1960.38</v>
      </c>
      <c r="I323" s="2">
        <v>1960.38</v>
      </c>
      <c r="J323" s="5">
        <f t="shared" si="33"/>
        <v>7.7321</v>
      </c>
      <c r="K323" s="5">
        <f t="shared" si="34"/>
        <v>23.973600000000001</v>
      </c>
      <c r="L323" s="5">
        <f t="shared" si="35"/>
        <v>20.467500000000001</v>
      </c>
      <c r="M323" s="5">
        <f t="shared" si="36"/>
        <v>24.312399999999997</v>
      </c>
      <c r="N323" s="5">
        <f t="shared" si="37"/>
        <v>24.308899999999998</v>
      </c>
      <c r="P323" s="5">
        <v>7.7321</v>
      </c>
      <c r="Q323" s="5">
        <v>23.973600000000001</v>
      </c>
      <c r="R323" s="5">
        <v>23.668400000000002</v>
      </c>
      <c r="S323" s="5">
        <v>31.451799999999999</v>
      </c>
      <c r="T323" s="5">
        <v>31.1496</v>
      </c>
      <c r="V323" s="3">
        <f t="shared" si="38"/>
        <v>43056</v>
      </c>
      <c r="W323" s="5">
        <f t="shared" si="39"/>
        <v>3.2009000000000007</v>
      </c>
      <c r="X323" s="5">
        <f t="shared" si="40"/>
        <v>7.139400000000002</v>
      </c>
      <c r="Y323" s="5">
        <f t="shared" si="41"/>
        <v>6.8407000000000018</v>
      </c>
    </row>
    <row r="324" spans="1:25" x14ac:dyDescent="0.4">
      <c r="A324" s="6">
        <v>43057</v>
      </c>
      <c r="B324" s="2">
        <v>681.35</v>
      </c>
      <c r="C324" s="13">
        <v>2396.08</v>
      </c>
      <c r="D324" s="15">
        <v>2020.89</v>
      </c>
      <c r="E324" s="14">
        <v>2430.1</v>
      </c>
      <c r="F324" s="18">
        <v>2432.4</v>
      </c>
      <c r="G324" s="10">
        <v>2057.6</v>
      </c>
      <c r="H324" s="10">
        <v>2057.81</v>
      </c>
      <c r="I324" s="2">
        <v>2057.81</v>
      </c>
      <c r="J324" s="5">
        <f t="shared" ref="J324:J387" si="42">1+(B324/100)</f>
        <v>7.8135000000000003</v>
      </c>
      <c r="K324" s="5">
        <f t="shared" ref="K324:K387" si="43">1+(C324/100)</f>
        <v>24.960799999999999</v>
      </c>
      <c r="L324" s="5">
        <f t="shared" ref="L324:L387" si="44">1+(D324/100)</f>
        <v>21.2089</v>
      </c>
      <c r="M324" s="5">
        <f t="shared" ref="M324:M387" si="45">1+(E324/100)</f>
        <v>25.300999999999998</v>
      </c>
      <c r="N324" s="5">
        <f t="shared" ref="N324:N387" si="46">1+(F324/100)</f>
        <v>25.324000000000002</v>
      </c>
      <c r="P324" s="5">
        <v>7.8135000000000003</v>
      </c>
      <c r="Q324" s="5">
        <v>24.960799999999999</v>
      </c>
      <c r="R324" s="5">
        <v>24.552700000000002</v>
      </c>
      <c r="S324" s="5">
        <v>32.6813</v>
      </c>
      <c r="T324" s="5">
        <v>32.400999999999996</v>
      </c>
      <c r="V324" s="3">
        <f t="shared" ref="V324:V387" si="47">A324</f>
        <v>43057</v>
      </c>
      <c r="W324" s="5">
        <f t="shared" ref="W324:W387" si="48">R324-L324</f>
        <v>3.3438000000000017</v>
      </c>
      <c r="X324" s="5">
        <f t="shared" ref="X324:X387" si="49">S324-M324</f>
        <v>7.3803000000000019</v>
      </c>
      <c r="Y324" s="5">
        <f t="shared" ref="Y324:Y387" si="50">T324-N324</f>
        <v>7.0769999999999946</v>
      </c>
    </row>
    <row r="325" spans="1:25" x14ac:dyDescent="0.4">
      <c r="A325" s="6">
        <v>43058</v>
      </c>
      <c r="B325" s="2">
        <v>706.83</v>
      </c>
      <c r="C325" s="13">
        <v>2453.11</v>
      </c>
      <c r="D325" s="15">
        <v>2022.36</v>
      </c>
      <c r="E325" s="14">
        <v>2437.4699999999998</v>
      </c>
      <c r="F325" s="18">
        <v>2438.02</v>
      </c>
      <c r="G325" s="10">
        <v>2062.96</v>
      </c>
      <c r="H325" s="10">
        <v>2063.1799999999998</v>
      </c>
      <c r="I325" s="2">
        <v>2063.1799999999998</v>
      </c>
      <c r="J325" s="5">
        <f t="shared" si="42"/>
        <v>8.0683000000000007</v>
      </c>
      <c r="K325" s="5">
        <f t="shared" si="43"/>
        <v>25.531100000000002</v>
      </c>
      <c r="L325" s="5">
        <f t="shared" si="44"/>
        <v>21.223599999999998</v>
      </c>
      <c r="M325" s="5">
        <f t="shared" si="45"/>
        <v>25.374699999999997</v>
      </c>
      <c r="N325" s="5">
        <f t="shared" si="46"/>
        <v>25.380199999999999</v>
      </c>
      <c r="P325" s="5">
        <v>8.0683000000000007</v>
      </c>
      <c r="Q325" s="5">
        <v>25.531100000000002</v>
      </c>
      <c r="R325" s="5">
        <v>24.608800000000002</v>
      </c>
      <c r="S325" s="5">
        <v>32.754000000000005</v>
      </c>
      <c r="T325" s="5">
        <v>32.455500000000001</v>
      </c>
      <c r="V325" s="3">
        <f t="shared" si="47"/>
        <v>43058</v>
      </c>
      <c r="W325" s="5">
        <f t="shared" si="48"/>
        <v>3.3852000000000046</v>
      </c>
      <c r="X325" s="5">
        <f t="shared" si="49"/>
        <v>7.3793000000000077</v>
      </c>
      <c r="Y325" s="5">
        <f t="shared" si="50"/>
        <v>7.0753000000000021</v>
      </c>
    </row>
    <row r="326" spans="1:25" x14ac:dyDescent="0.4">
      <c r="A326" s="6">
        <v>43059</v>
      </c>
      <c r="B326" s="2">
        <v>729.49</v>
      </c>
      <c r="C326" s="13">
        <v>2549.06</v>
      </c>
      <c r="D326" s="15">
        <v>2099.4899999999998</v>
      </c>
      <c r="E326" s="14">
        <v>2543.1</v>
      </c>
      <c r="F326" s="18">
        <v>2542.2800000000002</v>
      </c>
      <c r="G326" s="10">
        <v>2191.5500000000002</v>
      </c>
      <c r="H326" s="10">
        <v>2191.79</v>
      </c>
      <c r="I326" s="2">
        <v>2191.79</v>
      </c>
      <c r="J326" s="5">
        <f t="shared" si="42"/>
        <v>8.2949000000000002</v>
      </c>
      <c r="K326" s="5">
        <f t="shared" si="43"/>
        <v>26.490600000000001</v>
      </c>
      <c r="L326" s="5">
        <f t="shared" si="44"/>
        <v>21.994899999999998</v>
      </c>
      <c r="M326" s="5">
        <f t="shared" si="45"/>
        <v>26.430999999999997</v>
      </c>
      <c r="N326" s="5">
        <f t="shared" si="46"/>
        <v>26.422800000000002</v>
      </c>
      <c r="P326" s="5">
        <v>8.2949000000000002</v>
      </c>
      <c r="Q326" s="5">
        <v>26.490600000000001</v>
      </c>
      <c r="R326" s="5">
        <v>25.784800000000001</v>
      </c>
      <c r="S326" s="5">
        <v>34.242800000000003</v>
      </c>
      <c r="T326" s="5">
        <v>33.847999999999999</v>
      </c>
      <c r="V326" s="3">
        <f t="shared" si="47"/>
        <v>43059</v>
      </c>
      <c r="W326" s="5">
        <f t="shared" si="48"/>
        <v>3.7899000000000029</v>
      </c>
      <c r="X326" s="5">
        <f t="shared" si="49"/>
        <v>7.8118000000000052</v>
      </c>
      <c r="Y326" s="5">
        <f t="shared" si="50"/>
        <v>7.4251999999999967</v>
      </c>
    </row>
    <row r="327" spans="1:25" x14ac:dyDescent="0.4">
      <c r="A327" s="6">
        <v>43060</v>
      </c>
      <c r="B327" s="2">
        <v>714.65</v>
      </c>
      <c r="C327" s="13">
        <v>2495.4899999999998</v>
      </c>
      <c r="D327" s="15">
        <v>2040.59</v>
      </c>
      <c r="E327" s="14">
        <v>2484.2199999999998</v>
      </c>
      <c r="F327" s="18">
        <v>2483.36</v>
      </c>
      <c r="G327" s="10">
        <v>2138.75</v>
      </c>
      <c r="H327" s="10">
        <v>2138.98</v>
      </c>
      <c r="I327" s="2">
        <v>2138.98</v>
      </c>
      <c r="J327" s="5">
        <f t="shared" si="42"/>
        <v>8.1464999999999996</v>
      </c>
      <c r="K327" s="5">
        <f t="shared" si="43"/>
        <v>25.954899999999999</v>
      </c>
      <c r="L327" s="5">
        <f t="shared" si="44"/>
        <v>21.405899999999999</v>
      </c>
      <c r="M327" s="5">
        <f t="shared" si="45"/>
        <v>25.842199999999998</v>
      </c>
      <c r="N327" s="5">
        <f t="shared" si="46"/>
        <v>25.833600000000001</v>
      </c>
      <c r="P327" s="5">
        <v>8.1464999999999996</v>
      </c>
      <c r="Q327" s="5">
        <v>25.954899999999999</v>
      </c>
      <c r="R327" s="5">
        <v>24.92</v>
      </c>
      <c r="S327" s="5">
        <v>33.227600000000002</v>
      </c>
      <c r="T327" s="5">
        <v>32.908500000000004</v>
      </c>
      <c r="V327" s="3">
        <f t="shared" si="47"/>
        <v>43060</v>
      </c>
      <c r="W327" s="5">
        <f t="shared" si="48"/>
        <v>3.5141000000000027</v>
      </c>
      <c r="X327" s="5">
        <f t="shared" si="49"/>
        <v>7.3854000000000042</v>
      </c>
      <c r="Y327" s="5">
        <f t="shared" si="50"/>
        <v>7.0749000000000031</v>
      </c>
    </row>
    <row r="328" spans="1:25" x14ac:dyDescent="0.4">
      <c r="A328" s="6">
        <v>43061</v>
      </c>
      <c r="B328" s="2">
        <v>727.26</v>
      </c>
      <c r="C328" s="13">
        <v>2625.69</v>
      </c>
      <c r="D328" s="15">
        <v>2174.84</v>
      </c>
      <c r="E328" s="14">
        <v>2644.36</v>
      </c>
      <c r="F328" s="18">
        <v>2641.22</v>
      </c>
      <c r="G328" s="10">
        <v>2305.9499999999998</v>
      </c>
      <c r="H328" s="10">
        <v>2306.19</v>
      </c>
      <c r="I328" s="2">
        <v>2306.19</v>
      </c>
      <c r="J328" s="5">
        <f t="shared" si="42"/>
        <v>8.2726000000000006</v>
      </c>
      <c r="K328" s="5">
        <f t="shared" si="43"/>
        <v>27.256900000000002</v>
      </c>
      <c r="L328" s="5">
        <f t="shared" si="44"/>
        <v>22.7484</v>
      </c>
      <c r="M328" s="5">
        <f t="shared" si="45"/>
        <v>27.4436</v>
      </c>
      <c r="N328" s="5">
        <f t="shared" si="46"/>
        <v>27.412199999999999</v>
      </c>
      <c r="P328" s="5">
        <v>8.2726000000000006</v>
      </c>
      <c r="Q328" s="5">
        <v>27.256900000000002</v>
      </c>
      <c r="R328" s="5">
        <v>26.5047</v>
      </c>
      <c r="S328" s="5">
        <v>35.201599999999999</v>
      </c>
      <c r="T328" s="5">
        <v>34.967199999999998</v>
      </c>
      <c r="V328" s="3">
        <f t="shared" si="47"/>
        <v>43061</v>
      </c>
      <c r="W328" s="5">
        <f t="shared" si="48"/>
        <v>3.7562999999999995</v>
      </c>
      <c r="X328" s="5">
        <f t="shared" si="49"/>
        <v>7.7579999999999991</v>
      </c>
      <c r="Y328" s="5">
        <f t="shared" si="50"/>
        <v>7.5549999999999997</v>
      </c>
    </row>
    <row r="329" spans="1:25" x14ac:dyDescent="0.4">
      <c r="A329" s="6">
        <v>43062</v>
      </c>
      <c r="B329" s="2">
        <v>704.8</v>
      </c>
      <c r="C329" s="13">
        <v>2769.88</v>
      </c>
      <c r="D329" s="15">
        <v>2147.5</v>
      </c>
      <c r="E329" s="14">
        <v>2624.42</v>
      </c>
      <c r="F329" s="18">
        <v>2620.77</v>
      </c>
      <c r="G329" s="10">
        <v>2306.46</v>
      </c>
      <c r="H329" s="10">
        <v>2306.6999999999998</v>
      </c>
      <c r="I329" s="2">
        <v>2306.6999999999998</v>
      </c>
      <c r="J329" s="5">
        <f t="shared" si="42"/>
        <v>8.0479999999999983</v>
      </c>
      <c r="K329" s="5">
        <f t="shared" si="43"/>
        <v>28.698800000000002</v>
      </c>
      <c r="L329" s="5">
        <f t="shared" si="44"/>
        <v>22.475000000000001</v>
      </c>
      <c r="M329" s="5">
        <f t="shared" si="45"/>
        <v>27.244199999999999</v>
      </c>
      <c r="N329" s="5">
        <f t="shared" si="46"/>
        <v>27.207699999999999</v>
      </c>
      <c r="P329" s="5">
        <v>8.0479999999999983</v>
      </c>
      <c r="Q329" s="5">
        <v>28.698800000000002</v>
      </c>
      <c r="R329" s="5">
        <v>26.6889</v>
      </c>
      <c r="S329" s="5">
        <v>35.892699999999998</v>
      </c>
      <c r="T329" s="5">
        <v>35.546999999999997</v>
      </c>
      <c r="V329" s="3">
        <f t="shared" si="47"/>
        <v>43062</v>
      </c>
      <c r="W329" s="5">
        <f t="shared" si="48"/>
        <v>4.2138999999999989</v>
      </c>
      <c r="X329" s="5">
        <f t="shared" si="49"/>
        <v>8.6484999999999985</v>
      </c>
      <c r="Y329" s="5">
        <f t="shared" si="50"/>
        <v>8.3392999999999979</v>
      </c>
    </row>
    <row r="330" spans="1:25" x14ac:dyDescent="0.4">
      <c r="A330" s="6">
        <v>43063</v>
      </c>
      <c r="B330" s="2">
        <v>724.21</v>
      </c>
      <c r="C330" s="13">
        <v>3169.38</v>
      </c>
      <c r="D330" s="15">
        <v>2255.46</v>
      </c>
      <c r="E330" s="14">
        <v>2728.08</v>
      </c>
      <c r="F330" s="18">
        <v>2727.13</v>
      </c>
      <c r="G330" s="10">
        <v>2431.56</v>
      </c>
      <c r="H330" s="10">
        <v>2431.8200000000002</v>
      </c>
      <c r="I330" s="2">
        <v>2431.8200000000002</v>
      </c>
      <c r="J330" s="5">
        <f t="shared" si="42"/>
        <v>8.2421000000000006</v>
      </c>
      <c r="K330" s="5">
        <f t="shared" si="43"/>
        <v>32.693799999999996</v>
      </c>
      <c r="L330" s="5">
        <f t="shared" si="44"/>
        <v>23.554600000000001</v>
      </c>
      <c r="M330" s="5">
        <f t="shared" si="45"/>
        <v>28.280799999999999</v>
      </c>
      <c r="N330" s="5">
        <f t="shared" si="46"/>
        <v>28.2713</v>
      </c>
      <c r="P330" s="5">
        <v>8.2421000000000006</v>
      </c>
      <c r="Q330" s="5">
        <v>32.693799999999996</v>
      </c>
      <c r="R330" s="5">
        <v>27.427399999999999</v>
      </c>
      <c r="S330" s="5">
        <v>37.072499999999998</v>
      </c>
      <c r="T330" s="5">
        <v>36.683799999999998</v>
      </c>
      <c r="V330" s="3">
        <f t="shared" si="47"/>
        <v>43063</v>
      </c>
      <c r="W330" s="5">
        <f t="shared" si="48"/>
        <v>3.872799999999998</v>
      </c>
      <c r="X330" s="5">
        <f t="shared" si="49"/>
        <v>8.7916999999999987</v>
      </c>
      <c r="Y330" s="5">
        <f t="shared" si="50"/>
        <v>8.4124999999999979</v>
      </c>
    </row>
    <row r="331" spans="1:25" x14ac:dyDescent="0.4">
      <c r="A331" s="6">
        <v>43064</v>
      </c>
      <c r="B331" s="2">
        <v>779.24</v>
      </c>
      <c r="C331" s="13">
        <v>3151.8</v>
      </c>
      <c r="D331" s="15">
        <v>2422.29</v>
      </c>
      <c r="E331" s="14">
        <v>2921.31</v>
      </c>
      <c r="F331" s="18">
        <v>2921.47</v>
      </c>
      <c r="G331" s="10">
        <v>2575.5</v>
      </c>
      <c r="H331" s="10">
        <v>2575.77</v>
      </c>
      <c r="I331" s="2">
        <v>2575.77</v>
      </c>
      <c r="J331" s="5">
        <f t="shared" si="42"/>
        <v>8.7924000000000007</v>
      </c>
      <c r="K331" s="5">
        <f t="shared" si="43"/>
        <v>32.518000000000001</v>
      </c>
      <c r="L331" s="5">
        <f t="shared" si="44"/>
        <v>25.222899999999999</v>
      </c>
      <c r="M331" s="5">
        <f t="shared" si="45"/>
        <v>30.213100000000001</v>
      </c>
      <c r="N331" s="5">
        <f t="shared" si="46"/>
        <v>30.214699999999997</v>
      </c>
      <c r="P331" s="5">
        <v>8.7924000000000007</v>
      </c>
      <c r="Q331" s="5">
        <v>32.518000000000001</v>
      </c>
      <c r="R331" s="5">
        <v>28.834199999999999</v>
      </c>
      <c r="S331" s="5">
        <v>38.915399999999998</v>
      </c>
      <c r="T331" s="5">
        <v>38.54</v>
      </c>
      <c r="V331" s="3">
        <f t="shared" si="47"/>
        <v>43064</v>
      </c>
      <c r="W331" s="5">
        <f t="shared" si="48"/>
        <v>3.6113</v>
      </c>
      <c r="X331" s="5">
        <f t="shared" si="49"/>
        <v>8.7022999999999975</v>
      </c>
      <c r="Y331" s="5">
        <f t="shared" si="50"/>
        <v>8.3253000000000021</v>
      </c>
    </row>
    <row r="332" spans="1:25" x14ac:dyDescent="0.4">
      <c r="A332" s="6">
        <v>43065</v>
      </c>
      <c r="B332" s="2">
        <v>835.79</v>
      </c>
      <c r="C332" s="13">
        <v>3222.83</v>
      </c>
      <c r="D332" s="15">
        <v>2410.91</v>
      </c>
      <c r="E332" s="14">
        <v>2958.28</v>
      </c>
      <c r="F332" s="18">
        <v>2958.44</v>
      </c>
      <c r="G332" s="10">
        <v>2595.0100000000002</v>
      </c>
      <c r="H332" s="10">
        <v>2595.2800000000002</v>
      </c>
      <c r="I332" s="2">
        <v>2595.2800000000002</v>
      </c>
      <c r="J332" s="5">
        <f t="shared" si="42"/>
        <v>9.357899999999999</v>
      </c>
      <c r="K332" s="5">
        <f t="shared" si="43"/>
        <v>33.228299999999997</v>
      </c>
      <c r="L332" s="5">
        <f t="shared" si="44"/>
        <v>25.109099999999998</v>
      </c>
      <c r="M332" s="5">
        <f t="shared" si="45"/>
        <v>30.582800000000002</v>
      </c>
      <c r="N332" s="5">
        <f t="shared" si="46"/>
        <v>30.584400000000002</v>
      </c>
      <c r="P332" s="5">
        <v>9.357899999999999</v>
      </c>
      <c r="Q332" s="5">
        <v>33.228299999999997</v>
      </c>
      <c r="R332" s="5">
        <v>29.148699999999998</v>
      </c>
      <c r="S332" s="5">
        <v>39.660200000000003</v>
      </c>
      <c r="T332" s="5">
        <v>39.335999999999999</v>
      </c>
      <c r="V332" s="3">
        <f t="shared" si="47"/>
        <v>43065</v>
      </c>
      <c r="W332" s="5">
        <f t="shared" si="48"/>
        <v>4.0396000000000001</v>
      </c>
      <c r="X332" s="5">
        <f t="shared" si="49"/>
        <v>9.0774000000000008</v>
      </c>
      <c r="Y332" s="5">
        <f t="shared" si="50"/>
        <v>8.7515999999999963</v>
      </c>
    </row>
    <row r="333" spans="1:25" x14ac:dyDescent="0.4">
      <c r="A333" s="6">
        <v>43066</v>
      </c>
      <c r="B333" s="2">
        <v>878.21</v>
      </c>
      <c r="C333" s="13">
        <v>3269.58</v>
      </c>
      <c r="D333" s="15">
        <v>2516.2399999999998</v>
      </c>
      <c r="E333" s="14">
        <v>3095.76</v>
      </c>
      <c r="F333" s="18">
        <v>3100.15</v>
      </c>
      <c r="G333" s="10">
        <v>2702.49</v>
      </c>
      <c r="H333" s="10">
        <v>2702.77</v>
      </c>
      <c r="I333" s="2">
        <v>2702.77</v>
      </c>
      <c r="J333" s="5">
        <f t="shared" si="42"/>
        <v>9.7820999999999998</v>
      </c>
      <c r="K333" s="5">
        <f t="shared" si="43"/>
        <v>33.695799999999998</v>
      </c>
      <c r="L333" s="5">
        <f t="shared" si="44"/>
        <v>26.162399999999998</v>
      </c>
      <c r="M333" s="5">
        <f t="shared" si="45"/>
        <v>31.957600000000003</v>
      </c>
      <c r="N333" s="5">
        <f t="shared" si="46"/>
        <v>32.0015</v>
      </c>
      <c r="P333" s="5">
        <v>9.7820999999999998</v>
      </c>
      <c r="Q333" s="5">
        <v>33.695799999999998</v>
      </c>
      <c r="R333" s="5">
        <v>30.441700000000001</v>
      </c>
      <c r="S333" s="5">
        <v>41.511099999999999</v>
      </c>
      <c r="T333" s="5">
        <v>41.233699999999999</v>
      </c>
      <c r="V333" s="3">
        <f t="shared" si="47"/>
        <v>43066</v>
      </c>
      <c r="W333" s="5">
        <f t="shared" si="48"/>
        <v>4.2793000000000028</v>
      </c>
      <c r="X333" s="5">
        <f t="shared" si="49"/>
        <v>9.5534999999999961</v>
      </c>
      <c r="Y333" s="5">
        <f t="shared" si="50"/>
        <v>9.2321999999999989</v>
      </c>
    </row>
    <row r="334" spans="1:25" x14ac:dyDescent="0.4">
      <c r="A334" s="6">
        <v>43067</v>
      </c>
      <c r="B334" s="2">
        <v>901.47</v>
      </c>
      <c r="C334" s="13">
        <v>3236.2</v>
      </c>
      <c r="D334" s="15">
        <v>2725.73</v>
      </c>
      <c r="E334" s="14">
        <v>3338.36</v>
      </c>
      <c r="F334" s="18">
        <v>3332.84</v>
      </c>
      <c r="G334" s="10">
        <v>2934.34</v>
      </c>
      <c r="H334" s="10">
        <v>2934.65</v>
      </c>
      <c r="I334" s="2">
        <v>2934.65</v>
      </c>
      <c r="J334" s="5">
        <f t="shared" si="42"/>
        <v>10.014699999999999</v>
      </c>
      <c r="K334" s="5">
        <f t="shared" si="43"/>
        <v>33.361999999999995</v>
      </c>
      <c r="L334" s="5">
        <f t="shared" si="44"/>
        <v>28.257300000000001</v>
      </c>
      <c r="M334" s="5">
        <f t="shared" si="45"/>
        <v>34.383600000000001</v>
      </c>
      <c r="N334" s="5">
        <f t="shared" si="46"/>
        <v>34.328400000000002</v>
      </c>
      <c r="P334" s="5">
        <v>10.014699999999999</v>
      </c>
      <c r="Q334" s="5">
        <v>33.361999999999995</v>
      </c>
      <c r="R334" s="5">
        <v>32.871499999999997</v>
      </c>
      <c r="S334" s="5">
        <v>44.645600000000002</v>
      </c>
      <c r="T334" s="5">
        <v>44.216899999999995</v>
      </c>
      <c r="V334" s="3">
        <f t="shared" si="47"/>
        <v>43067</v>
      </c>
      <c r="W334" s="5">
        <f t="shared" si="48"/>
        <v>4.6141999999999967</v>
      </c>
      <c r="X334" s="5">
        <f t="shared" si="49"/>
        <v>10.262</v>
      </c>
      <c r="Y334" s="5">
        <f t="shared" si="50"/>
        <v>9.8884999999999934</v>
      </c>
    </row>
    <row r="335" spans="1:25" x14ac:dyDescent="0.4">
      <c r="A335" s="6">
        <v>43068</v>
      </c>
      <c r="B335" s="2">
        <v>892.15</v>
      </c>
      <c r="C335" s="13">
        <v>2980.13</v>
      </c>
      <c r="D335" s="15">
        <v>2451.67</v>
      </c>
      <c r="E335" s="14">
        <v>2955.35</v>
      </c>
      <c r="F335" s="18">
        <v>2940.7</v>
      </c>
      <c r="G335" s="10">
        <v>2655.08</v>
      </c>
      <c r="H335" s="10">
        <v>2655.36</v>
      </c>
      <c r="I335" s="2">
        <v>2655.36</v>
      </c>
      <c r="J335" s="5">
        <f t="shared" si="42"/>
        <v>9.9215</v>
      </c>
      <c r="K335" s="5">
        <f t="shared" si="43"/>
        <v>30.801300000000001</v>
      </c>
      <c r="L335" s="5">
        <f t="shared" si="44"/>
        <v>25.5167</v>
      </c>
      <c r="M335" s="5">
        <f t="shared" si="45"/>
        <v>30.5535</v>
      </c>
      <c r="N335" s="5">
        <f t="shared" si="46"/>
        <v>30.406999999999996</v>
      </c>
      <c r="P335" s="5">
        <v>9.9215</v>
      </c>
      <c r="Q335" s="5">
        <v>30.801300000000001</v>
      </c>
      <c r="R335" s="5">
        <v>29.687600000000003</v>
      </c>
      <c r="S335" s="5">
        <v>39.689599999999999</v>
      </c>
      <c r="T335" s="5">
        <v>39.176299999999998</v>
      </c>
      <c r="V335" s="3">
        <f t="shared" si="47"/>
        <v>43068</v>
      </c>
      <c r="W335" s="5">
        <f t="shared" si="48"/>
        <v>4.1709000000000032</v>
      </c>
      <c r="X335" s="5">
        <f t="shared" si="49"/>
        <v>9.136099999999999</v>
      </c>
      <c r="Y335" s="5">
        <f t="shared" si="50"/>
        <v>8.7693000000000012</v>
      </c>
    </row>
    <row r="336" spans="1:25" x14ac:dyDescent="0.4">
      <c r="A336" s="6">
        <v>43069</v>
      </c>
      <c r="B336" s="2">
        <v>906.91</v>
      </c>
      <c r="C336" s="13">
        <v>3044.71</v>
      </c>
      <c r="D336" s="15">
        <v>2534.23</v>
      </c>
      <c r="E336" s="14">
        <v>3044.41</v>
      </c>
      <c r="F336" s="18">
        <v>3032.15</v>
      </c>
      <c r="G336" s="10">
        <v>2793.18</v>
      </c>
      <c r="H336" s="10">
        <v>2793.47</v>
      </c>
      <c r="I336" s="2">
        <v>2793.47</v>
      </c>
      <c r="J336" s="5">
        <f t="shared" si="42"/>
        <v>10.069099999999999</v>
      </c>
      <c r="K336" s="5">
        <f t="shared" si="43"/>
        <v>31.447099999999999</v>
      </c>
      <c r="L336" s="5">
        <f t="shared" si="44"/>
        <v>26.342300000000002</v>
      </c>
      <c r="M336" s="5">
        <f t="shared" si="45"/>
        <v>31.444099999999999</v>
      </c>
      <c r="N336" s="5">
        <f t="shared" si="46"/>
        <v>31.3215</v>
      </c>
      <c r="P336" s="5">
        <v>10.069099999999999</v>
      </c>
      <c r="Q336" s="5">
        <v>31.447099999999999</v>
      </c>
      <c r="R336" s="5">
        <v>30.6265</v>
      </c>
      <c r="S336" s="5">
        <v>40.826999999999998</v>
      </c>
      <c r="T336" s="5">
        <v>40.335000000000001</v>
      </c>
      <c r="V336" s="3">
        <f t="shared" si="47"/>
        <v>43069</v>
      </c>
      <c r="W336" s="5">
        <f t="shared" si="48"/>
        <v>4.2841999999999985</v>
      </c>
      <c r="X336" s="5">
        <f t="shared" si="49"/>
        <v>9.3828999999999994</v>
      </c>
      <c r="Y336" s="5">
        <f t="shared" si="50"/>
        <v>9.0135000000000005</v>
      </c>
    </row>
    <row r="337" spans="1:25" x14ac:dyDescent="0.4">
      <c r="A337" s="6">
        <v>43070</v>
      </c>
      <c r="B337" s="2">
        <v>994.23</v>
      </c>
      <c r="C337" s="13">
        <v>3250.86</v>
      </c>
      <c r="D337" s="15">
        <v>2741.39</v>
      </c>
      <c r="E337" s="14">
        <v>3329.89</v>
      </c>
      <c r="F337" s="18">
        <v>3314.93</v>
      </c>
      <c r="G337" s="10">
        <v>3069.66</v>
      </c>
      <c r="H337" s="10">
        <v>3069.98</v>
      </c>
      <c r="I337" s="2">
        <v>3069.98</v>
      </c>
      <c r="J337" s="5">
        <f t="shared" si="42"/>
        <v>10.942299999999999</v>
      </c>
      <c r="K337" s="5">
        <f t="shared" si="43"/>
        <v>33.508600000000001</v>
      </c>
      <c r="L337" s="5">
        <f t="shared" si="44"/>
        <v>28.413899999999998</v>
      </c>
      <c r="M337" s="5">
        <f t="shared" si="45"/>
        <v>34.298899999999996</v>
      </c>
      <c r="N337" s="5">
        <f t="shared" si="46"/>
        <v>34.149299999999997</v>
      </c>
      <c r="P337" s="5">
        <v>10.942299999999999</v>
      </c>
      <c r="Q337" s="5">
        <v>33.508600000000001</v>
      </c>
      <c r="R337" s="5">
        <v>33.038600000000002</v>
      </c>
      <c r="S337" s="5">
        <v>44.565600000000003</v>
      </c>
      <c r="T337" s="5">
        <v>44.009399999999999</v>
      </c>
      <c r="V337" s="3">
        <f t="shared" si="47"/>
        <v>43070</v>
      </c>
      <c r="W337" s="5">
        <f t="shared" si="48"/>
        <v>4.6247000000000043</v>
      </c>
      <c r="X337" s="5">
        <f t="shared" si="49"/>
        <v>10.266700000000007</v>
      </c>
      <c r="Y337" s="5">
        <f t="shared" si="50"/>
        <v>9.8601000000000028</v>
      </c>
    </row>
    <row r="338" spans="1:25" x14ac:dyDescent="0.4">
      <c r="A338" s="6">
        <v>43071</v>
      </c>
      <c r="B338" s="2">
        <v>996.96</v>
      </c>
      <c r="C338" s="13">
        <v>3222.89</v>
      </c>
      <c r="D338" s="15">
        <v>2751.21</v>
      </c>
      <c r="E338" s="14">
        <v>3354.89</v>
      </c>
      <c r="F338" s="18">
        <v>3346.32</v>
      </c>
      <c r="G338" s="10">
        <v>3071.01</v>
      </c>
      <c r="H338" s="10">
        <v>3071.33</v>
      </c>
      <c r="I338" s="2">
        <v>3071.33</v>
      </c>
      <c r="J338" s="5">
        <f t="shared" si="42"/>
        <v>10.9696</v>
      </c>
      <c r="K338" s="5">
        <f t="shared" si="43"/>
        <v>33.228899999999996</v>
      </c>
      <c r="L338" s="5">
        <f t="shared" si="44"/>
        <v>28.5121</v>
      </c>
      <c r="M338" s="5">
        <f t="shared" si="45"/>
        <v>34.548899999999996</v>
      </c>
      <c r="N338" s="5">
        <f t="shared" si="46"/>
        <v>34.463200000000001</v>
      </c>
      <c r="P338" s="5">
        <v>10.9696</v>
      </c>
      <c r="Q338" s="5">
        <v>33.228899999999996</v>
      </c>
      <c r="R338" s="5">
        <v>33.137300000000003</v>
      </c>
      <c r="S338" s="5">
        <v>44.915500000000002</v>
      </c>
      <c r="T338" s="5">
        <v>44.439399999999999</v>
      </c>
      <c r="V338" s="3">
        <f t="shared" si="47"/>
        <v>43071</v>
      </c>
      <c r="W338" s="5">
        <f t="shared" si="48"/>
        <v>4.6252000000000031</v>
      </c>
      <c r="X338" s="5">
        <f t="shared" si="49"/>
        <v>10.366600000000005</v>
      </c>
      <c r="Y338" s="5">
        <f t="shared" si="50"/>
        <v>9.9761999999999986</v>
      </c>
    </row>
    <row r="339" spans="1:25" x14ac:dyDescent="0.4">
      <c r="A339" s="6">
        <v>43072</v>
      </c>
      <c r="B339" s="2">
        <v>1028.07</v>
      </c>
      <c r="C339" s="13">
        <v>3264.69</v>
      </c>
      <c r="D339" s="15">
        <v>2934.23</v>
      </c>
      <c r="E339" s="14">
        <v>3479.17</v>
      </c>
      <c r="F339" s="18">
        <v>3487.58</v>
      </c>
      <c r="G339" s="10">
        <v>3061.4</v>
      </c>
      <c r="H339" s="10">
        <v>3061.72</v>
      </c>
      <c r="I339" s="2">
        <v>3061.72</v>
      </c>
      <c r="J339" s="5">
        <f t="shared" si="42"/>
        <v>11.2807</v>
      </c>
      <c r="K339" s="5">
        <f t="shared" si="43"/>
        <v>33.646900000000002</v>
      </c>
      <c r="L339" s="5">
        <f t="shared" si="44"/>
        <v>30.342300000000002</v>
      </c>
      <c r="M339" s="5">
        <f t="shared" si="45"/>
        <v>35.791699999999999</v>
      </c>
      <c r="N339" s="5">
        <f t="shared" si="46"/>
        <v>35.875799999999998</v>
      </c>
      <c r="P339" s="5">
        <v>11.2807</v>
      </c>
      <c r="Q339" s="5">
        <v>33.646900000000002</v>
      </c>
      <c r="R339" s="5">
        <v>34.8795</v>
      </c>
      <c r="S339" s="5">
        <v>46.371200000000002</v>
      </c>
      <c r="T339" s="5">
        <v>46.116899999999994</v>
      </c>
      <c r="V339" s="3">
        <f t="shared" si="47"/>
        <v>43072</v>
      </c>
      <c r="W339" s="5">
        <f t="shared" si="48"/>
        <v>4.5371999999999986</v>
      </c>
      <c r="X339" s="5">
        <f t="shared" si="49"/>
        <v>10.579500000000003</v>
      </c>
      <c r="Y339" s="5">
        <f t="shared" si="50"/>
        <v>10.241099999999996</v>
      </c>
    </row>
    <row r="340" spans="1:25" x14ac:dyDescent="0.4">
      <c r="A340" s="6">
        <v>43073</v>
      </c>
      <c r="B340" s="2">
        <v>1066.18</v>
      </c>
      <c r="C340" s="13">
        <v>3311.96</v>
      </c>
      <c r="D340" s="15">
        <v>3280.12</v>
      </c>
      <c r="E340" s="14">
        <v>3777.46</v>
      </c>
      <c r="F340" s="18">
        <v>3808.21</v>
      </c>
      <c r="G340" s="10">
        <v>3154.84</v>
      </c>
      <c r="H340" s="10">
        <v>3155.17</v>
      </c>
      <c r="I340" s="2">
        <v>3155.17</v>
      </c>
      <c r="J340" s="5">
        <f t="shared" si="42"/>
        <v>11.661800000000001</v>
      </c>
      <c r="K340" s="5">
        <f t="shared" si="43"/>
        <v>34.119599999999998</v>
      </c>
      <c r="L340" s="5">
        <f t="shared" si="44"/>
        <v>33.801200000000001</v>
      </c>
      <c r="M340" s="5">
        <f t="shared" si="45"/>
        <v>38.7746</v>
      </c>
      <c r="N340" s="5">
        <f t="shared" si="46"/>
        <v>39.082099999999997</v>
      </c>
      <c r="P340" s="5">
        <v>11.661800000000001</v>
      </c>
      <c r="Q340" s="5">
        <v>34.119599999999998</v>
      </c>
      <c r="R340" s="5">
        <v>38.0227</v>
      </c>
      <c r="S340" s="5">
        <v>49.622900000000001</v>
      </c>
      <c r="T340" s="5">
        <v>49.672499999999999</v>
      </c>
      <c r="V340" s="3">
        <f t="shared" si="47"/>
        <v>43073</v>
      </c>
      <c r="W340" s="5">
        <f t="shared" si="48"/>
        <v>4.2214999999999989</v>
      </c>
      <c r="X340" s="5">
        <f t="shared" si="49"/>
        <v>10.848300000000002</v>
      </c>
      <c r="Y340" s="5">
        <f t="shared" si="50"/>
        <v>10.590400000000002</v>
      </c>
    </row>
    <row r="341" spans="1:25" x14ac:dyDescent="0.4">
      <c r="A341" s="6">
        <v>43074</v>
      </c>
      <c r="B341" s="2">
        <v>1072.94</v>
      </c>
      <c r="C341" s="13">
        <v>3241.87</v>
      </c>
      <c r="D341" s="15">
        <v>3603.26</v>
      </c>
      <c r="E341" s="14">
        <v>3959.39</v>
      </c>
      <c r="F341" s="18">
        <v>3973.93</v>
      </c>
      <c r="G341" s="10">
        <v>3238.88</v>
      </c>
      <c r="H341" s="10">
        <v>3239.22</v>
      </c>
      <c r="I341" s="2">
        <v>3239.22</v>
      </c>
      <c r="J341" s="5">
        <f t="shared" si="42"/>
        <v>11.7294</v>
      </c>
      <c r="K341" s="5">
        <f t="shared" si="43"/>
        <v>33.418700000000001</v>
      </c>
      <c r="L341" s="5">
        <f t="shared" si="44"/>
        <v>37.032600000000002</v>
      </c>
      <c r="M341" s="5">
        <f t="shared" si="45"/>
        <v>40.593899999999998</v>
      </c>
      <c r="N341" s="5">
        <f t="shared" si="46"/>
        <v>40.7393</v>
      </c>
      <c r="P341" s="5">
        <v>11.7294</v>
      </c>
      <c r="Q341" s="5">
        <v>33.418700000000001</v>
      </c>
      <c r="R341" s="5">
        <v>40.277900000000002</v>
      </c>
      <c r="S341" s="5">
        <v>50.7425</v>
      </c>
      <c r="T341" s="5">
        <v>50.683399999999999</v>
      </c>
      <c r="V341" s="3">
        <f t="shared" si="47"/>
        <v>43074</v>
      </c>
      <c r="W341" s="5">
        <f t="shared" si="48"/>
        <v>3.2453000000000003</v>
      </c>
      <c r="X341" s="5">
        <f t="shared" si="49"/>
        <v>10.148600000000002</v>
      </c>
      <c r="Y341" s="5">
        <f t="shared" si="50"/>
        <v>9.9440999999999988</v>
      </c>
    </row>
    <row r="342" spans="1:25" x14ac:dyDescent="0.4">
      <c r="A342" s="6">
        <v>43075</v>
      </c>
      <c r="B342" s="2">
        <v>1286.5899999999999</v>
      </c>
      <c r="C342" s="13">
        <v>3146.3</v>
      </c>
      <c r="D342" s="15">
        <v>3721.66</v>
      </c>
      <c r="E342" s="14">
        <v>4041.1</v>
      </c>
      <c r="F342" s="18">
        <v>4038.84</v>
      </c>
      <c r="G342" s="10">
        <v>3298.76</v>
      </c>
      <c r="H342" s="10">
        <v>3299.11</v>
      </c>
      <c r="I342" s="2">
        <v>3299.11</v>
      </c>
      <c r="J342" s="5">
        <f t="shared" si="42"/>
        <v>13.8659</v>
      </c>
      <c r="K342" s="5">
        <f t="shared" si="43"/>
        <v>32.463000000000001</v>
      </c>
      <c r="L342" s="5">
        <f t="shared" si="44"/>
        <v>38.2166</v>
      </c>
      <c r="M342" s="5">
        <f t="shared" si="45"/>
        <v>41.411000000000001</v>
      </c>
      <c r="N342" s="5">
        <f t="shared" si="46"/>
        <v>41.388400000000004</v>
      </c>
      <c r="P342" s="5">
        <v>13.8659</v>
      </c>
      <c r="Q342" s="5">
        <v>32.463000000000001</v>
      </c>
      <c r="R342" s="5">
        <v>40.785499999999999</v>
      </c>
      <c r="S342" s="5">
        <v>50.949100000000001</v>
      </c>
      <c r="T342" s="5">
        <v>50.701700000000002</v>
      </c>
      <c r="V342" s="3">
        <f t="shared" si="47"/>
        <v>43075</v>
      </c>
      <c r="W342" s="5">
        <f t="shared" si="48"/>
        <v>2.5688999999999993</v>
      </c>
      <c r="X342" s="5">
        <f t="shared" si="49"/>
        <v>9.5381</v>
      </c>
      <c r="Y342" s="5">
        <f t="shared" si="50"/>
        <v>9.3132999999999981</v>
      </c>
    </row>
    <row r="343" spans="1:25" x14ac:dyDescent="0.4">
      <c r="A343" s="6">
        <v>43076</v>
      </c>
      <c r="B343" s="2">
        <v>1636.27</v>
      </c>
      <c r="C343" s="13">
        <v>3356.68</v>
      </c>
      <c r="D343" s="15">
        <v>3661.14</v>
      </c>
      <c r="E343" s="14">
        <v>4010.54</v>
      </c>
      <c r="F343" s="18">
        <v>4002.04</v>
      </c>
      <c r="G343" s="10">
        <v>3227.28</v>
      </c>
      <c r="H343" s="10">
        <v>3227.62</v>
      </c>
      <c r="I343" s="2">
        <v>3227.62</v>
      </c>
      <c r="J343" s="5">
        <f t="shared" si="42"/>
        <v>17.3627</v>
      </c>
      <c r="K343" s="5">
        <f t="shared" si="43"/>
        <v>34.566800000000001</v>
      </c>
      <c r="L343" s="5">
        <f t="shared" si="44"/>
        <v>37.611399999999996</v>
      </c>
      <c r="M343" s="5">
        <f t="shared" si="45"/>
        <v>41.105400000000003</v>
      </c>
      <c r="N343" s="5">
        <f t="shared" si="46"/>
        <v>41.020400000000002</v>
      </c>
      <c r="P343" s="5">
        <v>17.3627</v>
      </c>
      <c r="Q343" s="5">
        <v>34.566800000000001</v>
      </c>
      <c r="R343" s="5">
        <v>40.352899999999998</v>
      </c>
      <c r="S343" s="5">
        <v>50.814399999999999</v>
      </c>
      <c r="T343" s="5">
        <v>50.461999999999996</v>
      </c>
      <c r="V343" s="3">
        <f t="shared" si="47"/>
        <v>43076</v>
      </c>
      <c r="W343" s="5">
        <f t="shared" si="48"/>
        <v>2.741500000000002</v>
      </c>
      <c r="X343" s="5">
        <f t="shared" si="49"/>
        <v>9.7089999999999961</v>
      </c>
      <c r="Y343" s="5">
        <f t="shared" si="50"/>
        <v>9.441599999999994</v>
      </c>
    </row>
    <row r="344" spans="1:25" x14ac:dyDescent="0.4">
      <c r="A344" s="6">
        <v>43077</v>
      </c>
      <c r="B344" s="2">
        <v>1533.42</v>
      </c>
      <c r="C344" s="13">
        <v>3462.51</v>
      </c>
      <c r="D344" s="15">
        <v>4569.08</v>
      </c>
      <c r="E344" s="14">
        <v>4744.26</v>
      </c>
      <c r="F344" s="18">
        <v>4689.8100000000004</v>
      </c>
      <c r="G344" s="10">
        <v>3459.86</v>
      </c>
      <c r="H344" s="10">
        <v>3460.22</v>
      </c>
      <c r="I344" s="2">
        <v>3460.22</v>
      </c>
      <c r="J344" s="5">
        <f t="shared" si="42"/>
        <v>16.334200000000003</v>
      </c>
      <c r="K344" s="5">
        <f t="shared" si="43"/>
        <v>35.625100000000003</v>
      </c>
      <c r="L344" s="5">
        <f t="shared" si="44"/>
        <v>46.690799999999996</v>
      </c>
      <c r="M344" s="5">
        <f t="shared" si="45"/>
        <v>48.442599999999999</v>
      </c>
      <c r="N344" s="5">
        <f t="shared" si="46"/>
        <v>47.898100000000007</v>
      </c>
      <c r="P344" s="5">
        <v>16.334200000000003</v>
      </c>
      <c r="Q344" s="5">
        <v>35.625100000000003</v>
      </c>
      <c r="R344" s="5">
        <v>49.807499999999997</v>
      </c>
      <c r="S344" s="5">
        <v>59.586999999999996</v>
      </c>
      <c r="T344" s="5">
        <v>58.623699999999999</v>
      </c>
      <c r="V344" s="3">
        <f t="shared" si="47"/>
        <v>43077</v>
      </c>
      <c r="W344" s="5">
        <f t="shared" si="48"/>
        <v>3.1167000000000016</v>
      </c>
      <c r="X344" s="5">
        <f t="shared" si="49"/>
        <v>11.144399999999997</v>
      </c>
      <c r="Y344" s="5">
        <f t="shared" si="50"/>
        <v>10.725599999999993</v>
      </c>
    </row>
    <row r="345" spans="1:25" x14ac:dyDescent="0.4">
      <c r="A345" s="6">
        <v>43078</v>
      </c>
      <c r="B345" s="2">
        <v>1409.12</v>
      </c>
      <c r="C345" s="13">
        <v>3513.81</v>
      </c>
      <c r="D345" s="15">
        <v>4264.8999999999996</v>
      </c>
      <c r="E345" s="14">
        <v>4560.3500000000004</v>
      </c>
      <c r="F345" s="18">
        <v>4513.34</v>
      </c>
      <c r="G345" s="10">
        <v>3545.74</v>
      </c>
      <c r="H345" s="10">
        <v>3546.11</v>
      </c>
      <c r="I345" s="2">
        <v>3546.11</v>
      </c>
      <c r="J345" s="5">
        <f t="shared" si="42"/>
        <v>15.091199999999999</v>
      </c>
      <c r="K345" s="5">
        <f t="shared" si="43"/>
        <v>36.138100000000001</v>
      </c>
      <c r="L345" s="5">
        <f t="shared" si="44"/>
        <v>43.648999999999994</v>
      </c>
      <c r="M345" s="5">
        <f t="shared" si="45"/>
        <v>46.603500000000004</v>
      </c>
      <c r="N345" s="5">
        <f t="shared" si="46"/>
        <v>46.133400000000002</v>
      </c>
      <c r="P345" s="5">
        <v>15.091199999999999</v>
      </c>
      <c r="Q345" s="5">
        <v>36.138100000000001</v>
      </c>
      <c r="R345" s="5">
        <v>46.8491</v>
      </c>
      <c r="S345" s="5">
        <v>57.625399999999999</v>
      </c>
      <c r="T345" s="5">
        <v>56.748199999999997</v>
      </c>
      <c r="V345" s="3">
        <f t="shared" si="47"/>
        <v>43078</v>
      </c>
      <c r="W345" s="5">
        <f t="shared" si="48"/>
        <v>3.2001000000000062</v>
      </c>
      <c r="X345" s="5">
        <f t="shared" si="49"/>
        <v>11.021899999999995</v>
      </c>
      <c r="Y345" s="5">
        <f t="shared" si="50"/>
        <v>10.614799999999995</v>
      </c>
    </row>
    <row r="346" spans="1:25" x14ac:dyDescent="0.4">
      <c r="A346" s="6">
        <v>43079</v>
      </c>
      <c r="B346" s="2">
        <v>1415.56</v>
      </c>
      <c r="C346" s="13">
        <v>3292.72</v>
      </c>
      <c r="D346" s="15">
        <v>3914.18</v>
      </c>
      <c r="E346" s="14">
        <v>4231.49</v>
      </c>
      <c r="F346" s="18">
        <v>4187.3500000000004</v>
      </c>
      <c r="G346" s="10">
        <v>3343.83</v>
      </c>
      <c r="H346" s="10">
        <v>3344.18</v>
      </c>
      <c r="I346" s="2">
        <v>3344.18</v>
      </c>
      <c r="J346" s="5">
        <f t="shared" si="42"/>
        <v>15.1556</v>
      </c>
      <c r="K346" s="5">
        <f t="shared" si="43"/>
        <v>33.927199999999999</v>
      </c>
      <c r="L346" s="5">
        <f t="shared" si="44"/>
        <v>40.141799999999996</v>
      </c>
      <c r="M346" s="5">
        <f t="shared" si="45"/>
        <v>43.314899999999994</v>
      </c>
      <c r="N346" s="5">
        <f t="shared" si="46"/>
        <v>42.873500000000007</v>
      </c>
      <c r="P346" s="5">
        <v>15.1556</v>
      </c>
      <c r="Q346" s="5">
        <v>33.927199999999999</v>
      </c>
      <c r="R346" s="5">
        <v>43.568900000000006</v>
      </c>
      <c r="S346" s="5">
        <v>53.837700000000005</v>
      </c>
      <c r="T346" s="5">
        <v>52.995100000000001</v>
      </c>
      <c r="V346" s="3">
        <f t="shared" si="47"/>
        <v>43079</v>
      </c>
      <c r="W346" s="5">
        <f t="shared" si="48"/>
        <v>3.42710000000001</v>
      </c>
      <c r="X346" s="5">
        <f t="shared" si="49"/>
        <v>10.522800000000011</v>
      </c>
      <c r="Y346" s="5">
        <f t="shared" si="50"/>
        <v>10.121599999999994</v>
      </c>
    </row>
    <row r="347" spans="1:25" x14ac:dyDescent="0.4">
      <c r="A347" s="6">
        <v>43080</v>
      </c>
      <c r="B347" s="2">
        <v>1587.93</v>
      </c>
      <c r="C347" s="13">
        <v>3868.47</v>
      </c>
      <c r="D347" s="15">
        <v>4515.42</v>
      </c>
      <c r="E347" s="14">
        <v>4948.01</v>
      </c>
      <c r="F347" s="18">
        <v>4887.46</v>
      </c>
      <c r="G347" s="10">
        <v>3975.59</v>
      </c>
      <c r="H347" s="10">
        <v>3976</v>
      </c>
      <c r="I347" s="2">
        <v>3976</v>
      </c>
      <c r="J347" s="5">
        <f t="shared" si="42"/>
        <v>16.879300000000001</v>
      </c>
      <c r="K347" s="5">
        <f t="shared" si="43"/>
        <v>39.684699999999999</v>
      </c>
      <c r="L347" s="5">
        <f t="shared" si="44"/>
        <v>46.154200000000003</v>
      </c>
      <c r="M347" s="5">
        <f t="shared" si="45"/>
        <v>50.4801</v>
      </c>
      <c r="N347" s="5">
        <f t="shared" si="46"/>
        <v>49.874600000000001</v>
      </c>
      <c r="P347" s="5">
        <v>16.879300000000001</v>
      </c>
      <c r="Q347" s="5">
        <v>39.684699999999999</v>
      </c>
      <c r="R347" s="5">
        <v>50.494399999999999</v>
      </c>
      <c r="S347" s="5">
        <v>62.554499999999997</v>
      </c>
      <c r="T347" s="5">
        <v>61.473199999999999</v>
      </c>
      <c r="V347" s="3">
        <f t="shared" si="47"/>
        <v>43080</v>
      </c>
      <c r="W347" s="5">
        <f t="shared" si="48"/>
        <v>4.3401999999999958</v>
      </c>
      <c r="X347" s="5">
        <f t="shared" si="49"/>
        <v>12.074399999999997</v>
      </c>
      <c r="Y347" s="5">
        <f t="shared" si="50"/>
        <v>11.598599999999998</v>
      </c>
    </row>
    <row r="348" spans="1:25" x14ac:dyDescent="0.4">
      <c r="A348" s="6">
        <v>43081</v>
      </c>
      <c r="B348" s="2">
        <v>1632.02</v>
      </c>
      <c r="C348" s="13">
        <v>4720.21</v>
      </c>
      <c r="D348" s="15">
        <v>5421.38</v>
      </c>
      <c r="E348" s="14">
        <v>5997.45</v>
      </c>
      <c r="F348" s="18">
        <v>5905.41</v>
      </c>
      <c r="G348" s="10">
        <v>5085.5</v>
      </c>
      <c r="H348" s="10">
        <v>5086.0200000000004</v>
      </c>
      <c r="I348" s="2">
        <v>5086.0200000000004</v>
      </c>
      <c r="J348" s="5">
        <f t="shared" si="42"/>
        <v>17.3202</v>
      </c>
      <c r="K348" s="5">
        <f t="shared" si="43"/>
        <v>48.202100000000002</v>
      </c>
      <c r="L348" s="5">
        <f t="shared" si="44"/>
        <v>55.213799999999999</v>
      </c>
      <c r="M348" s="5">
        <f t="shared" si="45"/>
        <v>60.974499999999999</v>
      </c>
      <c r="N348" s="5">
        <f t="shared" si="46"/>
        <v>60.054099999999998</v>
      </c>
      <c r="P348" s="5">
        <v>17.3202</v>
      </c>
      <c r="Q348" s="5">
        <v>48.202100000000002</v>
      </c>
      <c r="R348" s="5">
        <v>61.940100000000001</v>
      </c>
      <c r="S348" s="5">
        <v>76.779799999999994</v>
      </c>
      <c r="T348" s="5">
        <v>75.139700000000005</v>
      </c>
      <c r="V348" s="3">
        <f t="shared" si="47"/>
        <v>43081</v>
      </c>
      <c r="W348" s="5">
        <f t="shared" si="48"/>
        <v>6.7263000000000019</v>
      </c>
      <c r="X348" s="5">
        <f t="shared" si="49"/>
        <v>15.805299999999995</v>
      </c>
      <c r="Y348" s="5">
        <f t="shared" si="50"/>
        <v>15.085600000000007</v>
      </c>
    </row>
    <row r="349" spans="1:25" x14ac:dyDescent="0.4">
      <c r="A349" s="6">
        <v>43082</v>
      </c>
      <c r="B349" s="2">
        <v>1545.38</v>
      </c>
      <c r="C349" s="13">
        <v>4958.29</v>
      </c>
      <c r="D349" s="15">
        <v>5228.91</v>
      </c>
      <c r="E349" s="14">
        <v>5928.97</v>
      </c>
      <c r="F349" s="18">
        <v>5839.75</v>
      </c>
      <c r="G349" s="10">
        <v>5073.58</v>
      </c>
      <c r="H349" s="10">
        <v>5074.1000000000004</v>
      </c>
      <c r="I349" s="2">
        <v>5074.1000000000004</v>
      </c>
      <c r="J349" s="5">
        <f t="shared" si="42"/>
        <v>16.453800000000001</v>
      </c>
      <c r="K349" s="5">
        <f t="shared" si="43"/>
        <v>50.582900000000002</v>
      </c>
      <c r="L349" s="5">
        <f t="shared" si="44"/>
        <v>53.289099999999998</v>
      </c>
      <c r="M349" s="5">
        <f t="shared" si="45"/>
        <v>60.289700000000003</v>
      </c>
      <c r="N349" s="5">
        <f t="shared" si="46"/>
        <v>59.397500000000001</v>
      </c>
      <c r="P349" s="5">
        <v>16.453800000000001</v>
      </c>
      <c r="Q349" s="5">
        <v>50.582900000000002</v>
      </c>
      <c r="R349" s="5">
        <v>62.229099999999995</v>
      </c>
      <c r="S349" s="5">
        <v>78.164500000000004</v>
      </c>
      <c r="T349" s="5">
        <v>76.365399999999994</v>
      </c>
      <c r="V349" s="3">
        <f t="shared" si="47"/>
        <v>43082</v>
      </c>
      <c r="W349" s="5">
        <f t="shared" si="48"/>
        <v>8.9399999999999977</v>
      </c>
      <c r="X349" s="5">
        <f t="shared" si="49"/>
        <v>17.8748</v>
      </c>
      <c r="Y349" s="5">
        <f t="shared" si="50"/>
        <v>16.967899999999993</v>
      </c>
    </row>
    <row r="350" spans="1:25" x14ac:dyDescent="0.4">
      <c r="A350" s="6">
        <v>43083</v>
      </c>
      <c r="B350" s="2">
        <v>1562.44</v>
      </c>
      <c r="C350" s="13">
        <v>4931.3</v>
      </c>
      <c r="D350" s="15">
        <v>5692.49</v>
      </c>
      <c r="E350" s="14">
        <v>6627.56</v>
      </c>
      <c r="F350" s="18">
        <v>6533.86</v>
      </c>
      <c r="G350" s="10">
        <v>5899.73</v>
      </c>
      <c r="H350" s="10">
        <v>5900.33</v>
      </c>
      <c r="I350" s="2">
        <v>5900.33</v>
      </c>
      <c r="J350" s="5">
        <f t="shared" si="42"/>
        <v>16.624400000000001</v>
      </c>
      <c r="K350" s="5">
        <f t="shared" si="43"/>
        <v>50.313000000000002</v>
      </c>
      <c r="L350" s="5">
        <f t="shared" si="44"/>
        <v>57.924900000000001</v>
      </c>
      <c r="M350" s="5">
        <f t="shared" si="45"/>
        <v>67.275599999999997</v>
      </c>
      <c r="N350" s="5">
        <f t="shared" si="46"/>
        <v>66.3386</v>
      </c>
      <c r="P350" s="5">
        <v>16.624400000000001</v>
      </c>
      <c r="Q350" s="5">
        <v>50.313000000000002</v>
      </c>
      <c r="R350" s="5">
        <v>72.050899999999999</v>
      </c>
      <c r="S350" s="5">
        <v>91.476900000000001</v>
      </c>
      <c r="T350" s="5">
        <v>89.137999999999991</v>
      </c>
      <c r="V350" s="3">
        <f t="shared" si="47"/>
        <v>43083</v>
      </c>
      <c r="W350" s="5">
        <f t="shared" si="48"/>
        <v>14.125999999999998</v>
      </c>
      <c r="X350" s="5">
        <f t="shared" si="49"/>
        <v>24.201300000000003</v>
      </c>
      <c r="Y350" s="5">
        <f t="shared" si="50"/>
        <v>22.799399999999991</v>
      </c>
    </row>
    <row r="351" spans="1:25" x14ac:dyDescent="0.4">
      <c r="A351" s="6">
        <v>43084</v>
      </c>
      <c r="B351" s="2">
        <v>1674.6</v>
      </c>
      <c r="C351" s="13">
        <v>4932.03</v>
      </c>
      <c r="D351" s="15">
        <v>5641.47</v>
      </c>
      <c r="E351" s="14">
        <v>6628.06</v>
      </c>
      <c r="F351" s="18">
        <v>6555.41</v>
      </c>
      <c r="G351" s="10">
        <v>5757.04</v>
      </c>
      <c r="H351" s="10">
        <v>5757.63</v>
      </c>
      <c r="I351" s="2">
        <v>5757.63</v>
      </c>
      <c r="J351" s="5">
        <f t="shared" si="42"/>
        <v>17.745999999999999</v>
      </c>
      <c r="K351" s="5">
        <f t="shared" si="43"/>
        <v>50.320299999999996</v>
      </c>
      <c r="L351" s="5">
        <f t="shared" si="44"/>
        <v>57.414700000000003</v>
      </c>
      <c r="M351" s="5">
        <f t="shared" si="45"/>
        <v>67.280600000000007</v>
      </c>
      <c r="N351" s="5">
        <f t="shared" si="46"/>
        <v>66.554100000000005</v>
      </c>
      <c r="P351" s="5">
        <v>17.745999999999999</v>
      </c>
      <c r="Q351" s="5">
        <v>50.320299999999996</v>
      </c>
      <c r="R351" s="5">
        <v>69.759200000000007</v>
      </c>
      <c r="S351" s="5">
        <v>90.287199999999999</v>
      </c>
      <c r="T351" s="5">
        <v>88.306200000000004</v>
      </c>
      <c r="V351" s="3">
        <f t="shared" si="47"/>
        <v>43084</v>
      </c>
      <c r="W351" s="5">
        <f t="shared" si="48"/>
        <v>12.344500000000004</v>
      </c>
      <c r="X351" s="5">
        <f t="shared" si="49"/>
        <v>23.006599999999992</v>
      </c>
      <c r="Y351" s="5">
        <f t="shared" si="50"/>
        <v>21.752099999999999</v>
      </c>
    </row>
    <row r="352" spans="1:25" x14ac:dyDescent="0.4">
      <c r="A352" s="6">
        <v>43085</v>
      </c>
      <c r="B352" s="2">
        <v>1850.47</v>
      </c>
      <c r="C352" s="13">
        <v>5066.68</v>
      </c>
      <c r="D352" s="15">
        <v>5756.67</v>
      </c>
      <c r="E352" s="14">
        <v>6928.63</v>
      </c>
      <c r="F352" s="18">
        <v>6898.12</v>
      </c>
      <c r="G352" s="10">
        <v>6099.27</v>
      </c>
      <c r="H352" s="10">
        <v>6099.89</v>
      </c>
      <c r="I352" s="2">
        <v>6099.89</v>
      </c>
      <c r="J352" s="5">
        <f t="shared" si="42"/>
        <v>19.5047</v>
      </c>
      <c r="K352" s="5">
        <f t="shared" si="43"/>
        <v>51.666800000000002</v>
      </c>
      <c r="L352" s="5">
        <f t="shared" si="44"/>
        <v>58.566699999999997</v>
      </c>
      <c r="M352" s="5">
        <f t="shared" si="45"/>
        <v>70.286299999999997</v>
      </c>
      <c r="N352" s="5">
        <f t="shared" si="46"/>
        <v>69.981200000000001</v>
      </c>
      <c r="P352" s="5">
        <v>19.5047</v>
      </c>
      <c r="Q352" s="5">
        <v>51.666800000000002</v>
      </c>
      <c r="R352" s="5">
        <v>71.850300000000004</v>
      </c>
      <c r="S352" s="5">
        <v>94.278500000000008</v>
      </c>
      <c r="T352" s="5">
        <v>92.790599999999998</v>
      </c>
      <c r="V352" s="3">
        <f t="shared" si="47"/>
        <v>43085</v>
      </c>
      <c r="W352" s="5">
        <f t="shared" si="48"/>
        <v>13.283600000000007</v>
      </c>
      <c r="X352" s="5">
        <f t="shared" si="49"/>
        <v>23.992200000000011</v>
      </c>
      <c r="Y352" s="5">
        <f t="shared" si="50"/>
        <v>22.809399999999997</v>
      </c>
    </row>
    <row r="353" spans="1:25" x14ac:dyDescent="0.4">
      <c r="A353" s="6">
        <v>43086</v>
      </c>
      <c r="B353" s="2">
        <v>1826.04</v>
      </c>
      <c r="C353" s="13">
        <v>5211.29</v>
      </c>
      <c r="D353" s="15">
        <v>6091.26</v>
      </c>
      <c r="E353" s="14">
        <v>7224.48</v>
      </c>
      <c r="F353" s="18">
        <v>7267.57</v>
      </c>
      <c r="G353" s="10">
        <v>6376.34</v>
      </c>
      <c r="H353" s="10">
        <v>6376.99</v>
      </c>
      <c r="I353" s="2">
        <v>6376.99</v>
      </c>
      <c r="J353" s="5">
        <f t="shared" si="42"/>
        <v>19.260400000000001</v>
      </c>
      <c r="K353" s="5">
        <f t="shared" si="43"/>
        <v>53.112899999999996</v>
      </c>
      <c r="L353" s="5">
        <f t="shared" si="44"/>
        <v>61.912600000000005</v>
      </c>
      <c r="M353" s="5">
        <f t="shared" si="45"/>
        <v>73.244799999999998</v>
      </c>
      <c r="N353" s="5">
        <f t="shared" si="46"/>
        <v>73.675699999999992</v>
      </c>
      <c r="P353" s="5">
        <v>19.260400000000001</v>
      </c>
      <c r="Q353" s="5">
        <v>53.112899999999996</v>
      </c>
      <c r="R353" s="5">
        <v>76.917900000000003</v>
      </c>
      <c r="S353" s="5">
        <v>99.1203</v>
      </c>
      <c r="T353" s="5">
        <v>98.510300000000001</v>
      </c>
      <c r="V353" s="3">
        <f t="shared" si="47"/>
        <v>43086</v>
      </c>
      <c r="W353" s="5">
        <f t="shared" si="48"/>
        <v>15.005299999999998</v>
      </c>
      <c r="X353" s="5">
        <f t="shared" si="49"/>
        <v>25.875500000000002</v>
      </c>
      <c r="Y353" s="5">
        <f t="shared" si="50"/>
        <v>24.834600000000009</v>
      </c>
    </row>
    <row r="354" spans="1:25" x14ac:dyDescent="0.4">
      <c r="A354" s="6">
        <v>43087</v>
      </c>
      <c r="B354" s="2">
        <v>1809.18</v>
      </c>
      <c r="C354" s="13">
        <v>5625.2</v>
      </c>
      <c r="D354" s="15">
        <v>6728.68</v>
      </c>
      <c r="E354" s="14">
        <v>8053.33</v>
      </c>
      <c r="F354" s="18">
        <v>8067.17</v>
      </c>
      <c r="G354" s="10">
        <v>6862.25</v>
      </c>
      <c r="H354" s="10">
        <v>6862.96</v>
      </c>
      <c r="I354" s="2">
        <v>6862.96</v>
      </c>
      <c r="J354" s="5">
        <f t="shared" si="42"/>
        <v>19.091799999999999</v>
      </c>
      <c r="K354" s="5">
        <f t="shared" si="43"/>
        <v>57.251999999999995</v>
      </c>
      <c r="L354" s="5">
        <f t="shared" si="44"/>
        <v>68.286799999999999</v>
      </c>
      <c r="M354" s="5">
        <f t="shared" si="45"/>
        <v>81.533299999999997</v>
      </c>
      <c r="N354" s="5">
        <f t="shared" si="46"/>
        <v>81.671700000000001</v>
      </c>
      <c r="P354" s="5">
        <v>19.091799999999999</v>
      </c>
      <c r="Q354" s="5">
        <v>57.251999999999995</v>
      </c>
      <c r="R354" s="5">
        <v>84.826800000000006</v>
      </c>
      <c r="S354" s="5">
        <v>110.7884</v>
      </c>
      <c r="T354" s="5">
        <v>109.76819999999999</v>
      </c>
      <c r="V354" s="3">
        <f t="shared" si="47"/>
        <v>43087</v>
      </c>
      <c r="W354" s="5">
        <f t="shared" si="48"/>
        <v>16.540000000000006</v>
      </c>
      <c r="X354" s="5">
        <f t="shared" si="49"/>
        <v>29.255099999999999</v>
      </c>
      <c r="Y354" s="5">
        <f t="shared" si="50"/>
        <v>28.096499999999992</v>
      </c>
    </row>
    <row r="355" spans="1:25" x14ac:dyDescent="0.4">
      <c r="A355" s="6">
        <v>43088</v>
      </c>
      <c r="B355" s="2">
        <v>1679.52</v>
      </c>
      <c r="C355" s="13">
        <v>5727.6</v>
      </c>
      <c r="D355" s="15">
        <v>7156.91</v>
      </c>
      <c r="E355" s="14">
        <v>8443.2900000000009</v>
      </c>
      <c r="F355" s="18">
        <v>8420.23</v>
      </c>
      <c r="G355" s="10">
        <v>6812.52</v>
      </c>
      <c r="H355" s="10">
        <v>6813.22</v>
      </c>
      <c r="I355" s="2">
        <v>6813.22</v>
      </c>
      <c r="J355" s="5">
        <f t="shared" si="42"/>
        <v>17.795200000000001</v>
      </c>
      <c r="K355" s="5">
        <f t="shared" si="43"/>
        <v>58.276000000000003</v>
      </c>
      <c r="L355" s="5">
        <f t="shared" si="44"/>
        <v>72.569099999999992</v>
      </c>
      <c r="M355" s="5">
        <f t="shared" si="45"/>
        <v>85.432900000000004</v>
      </c>
      <c r="N355" s="5">
        <f t="shared" si="46"/>
        <v>85.202299999999994</v>
      </c>
      <c r="P355" s="5">
        <v>17.795200000000001</v>
      </c>
      <c r="Q355" s="5">
        <v>58.276000000000003</v>
      </c>
      <c r="R355" s="5">
        <v>88.796900000000008</v>
      </c>
      <c r="S355" s="5">
        <v>115.977</v>
      </c>
      <c r="T355" s="5">
        <v>114.399</v>
      </c>
      <c r="V355" s="3">
        <f t="shared" si="47"/>
        <v>43088</v>
      </c>
      <c r="W355" s="5">
        <f t="shared" si="48"/>
        <v>16.227800000000016</v>
      </c>
      <c r="X355" s="5">
        <f t="shared" si="49"/>
        <v>30.5441</v>
      </c>
      <c r="Y355" s="5">
        <f t="shared" si="50"/>
        <v>29.196700000000007</v>
      </c>
    </row>
    <row r="356" spans="1:25" x14ac:dyDescent="0.4">
      <c r="A356" s="6">
        <v>43089</v>
      </c>
      <c r="B356" s="2">
        <v>1564.26</v>
      </c>
      <c r="C356" s="13">
        <v>5584.4</v>
      </c>
      <c r="D356" s="15">
        <v>7291.1</v>
      </c>
      <c r="E356" s="14">
        <v>8551.8799999999992</v>
      </c>
      <c r="F356" s="18">
        <v>8589.51</v>
      </c>
      <c r="G356" s="10">
        <v>6930.58</v>
      </c>
      <c r="H356" s="10">
        <v>6931.29</v>
      </c>
      <c r="I356" s="2">
        <v>6931.29</v>
      </c>
      <c r="J356" s="5">
        <f t="shared" si="42"/>
        <v>16.642600000000002</v>
      </c>
      <c r="K356" s="5">
        <f t="shared" si="43"/>
        <v>56.843999999999994</v>
      </c>
      <c r="L356" s="5">
        <f t="shared" si="44"/>
        <v>73.911000000000001</v>
      </c>
      <c r="M356" s="5">
        <f t="shared" si="45"/>
        <v>86.518799999999999</v>
      </c>
      <c r="N356" s="5">
        <f t="shared" si="46"/>
        <v>86.895099999999999</v>
      </c>
      <c r="P356" s="5">
        <v>16.642600000000002</v>
      </c>
      <c r="Q356" s="5">
        <v>56.843999999999994</v>
      </c>
      <c r="R356" s="5">
        <v>95.36930000000001</v>
      </c>
      <c r="S356" s="5">
        <v>122.62870000000001</v>
      </c>
      <c r="T356" s="5">
        <v>121.42559999999999</v>
      </c>
      <c r="V356" s="3">
        <f t="shared" si="47"/>
        <v>43089</v>
      </c>
      <c r="W356" s="5">
        <f t="shared" si="48"/>
        <v>21.458300000000008</v>
      </c>
      <c r="X356" s="5">
        <f t="shared" si="49"/>
        <v>36.10990000000001</v>
      </c>
      <c r="Y356" s="5">
        <f t="shared" si="50"/>
        <v>34.530499999999989</v>
      </c>
    </row>
    <row r="357" spans="1:25" x14ac:dyDescent="0.4">
      <c r="A357" s="6">
        <v>43090</v>
      </c>
      <c r="B357" s="2">
        <v>1489.65</v>
      </c>
      <c r="C357" s="13">
        <v>5508.75</v>
      </c>
      <c r="D357" s="15">
        <v>7527.33</v>
      </c>
      <c r="E357" s="14">
        <v>8916.59</v>
      </c>
      <c r="F357" s="18">
        <v>8950.77</v>
      </c>
      <c r="G357" s="10">
        <v>7540.95</v>
      </c>
      <c r="H357" s="10">
        <v>7541.72</v>
      </c>
      <c r="I357" s="2">
        <v>7541.72</v>
      </c>
      <c r="J357" s="5">
        <f t="shared" si="42"/>
        <v>15.896500000000001</v>
      </c>
      <c r="K357" s="5">
        <f t="shared" si="43"/>
        <v>56.087499999999999</v>
      </c>
      <c r="L357" s="5">
        <f t="shared" si="44"/>
        <v>76.273300000000006</v>
      </c>
      <c r="M357" s="5">
        <f t="shared" si="45"/>
        <v>90.165900000000008</v>
      </c>
      <c r="N357" s="5">
        <f t="shared" si="46"/>
        <v>90.5077</v>
      </c>
      <c r="P357" s="5">
        <v>15.896500000000001</v>
      </c>
      <c r="Q357" s="5">
        <v>56.087499999999999</v>
      </c>
      <c r="R357" s="5">
        <v>94.863900000000001</v>
      </c>
      <c r="S357" s="5">
        <v>123.25209999999998</v>
      </c>
      <c r="T357" s="5">
        <v>122.2388</v>
      </c>
      <c r="V357" s="3">
        <f t="shared" si="47"/>
        <v>43090</v>
      </c>
      <c r="W357" s="5">
        <f t="shared" si="48"/>
        <v>18.590599999999995</v>
      </c>
      <c r="X357" s="5">
        <f t="shared" si="49"/>
        <v>33.086199999999977</v>
      </c>
      <c r="Y357" s="5">
        <f t="shared" si="50"/>
        <v>31.731099999999998</v>
      </c>
    </row>
    <row r="358" spans="1:25" x14ac:dyDescent="0.4">
      <c r="A358" s="6">
        <v>43091</v>
      </c>
      <c r="B358" s="2">
        <v>1293.3699999999999</v>
      </c>
      <c r="C358" s="13">
        <v>4585.6499999999996</v>
      </c>
      <c r="D358" s="15">
        <v>6117.62</v>
      </c>
      <c r="E358" s="14">
        <v>7280.36</v>
      </c>
      <c r="F358" s="18">
        <v>7303.23</v>
      </c>
      <c r="G358" s="10">
        <v>6326.78</v>
      </c>
      <c r="H358" s="10">
        <v>6327.43</v>
      </c>
      <c r="I358" s="2">
        <v>6327.43</v>
      </c>
      <c r="J358" s="5">
        <f t="shared" si="42"/>
        <v>13.933699999999998</v>
      </c>
      <c r="K358" s="5">
        <f t="shared" si="43"/>
        <v>46.856499999999997</v>
      </c>
      <c r="L358" s="5">
        <f t="shared" si="44"/>
        <v>62.176200000000001</v>
      </c>
      <c r="M358" s="5">
        <f t="shared" si="45"/>
        <v>73.803600000000003</v>
      </c>
      <c r="N358" s="5">
        <f t="shared" si="46"/>
        <v>74.032299999999992</v>
      </c>
      <c r="P358" s="5">
        <v>13.933699999999998</v>
      </c>
      <c r="Q358" s="5">
        <v>46.856499999999997</v>
      </c>
      <c r="R358" s="5">
        <v>77.645799999999994</v>
      </c>
      <c r="S358" s="5">
        <v>100.6407</v>
      </c>
      <c r="T358" s="5">
        <v>99.759100000000004</v>
      </c>
      <c r="V358" s="3">
        <f t="shared" si="47"/>
        <v>43091</v>
      </c>
      <c r="W358" s="5">
        <f t="shared" si="48"/>
        <v>15.469599999999993</v>
      </c>
      <c r="X358" s="5">
        <f t="shared" si="49"/>
        <v>26.837099999999992</v>
      </c>
      <c r="Y358" s="5">
        <f t="shared" si="50"/>
        <v>25.726800000000011</v>
      </c>
    </row>
    <row r="359" spans="1:25" x14ac:dyDescent="0.4">
      <c r="A359" s="6">
        <v>43092</v>
      </c>
      <c r="B359" s="2">
        <v>1377.88</v>
      </c>
      <c r="C359" s="13">
        <v>4899.07</v>
      </c>
      <c r="D359" s="15">
        <v>6592.05</v>
      </c>
      <c r="E359" s="14">
        <v>7951.53</v>
      </c>
      <c r="F359" s="18">
        <v>8068.08</v>
      </c>
      <c r="G359" s="10">
        <v>6738.38</v>
      </c>
      <c r="H359" s="10">
        <v>6739.07</v>
      </c>
      <c r="I359" s="2">
        <v>6739.07</v>
      </c>
      <c r="J359" s="5">
        <f t="shared" si="42"/>
        <v>14.7788</v>
      </c>
      <c r="K359" s="5">
        <f t="shared" si="43"/>
        <v>49.990699999999997</v>
      </c>
      <c r="L359" s="5">
        <f t="shared" si="44"/>
        <v>66.920500000000004</v>
      </c>
      <c r="M359" s="5">
        <f t="shared" si="45"/>
        <v>80.515299999999996</v>
      </c>
      <c r="N359" s="5">
        <f t="shared" si="46"/>
        <v>81.680800000000005</v>
      </c>
      <c r="P359" s="5">
        <v>14.7788</v>
      </c>
      <c r="Q359" s="5">
        <v>49.990699999999997</v>
      </c>
      <c r="R359" s="5">
        <v>84.269500000000008</v>
      </c>
      <c r="S359" s="5">
        <v>110.61030000000001</v>
      </c>
      <c r="T359" s="5">
        <v>110.77850000000001</v>
      </c>
      <c r="V359" s="3">
        <f t="shared" si="47"/>
        <v>43092</v>
      </c>
      <c r="W359" s="5">
        <f t="shared" si="48"/>
        <v>17.349000000000004</v>
      </c>
      <c r="X359" s="5">
        <f t="shared" si="49"/>
        <v>30.095000000000013</v>
      </c>
      <c r="Y359" s="5">
        <f t="shared" si="50"/>
        <v>29.097700000000003</v>
      </c>
    </row>
    <row r="360" spans="1:25" x14ac:dyDescent="0.4">
      <c r="A360" s="6">
        <v>43093</v>
      </c>
      <c r="B360" s="2">
        <v>1291.3399999999999</v>
      </c>
      <c r="C360" s="13">
        <v>4685.6000000000004</v>
      </c>
      <c r="D360" s="15">
        <v>6435.78</v>
      </c>
      <c r="E360" s="14">
        <v>7721.25</v>
      </c>
      <c r="F360" s="18">
        <v>7922.27</v>
      </c>
      <c r="G360" s="10">
        <v>6357.68</v>
      </c>
      <c r="H360" s="10">
        <v>6358.34</v>
      </c>
      <c r="I360" s="2">
        <v>6358.34</v>
      </c>
      <c r="J360" s="5">
        <f t="shared" si="42"/>
        <v>13.913399999999999</v>
      </c>
      <c r="K360" s="5">
        <f t="shared" si="43"/>
        <v>47.856000000000002</v>
      </c>
      <c r="L360" s="5">
        <f t="shared" si="44"/>
        <v>65.357799999999997</v>
      </c>
      <c r="M360" s="5">
        <f t="shared" si="45"/>
        <v>78.212500000000006</v>
      </c>
      <c r="N360" s="5">
        <f t="shared" si="46"/>
        <v>80.222700000000003</v>
      </c>
      <c r="P360" s="5">
        <v>13.913399999999999</v>
      </c>
      <c r="Q360" s="5">
        <v>47.856000000000002</v>
      </c>
      <c r="R360" s="5">
        <v>81.362299999999991</v>
      </c>
      <c r="S360" s="5">
        <v>106.4442</v>
      </c>
      <c r="T360" s="5">
        <v>107.586</v>
      </c>
      <c r="V360" s="3">
        <f t="shared" si="47"/>
        <v>43093</v>
      </c>
      <c r="W360" s="5">
        <f t="shared" si="48"/>
        <v>16.004499999999993</v>
      </c>
      <c r="X360" s="5">
        <f t="shared" si="49"/>
        <v>28.231699999999989</v>
      </c>
      <c r="Y360" s="5">
        <f t="shared" si="50"/>
        <v>27.363299999999995</v>
      </c>
    </row>
    <row r="361" spans="1:25" x14ac:dyDescent="0.4">
      <c r="A361" s="6">
        <v>43094</v>
      </c>
      <c r="B361" s="2">
        <v>1294.04</v>
      </c>
      <c r="C361" s="13">
        <v>4972.22</v>
      </c>
      <c r="D361" s="15">
        <v>6457.93</v>
      </c>
      <c r="E361" s="14">
        <v>7814.89</v>
      </c>
      <c r="F361" s="18">
        <v>7999</v>
      </c>
      <c r="G361" s="10">
        <v>6455.5</v>
      </c>
      <c r="H361" s="10">
        <v>6456.16</v>
      </c>
      <c r="I361" s="2">
        <v>6456.16</v>
      </c>
      <c r="J361" s="5">
        <f t="shared" si="42"/>
        <v>13.9404</v>
      </c>
      <c r="K361" s="5">
        <f t="shared" si="43"/>
        <v>50.722200000000001</v>
      </c>
      <c r="L361" s="5">
        <f t="shared" si="44"/>
        <v>65.579300000000003</v>
      </c>
      <c r="M361" s="5">
        <f t="shared" si="45"/>
        <v>79.148899999999998</v>
      </c>
      <c r="N361" s="5">
        <f t="shared" si="46"/>
        <v>80.989999999999995</v>
      </c>
      <c r="P361" s="5">
        <v>13.9404</v>
      </c>
      <c r="Q361" s="5">
        <v>50.722200000000001</v>
      </c>
      <c r="R361" s="5">
        <v>82.404600000000002</v>
      </c>
      <c r="S361" s="5">
        <v>108.39059999999999</v>
      </c>
      <c r="T361" s="5">
        <v>109.68129999999999</v>
      </c>
      <c r="V361" s="3">
        <f t="shared" si="47"/>
        <v>43094</v>
      </c>
      <c r="W361" s="5">
        <f t="shared" si="48"/>
        <v>16.825299999999999</v>
      </c>
      <c r="X361" s="5">
        <f t="shared" si="49"/>
        <v>29.241699999999994</v>
      </c>
      <c r="Y361" s="5">
        <f t="shared" si="50"/>
        <v>28.691299999999998</v>
      </c>
    </row>
    <row r="362" spans="1:25" x14ac:dyDescent="0.4">
      <c r="A362" s="6">
        <v>43095</v>
      </c>
      <c r="B362" s="2">
        <v>1486.49</v>
      </c>
      <c r="C362" s="13">
        <v>5265.91</v>
      </c>
      <c r="D362" s="15">
        <v>6812.01</v>
      </c>
      <c r="E362" s="14">
        <v>8177.69</v>
      </c>
      <c r="F362" s="18">
        <v>8448.66</v>
      </c>
      <c r="G362" s="10">
        <v>6795.65</v>
      </c>
      <c r="H362" s="10">
        <v>6796.35</v>
      </c>
      <c r="I362" s="2">
        <v>6796.35</v>
      </c>
      <c r="J362" s="5">
        <f t="shared" si="42"/>
        <v>15.8649</v>
      </c>
      <c r="K362" s="5">
        <f t="shared" si="43"/>
        <v>53.659099999999995</v>
      </c>
      <c r="L362" s="5">
        <f t="shared" si="44"/>
        <v>69.120100000000008</v>
      </c>
      <c r="M362" s="5">
        <f t="shared" si="45"/>
        <v>82.776899999999998</v>
      </c>
      <c r="N362" s="5">
        <f t="shared" si="46"/>
        <v>85.486599999999996</v>
      </c>
      <c r="P362" s="5">
        <v>15.8649</v>
      </c>
      <c r="Q362" s="5">
        <v>53.659099999999995</v>
      </c>
      <c r="R362" s="5">
        <v>86.929699999999997</v>
      </c>
      <c r="S362" s="5">
        <v>113.7158</v>
      </c>
      <c r="T362" s="5">
        <v>116.14399999999999</v>
      </c>
      <c r="V362" s="3">
        <f t="shared" si="47"/>
        <v>43095</v>
      </c>
      <c r="W362" s="5">
        <f t="shared" si="48"/>
        <v>17.809599999999989</v>
      </c>
      <c r="X362" s="5">
        <f t="shared" si="49"/>
        <v>30.938900000000004</v>
      </c>
      <c r="Y362" s="5">
        <f t="shared" si="50"/>
        <v>30.657399999999996</v>
      </c>
    </row>
    <row r="363" spans="1:25" x14ac:dyDescent="0.4">
      <c r="A363" s="6">
        <v>43096</v>
      </c>
      <c r="B363" s="2">
        <v>1454.58</v>
      </c>
      <c r="C363" s="13">
        <v>5165.2</v>
      </c>
      <c r="D363" s="15">
        <v>6734.45</v>
      </c>
      <c r="E363" s="14">
        <v>8028.33</v>
      </c>
      <c r="F363" s="18">
        <v>8309.4699999999993</v>
      </c>
      <c r="G363" s="10">
        <v>6898.69</v>
      </c>
      <c r="H363" s="10">
        <v>6899.4</v>
      </c>
      <c r="I363" s="2">
        <v>6899.4</v>
      </c>
      <c r="J363" s="5">
        <f t="shared" si="42"/>
        <v>15.5458</v>
      </c>
      <c r="K363" s="5">
        <f t="shared" si="43"/>
        <v>52.652000000000001</v>
      </c>
      <c r="L363" s="5">
        <f t="shared" si="44"/>
        <v>68.344499999999996</v>
      </c>
      <c r="M363" s="5">
        <f t="shared" si="45"/>
        <v>81.283299999999997</v>
      </c>
      <c r="N363" s="5">
        <f t="shared" si="46"/>
        <v>84.094699999999989</v>
      </c>
      <c r="P363" s="5">
        <v>15.5458</v>
      </c>
      <c r="Q363" s="5">
        <v>52.652000000000001</v>
      </c>
      <c r="R363" s="5">
        <v>86.201900000000009</v>
      </c>
      <c r="S363" s="5">
        <v>111.9609</v>
      </c>
      <c r="T363" s="5">
        <v>114.7868</v>
      </c>
      <c r="V363" s="3">
        <f t="shared" si="47"/>
        <v>43096</v>
      </c>
      <c r="W363" s="5">
        <f t="shared" si="48"/>
        <v>17.857400000000013</v>
      </c>
      <c r="X363" s="5">
        <f t="shared" si="49"/>
        <v>30.677599999999998</v>
      </c>
      <c r="Y363" s="5">
        <f t="shared" si="50"/>
        <v>30.692100000000011</v>
      </c>
    </row>
    <row r="364" spans="1:25" x14ac:dyDescent="0.4">
      <c r="A364" s="6">
        <v>43097</v>
      </c>
      <c r="B364" s="2">
        <v>1356.89</v>
      </c>
      <c r="C364" s="13">
        <v>4990.62</v>
      </c>
      <c r="D364" s="15">
        <v>6535.07</v>
      </c>
      <c r="E364" s="14">
        <v>7777.27</v>
      </c>
      <c r="F364" s="18">
        <v>8051.62</v>
      </c>
      <c r="G364" s="10">
        <v>6815.25</v>
      </c>
      <c r="H364" s="10">
        <v>6815.95</v>
      </c>
      <c r="I364" s="2">
        <v>6815.95</v>
      </c>
      <c r="J364" s="5">
        <f t="shared" si="42"/>
        <v>14.568900000000001</v>
      </c>
      <c r="K364" s="5">
        <f t="shared" si="43"/>
        <v>50.906199999999998</v>
      </c>
      <c r="L364" s="5">
        <f t="shared" si="44"/>
        <v>66.350700000000003</v>
      </c>
      <c r="M364" s="5">
        <f t="shared" si="45"/>
        <v>78.7727</v>
      </c>
      <c r="N364" s="5">
        <f t="shared" si="46"/>
        <v>81.516199999999998</v>
      </c>
      <c r="P364" s="5">
        <v>14.568900000000001</v>
      </c>
      <c r="Q364" s="5">
        <v>50.906199999999998</v>
      </c>
      <c r="R364" s="5">
        <v>83.729200000000006</v>
      </c>
      <c r="S364" s="5">
        <v>108.52379999999999</v>
      </c>
      <c r="T364" s="5">
        <v>111.13120000000001</v>
      </c>
      <c r="V364" s="3">
        <f t="shared" si="47"/>
        <v>43097</v>
      </c>
      <c r="W364" s="5">
        <f t="shared" si="48"/>
        <v>17.378500000000003</v>
      </c>
      <c r="X364" s="5">
        <f t="shared" si="49"/>
        <v>29.751099999999994</v>
      </c>
      <c r="Y364" s="5">
        <f t="shared" si="50"/>
        <v>29.615000000000009</v>
      </c>
    </row>
    <row r="365" spans="1:25" x14ac:dyDescent="0.4">
      <c r="A365" s="6">
        <v>43098</v>
      </c>
      <c r="B365" s="2">
        <v>1363.41</v>
      </c>
      <c r="C365" s="13">
        <v>5135.59</v>
      </c>
      <c r="D365" s="15">
        <v>7204.68</v>
      </c>
      <c r="E365" s="14">
        <v>8634.69</v>
      </c>
      <c r="F365" s="18">
        <v>8870.34</v>
      </c>
      <c r="G365" s="10">
        <v>8444.92</v>
      </c>
      <c r="H365" s="10">
        <v>8445.7900000000009</v>
      </c>
      <c r="I365" s="2">
        <v>8445.7900000000009</v>
      </c>
      <c r="J365" s="5">
        <f t="shared" si="42"/>
        <v>14.6341</v>
      </c>
      <c r="K365" s="5">
        <f t="shared" si="43"/>
        <v>52.355899999999998</v>
      </c>
      <c r="L365" s="5">
        <f t="shared" si="44"/>
        <v>73.046800000000005</v>
      </c>
      <c r="M365" s="5">
        <f t="shared" si="45"/>
        <v>87.346900000000005</v>
      </c>
      <c r="N365" s="5">
        <f t="shared" si="46"/>
        <v>89.703400000000002</v>
      </c>
      <c r="P365" s="5">
        <v>14.6341</v>
      </c>
      <c r="Q365" s="5">
        <v>52.355899999999998</v>
      </c>
      <c r="R365" s="5">
        <v>92.294500000000014</v>
      </c>
      <c r="S365" s="5">
        <v>120.40940000000001</v>
      </c>
      <c r="T365" s="5">
        <v>122.3353</v>
      </c>
      <c r="V365" s="3">
        <f t="shared" si="47"/>
        <v>43098</v>
      </c>
      <c r="W365" s="5">
        <f t="shared" si="48"/>
        <v>19.247700000000009</v>
      </c>
      <c r="X365" s="5">
        <f t="shared" si="49"/>
        <v>33.0625</v>
      </c>
      <c r="Y365" s="5">
        <f t="shared" si="50"/>
        <v>32.631900000000002</v>
      </c>
    </row>
    <row r="366" spans="1:25" x14ac:dyDescent="0.4">
      <c r="A366" s="6">
        <v>43099</v>
      </c>
      <c r="B366" s="2">
        <v>1174.19</v>
      </c>
      <c r="C366" s="13">
        <v>4759.51</v>
      </c>
      <c r="D366" s="15">
        <v>6485.55</v>
      </c>
      <c r="E366" s="14">
        <v>7822.75</v>
      </c>
      <c r="F366" s="18">
        <v>8066.82</v>
      </c>
      <c r="G366" s="10">
        <v>7835.69</v>
      </c>
      <c r="H366" s="10">
        <v>7836.49</v>
      </c>
      <c r="I366" s="2">
        <v>7836.49</v>
      </c>
      <c r="J366" s="5">
        <f t="shared" si="42"/>
        <v>12.741900000000001</v>
      </c>
      <c r="K366" s="5">
        <f t="shared" si="43"/>
        <v>48.595100000000002</v>
      </c>
      <c r="L366" s="5">
        <f t="shared" si="44"/>
        <v>65.855500000000006</v>
      </c>
      <c r="M366" s="5">
        <f t="shared" si="45"/>
        <v>79.227500000000006</v>
      </c>
      <c r="N366" s="5">
        <f t="shared" si="46"/>
        <v>81.668199999999999</v>
      </c>
      <c r="P366" s="5">
        <v>12.741900000000001</v>
      </c>
      <c r="Q366" s="5">
        <v>48.595100000000002</v>
      </c>
      <c r="R366" s="5">
        <v>83.296800000000005</v>
      </c>
      <c r="S366" s="5">
        <v>109.26010000000001</v>
      </c>
      <c r="T366" s="5">
        <v>110.86069999999999</v>
      </c>
      <c r="V366" s="3">
        <f t="shared" si="47"/>
        <v>43099</v>
      </c>
      <c r="W366" s="5">
        <f t="shared" si="48"/>
        <v>17.441299999999998</v>
      </c>
      <c r="X366" s="5">
        <f t="shared" si="49"/>
        <v>30.032600000000002</v>
      </c>
      <c r="Y366" s="5">
        <f t="shared" si="50"/>
        <v>29.192499999999995</v>
      </c>
    </row>
    <row r="367" spans="1:25" x14ac:dyDescent="0.4">
      <c r="A367" s="6">
        <v>43100</v>
      </c>
      <c r="B367" s="2">
        <v>1315.05</v>
      </c>
      <c r="C367" s="13">
        <v>5153</v>
      </c>
      <c r="D367" s="15">
        <v>7037.7</v>
      </c>
      <c r="E367" s="14">
        <v>8536.6</v>
      </c>
      <c r="F367" s="18">
        <v>8818.93</v>
      </c>
      <c r="G367" s="10">
        <v>8523.56</v>
      </c>
      <c r="H367" s="10">
        <v>8524.43</v>
      </c>
      <c r="I367" s="2">
        <v>8524.43</v>
      </c>
      <c r="J367" s="5">
        <f t="shared" si="42"/>
        <v>14.150499999999999</v>
      </c>
      <c r="K367" s="5">
        <f t="shared" si="43"/>
        <v>52.53</v>
      </c>
      <c r="L367" s="5">
        <f t="shared" si="44"/>
        <v>71.376999999999995</v>
      </c>
      <c r="M367" s="5">
        <f t="shared" si="45"/>
        <v>86.366</v>
      </c>
      <c r="N367" s="5">
        <f t="shared" si="46"/>
        <v>89.189300000000003</v>
      </c>
      <c r="P367" s="5">
        <v>14.150499999999999</v>
      </c>
      <c r="Q367" s="5">
        <v>52.53</v>
      </c>
      <c r="R367" s="5">
        <v>90.337199999999996</v>
      </c>
      <c r="S367" s="5">
        <v>119.211</v>
      </c>
      <c r="T367" s="5">
        <v>121.1575</v>
      </c>
      <c r="V367" s="3">
        <f t="shared" si="47"/>
        <v>43100</v>
      </c>
      <c r="W367" s="5">
        <f t="shared" si="48"/>
        <v>18.9602</v>
      </c>
      <c r="X367" s="5">
        <f t="shared" si="49"/>
        <v>32.844999999999999</v>
      </c>
      <c r="Y367" s="5">
        <f t="shared" si="50"/>
        <v>31.968199999999996</v>
      </c>
    </row>
    <row r="368" spans="1:25" x14ac:dyDescent="0.4">
      <c r="A368" s="6">
        <v>43101</v>
      </c>
      <c r="B368" s="2">
        <v>1269.71</v>
      </c>
      <c r="C368" s="13">
        <v>5219.3</v>
      </c>
      <c r="D368" s="15">
        <v>7163.24</v>
      </c>
      <c r="E368" s="14">
        <v>8806.98</v>
      </c>
      <c r="F368" s="18">
        <v>9147.99</v>
      </c>
      <c r="G368" s="10">
        <v>9254.07</v>
      </c>
      <c r="H368" s="10">
        <v>9255.01</v>
      </c>
      <c r="I368" s="2">
        <v>9255.01</v>
      </c>
      <c r="J368" s="5">
        <f t="shared" si="42"/>
        <v>13.697100000000001</v>
      </c>
      <c r="K368" s="5">
        <f t="shared" si="43"/>
        <v>53.193000000000005</v>
      </c>
      <c r="L368" s="5">
        <f t="shared" si="44"/>
        <v>72.632400000000004</v>
      </c>
      <c r="M368" s="5">
        <f t="shared" si="45"/>
        <v>89.069800000000001</v>
      </c>
      <c r="N368" s="5">
        <f t="shared" si="46"/>
        <v>92.479900000000001</v>
      </c>
      <c r="P368" s="5">
        <v>13.697100000000001</v>
      </c>
      <c r="Q368" s="5">
        <v>53.193000000000005</v>
      </c>
      <c r="R368" s="5">
        <v>91.65270000000001</v>
      </c>
      <c r="S368" s="5">
        <v>121.9241</v>
      </c>
      <c r="T368" s="5">
        <v>125.02510000000001</v>
      </c>
      <c r="V368" s="3">
        <f t="shared" si="47"/>
        <v>43101</v>
      </c>
      <c r="W368" s="5">
        <f t="shared" si="48"/>
        <v>19.020300000000006</v>
      </c>
      <c r="X368" s="5">
        <f t="shared" si="49"/>
        <v>32.854299999999995</v>
      </c>
      <c r="Y368" s="5">
        <f t="shared" si="50"/>
        <v>32.545200000000008</v>
      </c>
    </row>
    <row r="369" spans="1:25" x14ac:dyDescent="0.4">
      <c r="A369" s="6">
        <v>43102</v>
      </c>
      <c r="B369" s="2">
        <v>1387.82</v>
      </c>
      <c r="C369" s="13">
        <v>5875.6</v>
      </c>
      <c r="D369" s="15">
        <v>7816.99</v>
      </c>
      <c r="E369" s="14">
        <v>9552.58</v>
      </c>
      <c r="F369" s="18">
        <v>9868.52</v>
      </c>
      <c r="G369" s="10">
        <v>10158.540000000001</v>
      </c>
      <c r="H369" s="10">
        <v>10159.58</v>
      </c>
      <c r="I369" s="2">
        <v>10159.58</v>
      </c>
      <c r="J369" s="5">
        <f t="shared" si="42"/>
        <v>14.8782</v>
      </c>
      <c r="K369" s="5">
        <f t="shared" si="43"/>
        <v>59.756</v>
      </c>
      <c r="L369" s="5">
        <f t="shared" si="44"/>
        <v>79.169899999999998</v>
      </c>
      <c r="M369" s="5">
        <f t="shared" si="45"/>
        <v>96.525800000000004</v>
      </c>
      <c r="N369" s="5">
        <f t="shared" si="46"/>
        <v>99.685200000000009</v>
      </c>
      <c r="P369" s="5">
        <v>14.8782</v>
      </c>
      <c r="Q369" s="5">
        <v>59.756</v>
      </c>
      <c r="R369" s="5">
        <v>100.0448</v>
      </c>
      <c r="S369" s="5">
        <v>132.31629999999998</v>
      </c>
      <c r="T369" s="5">
        <v>134.84819999999999</v>
      </c>
      <c r="V369" s="3">
        <f t="shared" si="47"/>
        <v>43102</v>
      </c>
      <c r="W369" s="5">
        <f t="shared" si="48"/>
        <v>20.874899999999997</v>
      </c>
      <c r="X369" s="5">
        <f t="shared" si="49"/>
        <v>35.79049999999998</v>
      </c>
      <c r="Y369" s="5">
        <f t="shared" si="50"/>
        <v>35.162999999999982</v>
      </c>
    </row>
    <row r="370" spans="1:25" x14ac:dyDescent="0.4">
      <c r="A370" s="6">
        <v>43103</v>
      </c>
      <c r="B370" s="2">
        <v>1430.73</v>
      </c>
      <c r="C370" s="13">
        <v>6405.09</v>
      </c>
      <c r="D370" s="15">
        <v>8908.98</v>
      </c>
      <c r="E370" s="14">
        <v>10801.92</v>
      </c>
      <c r="F370" s="18">
        <v>11124.55</v>
      </c>
      <c r="G370" s="10">
        <v>12646.48</v>
      </c>
      <c r="H370" s="10">
        <v>12647.77</v>
      </c>
      <c r="I370" s="2">
        <v>12647.77</v>
      </c>
      <c r="J370" s="5">
        <f t="shared" si="42"/>
        <v>15.3073</v>
      </c>
      <c r="K370" s="5">
        <f t="shared" si="43"/>
        <v>65.050899999999999</v>
      </c>
      <c r="L370" s="5">
        <f t="shared" si="44"/>
        <v>90.089799999999997</v>
      </c>
      <c r="M370" s="5">
        <f t="shared" si="45"/>
        <v>109.0192</v>
      </c>
      <c r="N370" s="5">
        <f t="shared" si="46"/>
        <v>112.24549999999999</v>
      </c>
      <c r="P370" s="5">
        <v>15.3073</v>
      </c>
      <c r="Q370" s="5">
        <v>65.050899999999999</v>
      </c>
      <c r="R370" s="5">
        <v>111.8259</v>
      </c>
      <c r="S370" s="5">
        <v>146.1593</v>
      </c>
      <c r="T370" s="5">
        <v>149.13759999999999</v>
      </c>
      <c r="V370" s="3">
        <f t="shared" si="47"/>
        <v>43103</v>
      </c>
      <c r="W370" s="5">
        <f t="shared" si="48"/>
        <v>21.736100000000008</v>
      </c>
      <c r="X370" s="5">
        <f t="shared" si="49"/>
        <v>37.140100000000004</v>
      </c>
      <c r="Y370" s="5">
        <f t="shared" si="50"/>
        <v>36.892099999999999</v>
      </c>
    </row>
    <row r="371" spans="1:25" x14ac:dyDescent="0.4">
      <c r="A371" s="6">
        <v>43104</v>
      </c>
      <c r="B371" s="2">
        <v>1441.33</v>
      </c>
      <c r="C371" s="13">
        <v>6433.82</v>
      </c>
      <c r="D371" s="15">
        <v>8646.11</v>
      </c>
      <c r="E371" s="14">
        <v>10434.049999999999</v>
      </c>
      <c r="F371" s="18">
        <v>10901.84</v>
      </c>
      <c r="G371" s="10">
        <v>11920.35</v>
      </c>
      <c r="H371" s="10">
        <v>11921.57</v>
      </c>
      <c r="I371" s="2">
        <v>11921.57</v>
      </c>
      <c r="J371" s="5">
        <f t="shared" si="42"/>
        <v>15.4133</v>
      </c>
      <c r="K371" s="5">
        <f t="shared" si="43"/>
        <v>65.338200000000001</v>
      </c>
      <c r="L371" s="5">
        <f t="shared" si="44"/>
        <v>87.461100000000002</v>
      </c>
      <c r="M371" s="5">
        <f t="shared" si="45"/>
        <v>105.34049999999999</v>
      </c>
      <c r="N371" s="5">
        <f t="shared" si="46"/>
        <v>110.0184</v>
      </c>
      <c r="P371" s="5">
        <v>15.4133</v>
      </c>
      <c r="Q371" s="5">
        <v>65.338200000000001</v>
      </c>
      <c r="R371" s="5">
        <v>108.3034</v>
      </c>
      <c r="S371" s="5">
        <v>142.10559999999998</v>
      </c>
      <c r="T371" s="5">
        <v>146.7261</v>
      </c>
      <c r="V371" s="3">
        <f t="shared" si="47"/>
        <v>43104</v>
      </c>
      <c r="W371" s="5">
        <f t="shared" si="48"/>
        <v>20.842299999999994</v>
      </c>
      <c r="X371" s="5">
        <f t="shared" si="49"/>
        <v>36.76509999999999</v>
      </c>
      <c r="Y371" s="5">
        <f t="shared" si="50"/>
        <v>36.707700000000003</v>
      </c>
    </row>
    <row r="372" spans="1:25" x14ac:dyDescent="0.4">
      <c r="A372" s="6">
        <v>43105</v>
      </c>
      <c r="B372" s="2">
        <v>1618.13</v>
      </c>
      <c r="C372" s="13">
        <v>6639.19</v>
      </c>
      <c r="D372" s="15">
        <v>8446.9500000000007</v>
      </c>
      <c r="E372" s="14">
        <v>10360.5</v>
      </c>
      <c r="F372" s="18">
        <v>11053.85</v>
      </c>
      <c r="G372" s="10">
        <v>11161.06</v>
      </c>
      <c r="H372" s="10">
        <v>11162.19</v>
      </c>
      <c r="I372" s="2">
        <v>11162.19</v>
      </c>
      <c r="J372" s="5">
        <f t="shared" si="42"/>
        <v>17.1813</v>
      </c>
      <c r="K372" s="5">
        <f t="shared" si="43"/>
        <v>67.391899999999993</v>
      </c>
      <c r="L372" s="5">
        <f t="shared" si="44"/>
        <v>85.469500000000011</v>
      </c>
      <c r="M372" s="5">
        <f t="shared" si="45"/>
        <v>104.605</v>
      </c>
      <c r="N372" s="5">
        <f t="shared" si="46"/>
        <v>111.5385</v>
      </c>
      <c r="P372" s="5">
        <v>17.1813</v>
      </c>
      <c r="Q372" s="5">
        <v>67.391899999999993</v>
      </c>
      <c r="R372" s="5">
        <v>106.78569999999999</v>
      </c>
      <c r="S372" s="5">
        <v>142.76990000000001</v>
      </c>
      <c r="T372" s="5">
        <v>150.36950000000002</v>
      </c>
      <c r="V372" s="3">
        <f t="shared" si="47"/>
        <v>43105</v>
      </c>
      <c r="W372" s="5">
        <f t="shared" si="48"/>
        <v>21.316199999999981</v>
      </c>
      <c r="X372" s="5">
        <f t="shared" si="49"/>
        <v>38.164900000000003</v>
      </c>
      <c r="Y372" s="5">
        <f t="shared" si="50"/>
        <v>38.831000000000017</v>
      </c>
    </row>
    <row r="373" spans="1:25" x14ac:dyDescent="0.4">
      <c r="A373" s="6">
        <v>43106</v>
      </c>
      <c r="B373" s="2">
        <v>1627.76</v>
      </c>
      <c r="C373" s="13">
        <v>6882.38</v>
      </c>
      <c r="D373" s="15">
        <v>8897.51</v>
      </c>
      <c r="E373" s="14">
        <v>11079.03</v>
      </c>
      <c r="F373" s="18">
        <v>12111.79</v>
      </c>
      <c r="G373" s="10">
        <v>11838.36</v>
      </c>
      <c r="H373" s="10">
        <v>11839.57</v>
      </c>
      <c r="I373" s="2">
        <v>11839.57</v>
      </c>
      <c r="J373" s="5">
        <f t="shared" si="42"/>
        <v>17.2776</v>
      </c>
      <c r="K373" s="5">
        <f t="shared" si="43"/>
        <v>69.823800000000006</v>
      </c>
      <c r="L373" s="5">
        <f t="shared" si="44"/>
        <v>89.975099999999998</v>
      </c>
      <c r="M373" s="5">
        <f t="shared" si="45"/>
        <v>111.7903</v>
      </c>
      <c r="N373" s="5">
        <f t="shared" si="46"/>
        <v>122.11790000000001</v>
      </c>
      <c r="P373" s="5">
        <v>17.2776</v>
      </c>
      <c r="Q373" s="5">
        <v>69.823800000000006</v>
      </c>
      <c r="R373" s="5">
        <v>112.6045</v>
      </c>
      <c r="S373" s="5">
        <v>152.76779999999999</v>
      </c>
      <c r="T373" s="5">
        <v>165.02439999999999</v>
      </c>
      <c r="V373" s="3">
        <f t="shared" si="47"/>
        <v>43106</v>
      </c>
      <c r="W373" s="5">
        <f t="shared" si="48"/>
        <v>22.629400000000004</v>
      </c>
      <c r="X373" s="5">
        <f t="shared" si="49"/>
        <v>40.977499999999992</v>
      </c>
      <c r="Y373" s="5">
        <f t="shared" si="50"/>
        <v>42.90649999999998</v>
      </c>
    </row>
    <row r="374" spans="1:25" x14ac:dyDescent="0.4">
      <c r="A374" s="6">
        <v>43107</v>
      </c>
      <c r="B374" s="2">
        <v>1534.57</v>
      </c>
      <c r="C374" s="13">
        <v>7511.75</v>
      </c>
      <c r="D374" s="15">
        <v>9193.3700000000008</v>
      </c>
      <c r="E374" s="14">
        <v>11370.64</v>
      </c>
      <c r="F374" s="18">
        <v>12402.86</v>
      </c>
      <c r="G374" s="10">
        <v>12109.66</v>
      </c>
      <c r="H374" s="10">
        <v>12110.89</v>
      </c>
      <c r="I374" s="2">
        <v>12110.89</v>
      </c>
      <c r="J374" s="5">
        <f t="shared" si="42"/>
        <v>16.345700000000001</v>
      </c>
      <c r="K374" s="5">
        <f t="shared" si="43"/>
        <v>76.117500000000007</v>
      </c>
      <c r="L374" s="5">
        <f t="shared" si="44"/>
        <v>92.933700000000002</v>
      </c>
      <c r="M374" s="5">
        <f t="shared" si="45"/>
        <v>114.70639999999999</v>
      </c>
      <c r="N374" s="5">
        <f t="shared" si="46"/>
        <v>125.02860000000001</v>
      </c>
      <c r="P374" s="5">
        <v>16.345700000000001</v>
      </c>
      <c r="Q374" s="5">
        <v>76.117500000000007</v>
      </c>
      <c r="R374" s="5">
        <v>115.3733</v>
      </c>
      <c r="S374" s="5">
        <v>156.12860000000001</v>
      </c>
      <c r="T374" s="5">
        <v>168.5162</v>
      </c>
      <c r="V374" s="3">
        <f t="shared" si="47"/>
        <v>43107</v>
      </c>
      <c r="W374" s="5">
        <f t="shared" si="48"/>
        <v>22.439599999999999</v>
      </c>
      <c r="X374" s="5">
        <f t="shared" si="49"/>
        <v>41.422200000000018</v>
      </c>
      <c r="Y374" s="5">
        <f t="shared" si="50"/>
        <v>43.487599999999986</v>
      </c>
    </row>
    <row r="375" spans="1:25" x14ac:dyDescent="0.4">
      <c r="A375" s="6">
        <v>43108</v>
      </c>
      <c r="B375" s="2">
        <v>1419.67</v>
      </c>
      <c r="C375" s="13">
        <v>7578.96</v>
      </c>
      <c r="D375" s="15">
        <v>8652.2000000000007</v>
      </c>
      <c r="E375" s="14">
        <v>10711.55</v>
      </c>
      <c r="F375" s="18">
        <v>11782.24</v>
      </c>
      <c r="G375" s="10">
        <v>11166.57</v>
      </c>
      <c r="H375" s="10">
        <v>11167.71</v>
      </c>
      <c r="I375" s="2">
        <v>11167.71</v>
      </c>
      <c r="J375" s="5">
        <f t="shared" si="42"/>
        <v>15.1967</v>
      </c>
      <c r="K375" s="5">
        <f t="shared" si="43"/>
        <v>76.789600000000007</v>
      </c>
      <c r="L375" s="5">
        <f t="shared" si="44"/>
        <v>87.522000000000006</v>
      </c>
      <c r="M375" s="5">
        <f t="shared" si="45"/>
        <v>108.1155</v>
      </c>
      <c r="N375" s="5">
        <f t="shared" si="46"/>
        <v>118.8224</v>
      </c>
      <c r="P375" s="5">
        <v>15.1967</v>
      </c>
      <c r="Q375" s="5">
        <v>76.789600000000007</v>
      </c>
      <c r="R375" s="5">
        <v>109.48290000000001</v>
      </c>
      <c r="S375" s="5">
        <v>148.99639999999999</v>
      </c>
      <c r="T375" s="5">
        <v>161.67420000000001</v>
      </c>
      <c r="V375" s="3">
        <f t="shared" si="47"/>
        <v>43108</v>
      </c>
      <c r="W375" s="5">
        <f t="shared" si="48"/>
        <v>21.960900000000009</v>
      </c>
      <c r="X375" s="5">
        <f t="shared" si="49"/>
        <v>40.880899999999997</v>
      </c>
      <c r="Y375" s="5">
        <f t="shared" si="50"/>
        <v>42.851800000000011</v>
      </c>
    </row>
    <row r="376" spans="1:25" x14ac:dyDescent="0.4">
      <c r="A376" s="6">
        <v>43109</v>
      </c>
      <c r="B376" s="2">
        <v>1380.37</v>
      </c>
      <c r="C376" s="13">
        <v>8546.35</v>
      </c>
      <c r="D376" s="15">
        <v>8759.92</v>
      </c>
      <c r="E376" s="14">
        <v>10651.19</v>
      </c>
      <c r="F376" s="18">
        <v>11675.47</v>
      </c>
      <c r="G376" s="10">
        <v>10720.24</v>
      </c>
      <c r="H376" s="10">
        <v>10721.33</v>
      </c>
      <c r="I376" s="2">
        <v>10721.33</v>
      </c>
      <c r="J376" s="5">
        <f t="shared" si="42"/>
        <v>14.803699999999999</v>
      </c>
      <c r="K376" s="5">
        <f t="shared" si="43"/>
        <v>86.46350000000001</v>
      </c>
      <c r="L376" s="5">
        <f t="shared" si="44"/>
        <v>88.599199999999996</v>
      </c>
      <c r="M376" s="5">
        <f t="shared" si="45"/>
        <v>107.51190000000001</v>
      </c>
      <c r="N376" s="5">
        <f t="shared" si="46"/>
        <v>117.7547</v>
      </c>
      <c r="P376" s="5">
        <v>14.803699999999999</v>
      </c>
      <c r="Q376" s="5">
        <v>86.46350000000001</v>
      </c>
      <c r="R376" s="5">
        <v>111.5132</v>
      </c>
      <c r="S376" s="5">
        <v>149.71889999999999</v>
      </c>
      <c r="T376" s="5">
        <v>161.67089999999999</v>
      </c>
      <c r="V376" s="3">
        <f t="shared" si="47"/>
        <v>43109</v>
      </c>
      <c r="W376" s="5">
        <f t="shared" si="48"/>
        <v>22.914000000000001</v>
      </c>
      <c r="X376" s="5">
        <f t="shared" si="49"/>
        <v>42.206999999999979</v>
      </c>
      <c r="Y376" s="5">
        <f t="shared" si="50"/>
        <v>43.916199999999989</v>
      </c>
    </row>
    <row r="377" spans="1:25" x14ac:dyDescent="0.4">
      <c r="A377" s="6">
        <v>43110</v>
      </c>
      <c r="B377" s="2">
        <v>1413.79</v>
      </c>
      <c r="C377" s="13">
        <v>8268</v>
      </c>
      <c r="D377" s="15">
        <v>8650.7800000000007</v>
      </c>
      <c r="E377" s="14">
        <v>10549.44</v>
      </c>
      <c r="F377" s="18">
        <v>11777</v>
      </c>
      <c r="G377" s="10">
        <v>10296.16</v>
      </c>
      <c r="H377" s="10">
        <v>10297.209999999999</v>
      </c>
      <c r="I377" s="2">
        <v>10297.209999999999</v>
      </c>
      <c r="J377" s="5">
        <f t="shared" si="42"/>
        <v>15.1379</v>
      </c>
      <c r="K377" s="5">
        <f t="shared" si="43"/>
        <v>83.68</v>
      </c>
      <c r="L377" s="5">
        <f t="shared" si="44"/>
        <v>87.507800000000003</v>
      </c>
      <c r="M377" s="5">
        <f t="shared" si="45"/>
        <v>106.4944</v>
      </c>
      <c r="N377" s="5">
        <f t="shared" si="46"/>
        <v>118.77</v>
      </c>
      <c r="P377" s="5">
        <v>15.1379</v>
      </c>
      <c r="Q377" s="5">
        <v>83.68</v>
      </c>
      <c r="R377" s="5">
        <v>111.78749999999999</v>
      </c>
      <c r="S377" s="5">
        <v>150.77070000000001</v>
      </c>
      <c r="T377" s="5">
        <v>165.15709999999999</v>
      </c>
      <c r="V377" s="3">
        <f t="shared" si="47"/>
        <v>43110</v>
      </c>
      <c r="W377" s="5">
        <f t="shared" si="48"/>
        <v>24.279699999999991</v>
      </c>
      <c r="X377" s="5">
        <f t="shared" si="49"/>
        <v>44.276300000000006</v>
      </c>
      <c r="Y377" s="5">
        <f t="shared" si="50"/>
        <v>46.38709999999999</v>
      </c>
    </row>
    <row r="378" spans="1:25" x14ac:dyDescent="0.4">
      <c r="A378" s="6">
        <v>43111</v>
      </c>
      <c r="B378" s="2">
        <v>1255.43</v>
      </c>
      <c r="C378" s="13">
        <v>7537.77</v>
      </c>
      <c r="D378" s="15">
        <v>7844.76</v>
      </c>
      <c r="E378" s="14">
        <v>9590.93</v>
      </c>
      <c r="F378" s="18">
        <v>10492.13</v>
      </c>
      <c r="G378" s="10">
        <v>9790.67</v>
      </c>
      <c r="H378" s="10">
        <v>9791.67</v>
      </c>
      <c r="I378" s="2">
        <v>9791.67</v>
      </c>
      <c r="J378" s="5">
        <f t="shared" si="42"/>
        <v>13.554300000000001</v>
      </c>
      <c r="K378" s="5">
        <f t="shared" si="43"/>
        <v>76.377700000000004</v>
      </c>
      <c r="L378" s="5">
        <f t="shared" si="44"/>
        <v>79.447600000000008</v>
      </c>
      <c r="M378" s="5">
        <f t="shared" si="45"/>
        <v>96.909300000000002</v>
      </c>
      <c r="N378" s="5">
        <f t="shared" si="46"/>
        <v>105.92129999999999</v>
      </c>
      <c r="P378" s="5">
        <v>13.554300000000001</v>
      </c>
      <c r="Q378" s="5">
        <v>76.377700000000004</v>
      </c>
      <c r="R378" s="5">
        <v>100.5689</v>
      </c>
      <c r="S378" s="5">
        <v>135.9973</v>
      </c>
      <c r="T378" s="5">
        <v>145.97</v>
      </c>
      <c r="V378" s="3">
        <f t="shared" si="47"/>
        <v>43111</v>
      </c>
      <c r="W378" s="5">
        <f t="shared" si="48"/>
        <v>21.121299999999991</v>
      </c>
      <c r="X378" s="5">
        <f t="shared" si="49"/>
        <v>39.087999999999994</v>
      </c>
      <c r="Y378" s="5">
        <f t="shared" si="50"/>
        <v>40.048700000000011</v>
      </c>
    </row>
    <row r="379" spans="1:25" x14ac:dyDescent="0.4">
      <c r="A379" s="6">
        <v>43112</v>
      </c>
      <c r="B379" s="2">
        <v>1313.84</v>
      </c>
      <c r="C379" s="13">
        <v>8312.1200000000008</v>
      </c>
      <c r="D379" s="15">
        <v>8546.7999999999993</v>
      </c>
      <c r="E379" s="14">
        <v>10525.7</v>
      </c>
      <c r="F379" s="18">
        <v>11471.75</v>
      </c>
      <c r="G379" s="10">
        <v>10802.56</v>
      </c>
      <c r="H379" s="10">
        <v>10803.66</v>
      </c>
      <c r="I379" s="2">
        <v>10803.66</v>
      </c>
      <c r="J379" s="5">
        <f t="shared" si="42"/>
        <v>14.138399999999999</v>
      </c>
      <c r="K379" s="5">
        <f t="shared" si="43"/>
        <v>84.121200000000002</v>
      </c>
      <c r="L379" s="5">
        <f t="shared" si="44"/>
        <v>86.467999999999989</v>
      </c>
      <c r="M379" s="5">
        <f t="shared" si="45"/>
        <v>106.25700000000001</v>
      </c>
      <c r="N379" s="5">
        <f t="shared" si="46"/>
        <v>115.7175</v>
      </c>
      <c r="P379" s="5">
        <v>14.138399999999999</v>
      </c>
      <c r="Q379" s="5">
        <v>84.121200000000002</v>
      </c>
      <c r="R379" s="5">
        <v>109.26530000000001</v>
      </c>
      <c r="S379" s="5">
        <v>148.8227</v>
      </c>
      <c r="T379" s="5">
        <v>159.68340000000001</v>
      </c>
      <c r="V379" s="3">
        <f t="shared" si="47"/>
        <v>43112</v>
      </c>
      <c r="W379" s="5">
        <f t="shared" si="48"/>
        <v>22.797300000000021</v>
      </c>
      <c r="X379" s="5">
        <f t="shared" si="49"/>
        <v>42.565699999999993</v>
      </c>
      <c r="Y379" s="5">
        <f t="shared" si="50"/>
        <v>43.965900000000005</v>
      </c>
    </row>
    <row r="380" spans="1:25" x14ac:dyDescent="0.4">
      <c r="A380" s="6">
        <v>43113</v>
      </c>
      <c r="B380" s="2">
        <v>1351.14</v>
      </c>
      <c r="C380" s="13">
        <v>9093.9699999999993</v>
      </c>
      <c r="D380" s="15">
        <v>9039.4</v>
      </c>
      <c r="E380" s="14">
        <v>11115.64</v>
      </c>
      <c r="F380" s="18">
        <v>12041.03</v>
      </c>
      <c r="G380" s="10">
        <v>11072.25</v>
      </c>
      <c r="H380" s="10">
        <v>11073.38</v>
      </c>
      <c r="I380" s="2">
        <v>11073.38</v>
      </c>
      <c r="J380" s="5">
        <f t="shared" si="42"/>
        <v>14.511400000000002</v>
      </c>
      <c r="K380" s="5">
        <f t="shared" si="43"/>
        <v>91.939699999999988</v>
      </c>
      <c r="L380" s="5">
        <f t="shared" si="44"/>
        <v>91.393999999999991</v>
      </c>
      <c r="M380" s="5">
        <f t="shared" si="45"/>
        <v>112.15639999999999</v>
      </c>
      <c r="N380" s="5">
        <f t="shared" si="46"/>
        <v>121.41030000000001</v>
      </c>
      <c r="P380" s="5">
        <v>14.511400000000002</v>
      </c>
      <c r="Q380" s="5">
        <v>91.939699999999988</v>
      </c>
      <c r="R380" s="5">
        <v>115.83370000000001</v>
      </c>
      <c r="S380" s="5">
        <v>157.96639999999999</v>
      </c>
      <c r="T380" s="5">
        <v>168.66130000000001</v>
      </c>
      <c r="V380" s="3">
        <f t="shared" si="47"/>
        <v>43113</v>
      </c>
      <c r="W380" s="5">
        <f t="shared" si="48"/>
        <v>24.439700000000016</v>
      </c>
      <c r="X380" s="5">
        <f t="shared" si="49"/>
        <v>45.81</v>
      </c>
      <c r="Y380" s="5">
        <f t="shared" si="50"/>
        <v>47.251000000000005</v>
      </c>
    </row>
    <row r="381" spans="1:25" x14ac:dyDescent="0.4">
      <c r="A381" s="6">
        <v>43114</v>
      </c>
      <c r="B381" s="2">
        <v>1288.6500000000001</v>
      </c>
      <c r="C381" s="13">
        <v>8885.86</v>
      </c>
      <c r="D381" s="15">
        <v>8890.26</v>
      </c>
      <c r="E381" s="14">
        <v>10684.23</v>
      </c>
      <c r="F381" s="18">
        <v>11492.2</v>
      </c>
      <c r="G381" s="10">
        <v>10372.58</v>
      </c>
      <c r="H381" s="10">
        <v>10373.64</v>
      </c>
      <c r="I381" s="2">
        <v>10373.64</v>
      </c>
      <c r="J381" s="5">
        <f t="shared" si="42"/>
        <v>13.886500000000002</v>
      </c>
      <c r="K381" s="5">
        <f t="shared" si="43"/>
        <v>89.85860000000001</v>
      </c>
      <c r="L381" s="5">
        <f t="shared" si="44"/>
        <v>89.902600000000007</v>
      </c>
      <c r="M381" s="5">
        <f t="shared" si="45"/>
        <v>107.84229999999999</v>
      </c>
      <c r="N381" s="5">
        <f t="shared" si="46"/>
        <v>115.92200000000001</v>
      </c>
      <c r="P381" s="5">
        <v>13.886500000000002</v>
      </c>
      <c r="Q381" s="5">
        <v>89.85860000000001</v>
      </c>
      <c r="R381" s="5">
        <v>108.92290000000001</v>
      </c>
      <c r="S381" s="5">
        <v>149.81729999999999</v>
      </c>
      <c r="T381" s="5">
        <v>159.2433</v>
      </c>
      <c r="V381" s="3">
        <f t="shared" si="47"/>
        <v>43114</v>
      </c>
      <c r="W381" s="5">
        <f t="shared" si="48"/>
        <v>19.020300000000006</v>
      </c>
      <c r="X381" s="5">
        <f t="shared" si="49"/>
        <v>41.974999999999994</v>
      </c>
      <c r="Y381" s="5">
        <f t="shared" si="50"/>
        <v>43.321299999999994</v>
      </c>
    </row>
    <row r="382" spans="1:25" x14ac:dyDescent="0.4">
      <c r="A382" s="6">
        <v>43115</v>
      </c>
      <c r="B382" s="2">
        <v>1282.47</v>
      </c>
      <c r="C382" s="13">
        <v>8396.2099999999991</v>
      </c>
      <c r="D382" s="15">
        <v>8819.8799999999992</v>
      </c>
      <c r="E382" s="14">
        <v>10359.31</v>
      </c>
      <c r="F382" s="18">
        <v>11106.2</v>
      </c>
      <c r="G382" s="10">
        <v>9747.58</v>
      </c>
      <c r="H382" s="10">
        <v>9748.58</v>
      </c>
      <c r="I382" s="2">
        <v>9748.58</v>
      </c>
      <c r="J382" s="5">
        <f t="shared" si="42"/>
        <v>13.8247</v>
      </c>
      <c r="K382" s="5">
        <f t="shared" si="43"/>
        <v>84.962099999999992</v>
      </c>
      <c r="L382" s="5">
        <f t="shared" si="44"/>
        <v>89.198799999999991</v>
      </c>
      <c r="M382" s="5">
        <f t="shared" si="45"/>
        <v>104.59309999999999</v>
      </c>
      <c r="N382" s="5">
        <f t="shared" si="46"/>
        <v>112.06200000000001</v>
      </c>
      <c r="P382" s="5">
        <v>13.8247</v>
      </c>
      <c r="Q382" s="5">
        <v>84.962099999999992</v>
      </c>
      <c r="R382" s="5">
        <v>104.49629999999999</v>
      </c>
      <c r="S382" s="5">
        <v>144.75139999999999</v>
      </c>
      <c r="T382" s="5">
        <v>153.47639999999998</v>
      </c>
      <c r="V382" s="3">
        <f t="shared" si="47"/>
        <v>43115</v>
      </c>
      <c r="W382" s="5">
        <f t="shared" si="48"/>
        <v>15.297499999999999</v>
      </c>
      <c r="X382" s="5">
        <f t="shared" si="49"/>
        <v>40.158299999999997</v>
      </c>
      <c r="Y382" s="5">
        <f t="shared" si="50"/>
        <v>41.414399999999972</v>
      </c>
    </row>
    <row r="383" spans="1:25" x14ac:dyDescent="0.4">
      <c r="A383" s="6">
        <v>43116</v>
      </c>
      <c r="B383" s="2">
        <v>1040.77</v>
      </c>
      <c r="C383" s="13">
        <v>6818.72</v>
      </c>
      <c r="D383" s="15">
        <v>6706.6</v>
      </c>
      <c r="E383" s="14">
        <v>7810.26</v>
      </c>
      <c r="F383" s="18">
        <v>8317.34</v>
      </c>
      <c r="G383" s="10">
        <v>7294.9</v>
      </c>
      <c r="H383" s="10">
        <v>7295.65</v>
      </c>
      <c r="I383" s="2">
        <v>7295.65</v>
      </c>
      <c r="J383" s="5">
        <f t="shared" si="42"/>
        <v>11.4077</v>
      </c>
      <c r="K383" s="5">
        <f t="shared" si="43"/>
        <v>69.187200000000004</v>
      </c>
      <c r="L383" s="5">
        <f t="shared" si="44"/>
        <v>68.066000000000003</v>
      </c>
      <c r="M383" s="5">
        <f t="shared" si="45"/>
        <v>79.102599999999995</v>
      </c>
      <c r="N383" s="5">
        <f t="shared" si="46"/>
        <v>84.173400000000001</v>
      </c>
      <c r="P383" s="5">
        <v>11.4077</v>
      </c>
      <c r="Q383" s="5">
        <v>69.187200000000004</v>
      </c>
      <c r="R383" s="5">
        <v>80.232900000000001</v>
      </c>
      <c r="S383" s="5">
        <v>110.62010000000001</v>
      </c>
      <c r="T383" s="5">
        <v>116.4135</v>
      </c>
      <c r="V383" s="3">
        <f t="shared" si="47"/>
        <v>43116</v>
      </c>
      <c r="W383" s="5">
        <f t="shared" si="48"/>
        <v>12.166899999999998</v>
      </c>
      <c r="X383" s="5">
        <f t="shared" si="49"/>
        <v>31.517500000000013</v>
      </c>
      <c r="Y383" s="5">
        <f t="shared" si="50"/>
        <v>32.240099999999998</v>
      </c>
    </row>
    <row r="384" spans="1:25" x14ac:dyDescent="0.4">
      <c r="A384" s="6">
        <v>43117</v>
      </c>
      <c r="B384" s="2">
        <v>1029.24</v>
      </c>
      <c r="C384" s="13">
        <v>6688.19</v>
      </c>
      <c r="D384" s="15">
        <v>6876.01</v>
      </c>
      <c r="E384" s="14">
        <v>8057.2</v>
      </c>
      <c r="F384" s="18">
        <v>8679.94</v>
      </c>
      <c r="G384" s="10">
        <v>7771.06</v>
      </c>
      <c r="H384" s="10">
        <v>7771.86</v>
      </c>
      <c r="I384" s="2">
        <v>7771.86</v>
      </c>
      <c r="J384" s="5">
        <f t="shared" si="42"/>
        <v>11.292400000000001</v>
      </c>
      <c r="K384" s="5">
        <f t="shared" si="43"/>
        <v>67.881900000000002</v>
      </c>
      <c r="L384" s="5">
        <f t="shared" si="44"/>
        <v>69.760100000000008</v>
      </c>
      <c r="M384" s="5">
        <f t="shared" si="45"/>
        <v>81.572000000000003</v>
      </c>
      <c r="N384" s="5">
        <f t="shared" si="46"/>
        <v>87.799400000000006</v>
      </c>
      <c r="P384" s="5">
        <v>11.292400000000001</v>
      </c>
      <c r="Q384" s="5">
        <v>67.881900000000002</v>
      </c>
      <c r="R384" s="5">
        <v>82.442999999999998</v>
      </c>
      <c r="S384" s="5">
        <v>113.4208</v>
      </c>
      <c r="T384" s="5">
        <v>120.5549</v>
      </c>
      <c r="V384" s="3">
        <f t="shared" si="47"/>
        <v>43117</v>
      </c>
      <c r="W384" s="5">
        <f t="shared" si="48"/>
        <v>12.682899999999989</v>
      </c>
      <c r="X384" s="5">
        <f t="shared" si="49"/>
        <v>31.848799999999997</v>
      </c>
      <c r="Y384" s="5">
        <f t="shared" si="50"/>
        <v>32.755499999999998</v>
      </c>
    </row>
    <row r="385" spans="1:25" x14ac:dyDescent="0.4">
      <c r="A385" s="6">
        <v>43118</v>
      </c>
      <c r="B385" s="2">
        <v>1031.47</v>
      </c>
      <c r="C385" s="13">
        <v>6620</v>
      </c>
      <c r="D385" s="15">
        <v>7008.77</v>
      </c>
      <c r="E385" s="14">
        <v>8233.91</v>
      </c>
      <c r="F385" s="18">
        <v>8861.34</v>
      </c>
      <c r="G385" s="10">
        <v>8276.27</v>
      </c>
      <c r="H385" s="10">
        <v>8277.1200000000008</v>
      </c>
      <c r="I385" s="2">
        <v>8277.1200000000008</v>
      </c>
      <c r="J385" s="5">
        <f t="shared" si="42"/>
        <v>11.3147</v>
      </c>
      <c r="K385" s="5">
        <f t="shared" si="43"/>
        <v>67.2</v>
      </c>
      <c r="L385" s="5">
        <f t="shared" si="44"/>
        <v>71.087699999999998</v>
      </c>
      <c r="M385" s="5">
        <f t="shared" si="45"/>
        <v>83.339100000000002</v>
      </c>
      <c r="N385" s="5">
        <f t="shared" si="46"/>
        <v>89.613399999999999</v>
      </c>
      <c r="P385" s="5">
        <v>11.3147</v>
      </c>
      <c r="Q385" s="5">
        <v>67.2</v>
      </c>
      <c r="R385" s="5">
        <v>84.178799999999995</v>
      </c>
      <c r="S385" s="5">
        <v>115.36040000000001</v>
      </c>
      <c r="T385" s="5">
        <v>122.61280000000001</v>
      </c>
      <c r="V385" s="3">
        <f t="shared" si="47"/>
        <v>43118</v>
      </c>
      <c r="W385" s="5">
        <f t="shared" si="48"/>
        <v>13.091099999999997</v>
      </c>
      <c r="X385" s="5">
        <f t="shared" si="49"/>
        <v>32.021300000000011</v>
      </c>
      <c r="Y385" s="5">
        <f t="shared" si="50"/>
        <v>32.999400000000009</v>
      </c>
    </row>
    <row r="386" spans="1:25" x14ac:dyDescent="0.4">
      <c r="A386" s="6">
        <v>43119</v>
      </c>
      <c r="B386" s="2">
        <v>1063.51</v>
      </c>
      <c r="C386" s="13">
        <v>6794.37</v>
      </c>
      <c r="D386" s="15">
        <v>7159.57</v>
      </c>
      <c r="E386" s="14">
        <v>8445.99</v>
      </c>
      <c r="F386" s="18">
        <v>9098.14</v>
      </c>
      <c r="G386" s="10">
        <v>8395.36</v>
      </c>
      <c r="H386" s="10">
        <v>8396.2199999999993</v>
      </c>
      <c r="I386" s="2">
        <v>8396.2199999999993</v>
      </c>
      <c r="J386" s="5">
        <f t="shared" si="42"/>
        <v>11.6351</v>
      </c>
      <c r="K386" s="5">
        <f t="shared" si="43"/>
        <v>68.943699999999993</v>
      </c>
      <c r="L386" s="5">
        <f t="shared" si="44"/>
        <v>72.595699999999994</v>
      </c>
      <c r="M386" s="5">
        <f t="shared" si="45"/>
        <v>85.459900000000005</v>
      </c>
      <c r="N386" s="5">
        <f t="shared" si="46"/>
        <v>91.981399999999994</v>
      </c>
      <c r="P386" s="5">
        <v>11.6351</v>
      </c>
      <c r="Q386" s="5">
        <v>68.943699999999993</v>
      </c>
      <c r="R386" s="5">
        <v>86.83959999999999</v>
      </c>
      <c r="S386" s="5">
        <v>118.64389999999999</v>
      </c>
      <c r="T386" s="5">
        <v>126.05850000000001</v>
      </c>
      <c r="V386" s="3">
        <f t="shared" si="47"/>
        <v>43119</v>
      </c>
      <c r="W386" s="5">
        <f t="shared" si="48"/>
        <v>14.243899999999996</v>
      </c>
      <c r="X386" s="5">
        <f t="shared" si="49"/>
        <v>33.183999999999983</v>
      </c>
      <c r="Y386" s="5">
        <f t="shared" si="50"/>
        <v>34.077100000000016</v>
      </c>
    </row>
    <row r="387" spans="1:25" x14ac:dyDescent="0.4">
      <c r="A387" s="6">
        <v>43120</v>
      </c>
      <c r="B387" s="2">
        <v>1189.17</v>
      </c>
      <c r="C387" s="13">
        <v>7542.34</v>
      </c>
      <c r="D387" s="15">
        <v>7765.43</v>
      </c>
      <c r="E387" s="14">
        <v>9277.0300000000007</v>
      </c>
      <c r="F387" s="18">
        <v>10087.41</v>
      </c>
      <c r="G387" s="10">
        <v>8922.36</v>
      </c>
      <c r="H387" s="10">
        <v>8923.27</v>
      </c>
      <c r="I387" s="2">
        <v>8923.27</v>
      </c>
      <c r="J387" s="5">
        <f t="shared" si="42"/>
        <v>12.8917</v>
      </c>
      <c r="K387" s="5">
        <f t="shared" si="43"/>
        <v>76.423400000000001</v>
      </c>
      <c r="L387" s="5">
        <f t="shared" si="44"/>
        <v>78.654300000000006</v>
      </c>
      <c r="M387" s="5">
        <f t="shared" si="45"/>
        <v>93.770300000000006</v>
      </c>
      <c r="N387" s="5">
        <f t="shared" si="46"/>
        <v>101.8741</v>
      </c>
      <c r="P387" s="5">
        <v>12.8917</v>
      </c>
      <c r="Q387" s="5">
        <v>76.423400000000001</v>
      </c>
      <c r="R387" s="5">
        <v>94.727199999999996</v>
      </c>
      <c r="S387" s="5">
        <v>130.92570000000001</v>
      </c>
      <c r="T387" s="5">
        <v>139.7706</v>
      </c>
      <c r="V387" s="3">
        <f t="shared" si="47"/>
        <v>43120</v>
      </c>
      <c r="W387" s="5">
        <f t="shared" si="48"/>
        <v>16.07289999999999</v>
      </c>
      <c r="X387" s="5">
        <f t="shared" si="49"/>
        <v>37.1554</v>
      </c>
      <c r="Y387" s="5">
        <f t="shared" si="50"/>
        <v>37.896500000000003</v>
      </c>
    </row>
    <row r="388" spans="1:25" x14ac:dyDescent="0.4">
      <c r="A388" s="6">
        <v>43121</v>
      </c>
      <c r="B388" s="2">
        <v>1063.95</v>
      </c>
      <c r="C388" s="13">
        <v>6864.49</v>
      </c>
      <c r="D388" s="15">
        <v>6916.01</v>
      </c>
      <c r="E388" s="14">
        <v>8180.35</v>
      </c>
      <c r="F388" s="18">
        <v>8809.51</v>
      </c>
      <c r="G388" s="10">
        <v>7871.05</v>
      </c>
      <c r="H388" s="10">
        <v>7871.86</v>
      </c>
      <c r="I388" s="2">
        <v>7871.86</v>
      </c>
      <c r="J388" s="5">
        <f t="shared" ref="J388:J399" si="51">1+(B388/100)</f>
        <v>11.6395</v>
      </c>
      <c r="K388" s="5">
        <f t="shared" ref="K388:K399" si="52">1+(C388/100)</f>
        <v>69.644899999999993</v>
      </c>
      <c r="L388" s="5">
        <f t="shared" ref="L388:L399" si="53">1+(D388/100)</f>
        <v>70.1601</v>
      </c>
      <c r="M388" s="5">
        <f t="shared" ref="M388:M399" si="54">1+(E388/100)</f>
        <v>82.8035</v>
      </c>
      <c r="N388" s="5">
        <f t="shared" ref="N388:N399" si="55">1+(F388/100)</f>
        <v>89.095100000000002</v>
      </c>
      <c r="P388" s="5">
        <v>11.6395</v>
      </c>
      <c r="Q388" s="5">
        <v>69.644899999999993</v>
      </c>
      <c r="R388" s="5">
        <v>84.481499999999997</v>
      </c>
      <c r="S388" s="5">
        <v>115.91370000000001</v>
      </c>
      <c r="T388" s="5">
        <v>122.8805</v>
      </c>
      <c r="V388" s="3">
        <f t="shared" ref="V388:V399" si="56">A388</f>
        <v>43121</v>
      </c>
      <c r="W388" s="5">
        <f t="shared" ref="W388:W399" si="57">R388-L388</f>
        <v>14.321399999999997</v>
      </c>
      <c r="X388" s="5">
        <f t="shared" ref="X388:X399" si="58">S388-M388</f>
        <v>33.110200000000006</v>
      </c>
      <c r="Y388" s="5">
        <f t="shared" ref="Y388:Y399" si="59">T388-N388</f>
        <v>33.785399999999996</v>
      </c>
    </row>
    <row r="389" spans="1:25" x14ac:dyDescent="0.4">
      <c r="A389" s="6">
        <v>43122</v>
      </c>
      <c r="B389" s="2">
        <v>989.13</v>
      </c>
      <c r="C389" s="13">
        <v>6512.28</v>
      </c>
      <c r="D389" s="15">
        <v>6454.69</v>
      </c>
      <c r="E389" s="14">
        <v>7699.08</v>
      </c>
      <c r="F389" s="18">
        <v>8254.76</v>
      </c>
      <c r="G389" s="10">
        <v>7686.35</v>
      </c>
      <c r="H389" s="10">
        <v>7687.13</v>
      </c>
      <c r="I389" s="2">
        <v>7687.13</v>
      </c>
      <c r="J389" s="5">
        <f t="shared" si="51"/>
        <v>10.891299999999999</v>
      </c>
      <c r="K389" s="5">
        <f t="shared" si="52"/>
        <v>66.122799999999998</v>
      </c>
      <c r="L389" s="5">
        <f t="shared" si="53"/>
        <v>65.546899999999994</v>
      </c>
      <c r="M389" s="5">
        <f t="shared" si="54"/>
        <v>77.990799999999993</v>
      </c>
      <c r="N389" s="5">
        <f t="shared" si="55"/>
        <v>83.547600000000003</v>
      </c>
      <c r="P389" s="5">
        <v>10.891299999999999</v>
      </c>
      <c r="Q389" s="5">
        <v>66.122799999999998</v>
      </c>
      <c r="R389" s="5">
        <v>78.548699999999997</v>
      </c>
      <c r="S389" s="5">
        <v>108.18219999999999</v>
      </c>
      <c r="T389" s="5">
        <v>114.5579</v>
      </c>
      <c r="V389" s="3">
        <f t="shared" si="56"/>
        <v>43122</v>
      </c>
      <c r="W389" s="5">
        <f t="shared" si="57"/>
        <v>13.001800000000003</v>
      </c>
      <c r="X389" s="5">
        <f t="shared" si="58"/>
        <v>30.191400000000002</v>
      </c>
      <c r="Y389" s="5">
        <f t="shared" si="59"/>
        <v>31.010300000000001</v>
      </c>
    </row>
    <row r="390" spans="1:25" x14ac:dyDescent="0.4">
      <c r="A390" s="6">
        <v>43123</v>
      </c>
      <c r="B390" s="2">
        <v>987.05</v>
      </c>
      <c r="C390" s="13">
        <v>6411.16</v>
      </c>
      <c r="D390" s="15">
        <v>6375.74</v>
      </c>
      <c r="E390" s="14">
        <v>7625.82</v>
      </c>
      <c r="F390" s="18">
        <v>8207.4699999999993</v>
      </c>
      <c r="G390" s="10">
        <v>7647.36</v>
      </c>
      <c r="H390" s="10">
        <v>7648.14</v>
      </c>
      <c r="I390" s="2">
        <v>7648.14</v>
      </c>
      <c r="J390" s="5">
        <f t="shared" si="51"/>
        <v>10.8705</v>
      </c>
      <c r="K390" s="5">
        <f t="shared" si="52"/>
        <v>65.111599999999996</v>
      </c>
      <c r="L390" s="5">
        <f t="shared" si="53"/>
        <v>64.75739999999999</v>
      </c>
      <c r="M390" s="5">
        <f t="shared" si="54"/>
        <v>77.258200000000002</v>
      </c>
      <c r="N390" s="5">
        <f t="shared" si="55"/>
        <v>83.074699999999993</v>
      </c>
      <c r="P390" s="5">
        <v>10.8705</v>
      </c>
      <c r="Q390" s="5">
        <v>65.111599999999996</v>
      </c>
      <c r="R390" s="5">
        <v>77.9191</v>
      </c>
      <c r="S390" s="5">
        <v>107.55850000000001</v>
      </c>
      <c r="T390" s="5">
        <v>114.0855</v>
      </c>
      <c r="V390" s="3">
        <f t="shared" si="56"/>
        <v>43123</v>
      </c>
      <c r="W390" s="5">
        <f t="shared" si="57"/>
        <v>13.16170000000001</v>
      </c>
      <c r="X390" s="5">
        <f t="shared" si="58"/>
        <v>30.300300000000007</v>
      </c>
      <c r="Y390" s="5">
        <f t="shared" si="59"/>
        <v>31.010800000000003</v>
      </c>
    </row>
    <row r="391" spans="1:25" x14ac:dyDescent="0.4">
      <c r="A391" s="6">
        <v>43124</v>
      </c>
      <c r="B391" s="2">
        <v>1040.47</v>
      </c>
      <c r="C391" s="13">
        <v>6901.01</v>
      </c>
      <c r="D391" s="15">
        <v>6700.76</v>
      </c>
      <c r="E391" s="14">
        <v>8083.96</v>
      </c>
      <c r="F391" s="18">
        <v>8654.01</v>
      </c>
      <c r="G391" s="10">
        <v>8245.4</v>
      </c>
      <c r="H391" s="10">
        <v>8246.24</v>
      </c>
      <c r="I391" s="2">
        <v>8246.24</v>
      </c>
      <c r="J391" s="5">
        <f t="shared" si="51"/>
        <v>11.4047</v>
      </c>
      <c r="K391" s="5">
        <f t="shared" si="52"/>
        <v>70.010100000000008</v>
      </c>
      <c r="L391" s="5">
        <f t="shared" si="53"/>
        <v>68.007599999999996</v>
      </c>
      <c r="M391" s="5">
        <f t="shared" si="54"/>
        <v>81.839600000000004</v>
      </c>
      <c r="N391" s="5">
        <f t="shared" si="55"/>
        <v>87.540099999999995</v>
      </c>
      <c r="P391" s="5">
        <v>11.4047</v>
      </c>
      <c r="Q391" s="5">
        <v>70.010100000000008</v>
      </c>
      <c r="R391" s="5">
        <v>80.915800000000004</v>
      </c>
      <c r="S391" s="5">
        <v>112.86750000000001</v>
      </c>
      <c r="T391" s="5">
        <v>119.4348</v>
      </c>
      <c r="V391" s="3">
        <f t="shared" si="56"/>
        <v>43124</v>
      </c>
      <c r="W391" s="5">
        <f t="shared" si="57"/>
        <v>12.908200000000008</v>
      </c>
      <c r="X391" s="5">
        <f t="shared" si="58"/>
        <v>31.027900000000002</v>
      </c>
      <c r="Y391" s="5">
        <f t="shared" si="59"/>
        <v>31.8947</v>
      </c>
    </row>
    <row r="392" spans="1:25" x14ac:dyDescent="0.4">
      <c r="A392" s="6">
        <v>43125</v>
      </c>
      <c r="B392" s="2">
        <v>1021.56</v>
      </c>
      <c r="C392" s="13">
        <v>6819.01</v>
      </c>
      <c r="D392" s="15">
        <v>6603.37</v>
      </c>
      <c r="E392" s="14">
        <v>8033.23</v>
      </c>
      <c r="F392" s="18">
        <v>8590.02</v>
      </c>
      <c r="G392" s="10">
        <v>8292.98</v>
      </c>
      <c r="H392" s="10">
        <v>8293.83</v>
      </c>
      <c r="I392" s="2">
        <v>8293.83</v>
      </c>
      <c r="J392" s="5">
        <f t="shared" si="51"/>
        <v>11.2156</v>
      </c>
      <c r="K392" s="5">
        <f t="shared" si="52"/>
        <v>69.190100000000001</v>
      </c>
      <c r="L392" s="5">
        <f t="shared" si="53"/>
        <v>67.033699999999996</v>
      </c>
      <c r="M392" s="5">
        <f t="shared" si="54"/>
        <v>81.332299999999989</v>
      </c>
      <c r="N392" s="5">
        <f t="shared" si="55"/>
        <v>86.900199999999998</v>
      </c>
      <c r="P392" s="5">
        <v>11.2156</v>
      </c>
      <c r="Q392" s="5">
        <v>69.190100000000001</v>
      </c>
      <c r="R392" s="5">
        <v>79.839500000000001</v>
      </c>
      <c r="S392" s="5">
        <v>111.9517</v>
      </c>
      <c r="T392" s="5">
        <v>118.41149999999999</v>
      </c>
      <c r="V392" s="3">
        <f t="shared" si="56"/>
        <v>43125</v>
      </c>
      <c r="W392" s="5">
        <f t="shared" si="57"/>
        <v>12.805800000000005</v>
      </c>
      <c r="X392" s="5">
        <f t="shared" si="58"/>
        <v>30.619400000000013</v>
      </c>
      <c r="Y392" s="5">
        <f t="shared" si="59"/>
        <v>31.511299999999991</v>
      </c>
    </row>
    <row r="393" spans="1:25" x14ac:dyDescent="0.4">
      <c r="A393" s="6">
        <v>43126</v>
      </c>
      <c r="B393" s="2">
        <v>1010.6</v>
      </c>
      <c r="C393" s="13">
        <v>6812.74</v>
      </c>
      <c r="D393" s="15">
        <v>6428.63</v>
      </c>
      <c r="E393" s="14">
        <v>7853.05</v>
      </c>
      <c r="F393" s="18">
        <v>8476.24</v>
      </c>
      <c r="G393" s="10">
        <v>8218.85</v>
      </c>
      <c r="H393" s="10">
        <v>8219.69</v>
      </c>
      <c r="I393" s="2">
        <v>8219.69</v>
      </c>
      <c r="J393" s="5">
        <f t="shared" si="51"/>
        <v>11.106</v>
      </c>
      <c r="K393" s="5">
        <f t="shared" si="52"/>
        <v>69.127399999999994</v>
      </c>
      <c r="L393" s="5">
        <f t="shared" si="53"/>
        <v>65.286299999999997</v>
      </c>
      <c r="M393" s="5">
        <f t="shared" si="54"/>
        <v>79.530500000000004</v>
      </c>
      <c r="N393" s="5">
        <f t="shared" si="55"/>
        <v>85.7624</v>
      </c>
      <c r="P393" s="5">
        <v>11.106</v>
      </c>
      <c r="Q393" s="5">
        <v>69.127399999999994</v>
      </c>
      <c r="R393" s="5">
        <v>78.615099999999998</v>
      </c>
      <c r="S393" s="5">
        <v>110.31700000000001</v>
      </c>
      <c r="T393" s="5">
        <v>116.8488</v>
      </c>
      <c r="V393" s="3">
        <f t="shared" si="56"/>
        <v>43126</v>
      </c>
      <c r="W393" s="5">
        <f t="shared" si="57"/>
        <v>13.328800000000001</v>
      </c>
      <c r="X393" s="5">
        <f t="shared" si="58"/>
        <v>30.786500000000004</v>
      </c>
      <c r="Y393" s="5">
        <f t="shared" si="59"/>
        <v>31.086399999999998</v>
      </c>
    </row>
    <row r="394" spans="1:25" x14ac:dyDescent="0.4">
      <c r="A394" s="6">
        <v>43127</v>
      </c>
      <c r="B394" s="2">
        <v>1047.55</v>
      </c>
      <c r="C394" s="13">
        <v>7208.29</v>
      </c>
      <c r="D394" s="15">
        <v>6712.24</v>
      </c>
      <c r="E394" s="14">
        <v>8105.34</v>
      </c>
      <c r="F394" s="18">
        <v>8804.64</v>
      </c>
      <c r="G394" s="10">
        <v>8291.82</v>
      </c>
      <c r="H394" s="10">
        <v>8292.67</v>
      </c>
      <c r="I394" s="2">
        <v>8292.67</v>
      </c>
      <c r="J394" s="5">
        <f t="shared" si="51"/>
        <v>11.4755</v>
      </c>
      <c r="K394" s="5">
        <f t="shared" si="52"/>
        <v>73.082899999999995</v>
      </c>
      <c r="L394" s="5">
        <f t="shared" si="53"/>
        <v>68.122399999999999</v>
      </c>
      <c r="M394" s="5">
        <f t="shared" si="54"/>
        <v>82.053399999999996</v>
      </c>
      <c r="N394" s="5">
        <f t="shared" si="55"/>
        <v>89.046399999999991</v>
      </c>
      <c r="P394" s="5">
        <v>11.4755</v>
      </c>
      <c r="Q394" s="5">
        <v>73.082899999999995</v>
      </c>
      <c r="R394" s="5">
        <v>80.375900000000001</v>
      </c>
      <c r="S394" s="5">
        <v>113.70549999999999</v>
      </c>
      <c r="T394" s="5">
        <v>121.0248</v>
      </c>
      <c r="V394" s="3">
        <f t="shared" si="56"/>
        <v>43127</v>
      </c>
      <c r="W394" s="5">
        <f t="shared" si="57"/>
        <v>12.253500000000003</v>
      </c>
      <c r="X394" s="5">
        <f t="shared" si="58"/>
        <v>31.65209999999999</v>
      </c>
      <c r="Y394" s="5">
        <f t="shared" si="59"/>
        <v>31.978400000000008</v>
      </c>
    </row>
    <row r="395" spans="1:25" x14ac:dyDescent="0.4">
      <c r="A395" s="6">
        <v>43128</v>
      </c>
      <c r="B395" s="2">
        <v>1075.07</v>
      </c>
      <c r="C395" s="13">
        <v>7961.25</v>
      </c>
      <c r="D395" s="15">
        <v>7017.95</v>
      </c>
      <c r="E395" s="14">
        <v>8526.7999999999993</v>
      </c>
      <c r="F395" s="18">
        <v>9179.89</v>
      </c>
      <c r="G395" s="10">
        <v>8793.9599999999991</v>
      </c>
      <c r="H395" s="10">
        <v>8794.85</v>
      </c>
      <c r="I395" s="2">
        <v>8794.85</v>
      </c>
      <c r="J395" s="5">
        <f t="shared" si="51"/>
        <v>11.7507</v>
      </c>
      <c r="K395" s="5">
        <f t="shared" si="52"/>
        <v>80.612499999999997</v>
      </c>
      <c r="L395" s="5">
        <f t="shared" si="53"/>
        <v>71.179500000000004</v>
      </c>
      <c r="M395" s="5">
        <f t="shared" si="54"/>
        <v>86.267999999999986</v>
      </c>
      <c r="N395" s="5">
        <f t="shared" si="55"/>
        <v>92.798899999999989</v>
      </c>
      <c r="P395" s="5">
        <v>11.7507</v>
      </c>
      <c r="Q395" s="5">
        <v>80.612499999999997</v>
      </c>
      <c r="R395" s="5">
        <v>83.938700000000011</v>
      </c>
      <c r="S395" s="5">
        <v>119.2193</v>
      </c>
      <c r="T395" s="5">
        <v>126.09299999999999</v>
      </c>
      <c r="V395" s="3">
        <f t="shared" si="56"/>
        <v>43128</v>
      </c>
      <c r="W395" s="5">
        <f t="shared" si="57"/>
        <v>12.759200000000007</v>
      </c>
      <c r="X395" s="5">
        <f t="shared" si="58"/>
        <v>32.951300000000018</v>
      </c>
      <c r="Y395" s="5">
        <f t="shared" si="59"/>
        <v>33.2941</v>
      </c>
    </row>
    <row r="396" spans="1:25" x14ac:dyDescent="0.4">
      <c r="A396" s="6">
        <v>43129</v>
      </c>
      <c r="B396" s="2">
        <v>1023.47</v>
      </c>
      <c r="C396" s="13">
        <v>7560.23</v>
      </c>
      <c r="D396" s="15">
        <v>6660.26</v>
      </c>
      <c r="E396" s="14">
        <v>8143.1</v>
      </c>
      <c r="F396" s="18">
        <v>8735.7999999999993</v>
      </c>
      <c r="G396" s="10">
        <v>8237.23</v>
      </c>
      <c r="H396" s="10">
        <v>8238.08</v>
      </c>
      <c r="I396" s="2">
        <v>8238.08</v>
      </c>
      <c r="J396" s="5">
        <f t="shared" si="51"/>
        <v>11.2347</v>
      </c>
      <c r="K396" s="5">
        <f t="shared" si="52"/>
        <v>76.6023</v>
      </c>
      <c r="L396" s="5">
        <f t="shared" si="53"/>
        <v>67.602599999999995</v>
      </c>
      <c r="M396" s="5">
        <f t="shared" si="54"/>
        <v>82.430999999999997</v>
      </c>
      <c r="N396" s="5">
        <f t="shared" si="55"/>
        <v>88.35799999999999</v>
      </c>
      <c r="P396" s="5">
        <v>11.2347</v>
      </c>
      <c r="Q396" s="5">
        <v>76.6023</v>
      </c>
      <c r="R396" s="5">
        <v>79.634799999999998</v>
      </c>
      <c r="S396" s="5">
        <v>113.84100000000001</v>
      </c>
      <c r="T396" s="5">
        <v>119.96440000000001</v>
      </c>
      <c r="V396" s="3">
        <f t="shared" si="56"/>
        <v>43129</v>
      </c>
      <c r="W396" s="5">
        <f t="shared" si="57"/>
        <v>12.032200000000003</v>
      </c>
      <c r="X396" s="5">
        <f t="shared" si="58"/>
        <v>31.410000000000011</v>
      </c>
      <c r="Y396" s="5">
        <f t="shared" si="59"/>
        <v>31.606400000000022</v>
      </c>
    </row>
    <row r="397" spans="1:25" x14ac:dyDescent="0.4">
      <c r="A397" s="6">
        <v>43130</v>
      </c>
      <c r="B397" s="2">
        <v>911.3</v>
      </c>
      <c r="C397" s="13">
        <v>6873.06</v>
      </c>
      <c r="D397" s="15">
        <v>5872.95</v>
      </c>
      <c r="E397" s="14">
        <v>7155.07</v>
      </c>
      <c r="F397" s="18">
        <v>7643.88</v>
      </c>
      <c r="G397" s="10">
        <v>7191.52</v>
      </c>
      <c r="H397" s="10">
        <v>7192.26</v>
      </c>
      <c r="I397" s="2">
        <v>7192.26</v>
      </c>
      <c r="J397" s="5">
        <f t="shared" si="51"/>
        <v>10.113</v>
      </c>
      <c r="K397" s="5">
        <f t="shared" si="52"/>
        <v>69.73060000000001</v>
      </c>
      <c r="L397" s="5">
        <f t="shared" si="53"/>
        <v>59.729500000000002</v>
      </c>
      <c r="M397" s="5">
        <f t="shared" si="54"/>
        <v>72.550699999999992</v>
      </c>
      <c r="N397" s="5">
        <f t="shared" si="55"/>
        <v>77.438800000000001</v>
      </c>
      <c r="P397" s="5">
        <v>10.113</v>
      </c>
      <c r="Q397" s="5">
        <v>69.73060000000001</v>
      </c>
      <c r="R397" s="5">
        <v>70.229600000000005</v>
      </c>
      <c r="S397" s="5">
        <v>100.0231</v>
      </c>
      <c r="T397" s="5">
        <v>105.08229999999999</v>
      </c>
      <c r="V397" s="3">
        <f t="shared" si="56"/>
        <v>43130</v>
      </c>
      <c r="W397" s="5">
        <f t="shared" si="57"/>
        <v>10.500100000000003</v>
      </c>
      <c r="X397" s="5">
        <f t="shared" si="58"/>
        <v>27.472400000000007</v>
      </c>
      <c r="Y397" s="5">
        <f t="shared" si="59"/>
        <v>27.643499999999989</v>
      </c>
    </row>
    <row r="398" spans="1:25" x14ac:dyDescent="0.4">
      <c r="A398" s="6">
        <v>43131</v>
      </c>
      <c r="B398" s="2">
        <v>923.17</v>
      </c>
      <c r="C398" s="13">
        <v>7158.54</v>
      </c>
      <c r="D398" s="15">
        <v>5951.35</v>
      </c>
      <c r="E398" s="14">
        <v>7330.6</v>
      </c>
      <c r="F398" s="18">
        <v>7855.09</v>
      </c>
      <c r="G398" s="10">
        <v>7539.41</v>
      </c>
      <c r="H398" s="10">
        <v>7540.18</v>
      </c>
      <c r="I398" s="2">
        <v>7540.18</v>
      </c>
      <c r="J398" s="5">
        <f t="shared" si="51"/>
        <v>10.2317</v>
      </c>
      <c r="K398" s="5">
        <f t="shared" si="52"/>
        <v>72.585399999999993</v>
      </c>
      <c r="L398" s="5">
        <f t="shared" si="53"/>
        <v>60.513500000000001</v>
      </c>
      <c r="M398" s="5">
        <f t="shared" si="54"/>
        <v>74.305999999999997</v>
      </c>
      <c r="N398" s="5">
        <f t="shared" si="55"/>
        <v>79.550899999999999</v>
      </c>
      <c r="P398" s="5">
        <v>10.2317</v>
      </c>
      <c r="Q398" s="5">
        <v>72.585399999999993</v>
      </c>
      <c r="R398" s="5">
        <v>71.225899999999996</v>
      </c>
      <c r="S398" s="5">
        <v>102.53049999999999</v>
      </c>
      <c r="T398" s="5">
        <v>107.93219999999999</v>
      </c>
      <c r="V398" s="3">
        <f t="shared" si="56"/>
        <v>43131</v>
      </c>
      <c r="W398" s="5">
        <f t="shared" si="57"/>
        <v>10.712399999999995</v>
      </c>
      <c r="X398" s="5">
        <f t="shared" si="58"/>
        <v>28.224499999999992</v>
      </c>
      <c r="Y398" s="5">
        <f t="shared" si="59"/>
        <v>28.381299999999996</v>
      </c>
    </row>
    <row r="399" spans="1:25" x14ac:dyDescent="0.4">
      <c r="A399" s="6">
        <v>43132</v>
      </c>
      <c r="B399" s="2">
        <v>808.75</v>
      </c>
      <c r="C399" s="13">
        <v>6570.58</v>
      </c>
      <c r="D399" s="15">
        <v>5106.1400000000003</v>
      </c>
      <c r="E399" s="14">
        <v>6309.76</v>
      </c>
      <c r="F399" s="18">
        <v>6749.59</v>
      </c>
      <c r="G399" s="10">
        <v>6491.8</v>
      </c>
      <c r="H399" s="10">
        <v>6492.47</v>
      </c>
      <c r="I399" s="2">
        <v>6492.47</v>
      </c>
      <c r="J399" s="5">
        <f t="shared" si="51"/>
        <v>9.0875000000000004</v>
      </c>
      <c r="K399" s="5">
        <f t="shared" si="52"/>
        <v>66.705799999999996</v>
      </c>
      <c r="L399" s="5">
        <f t="shared" si="53"/>
        <v>52.061400000000006</v>
      </c>
      <c r="M399" s="5">
        <f t="shared" si="54"/>
        <v>64.0976</v>
      </c>
      <c r="N399" s="5">
        <f t="shared" si="55"/>
        <v>68.495900000000006</v>
      </c>
      <c r="P399">
        <v>9.0875000000000004</v>
      </c>
      <c r="Q399">
        <v>66.705799999999996</v>
      </c>
      <c r="R399">
        <v>61.191099999999999</v>
      </c>
      <c r="S399">
        <v>88.365600000000001</v>
      </c>
      <c r="T399">
        <v>92.886900000000011</v>
      </c>
      <c r="V399" s="3">
        <f t="shared" si="56"/>
        <v>43132</v>
      </c>
      <c r="W399" s="5">
        <f t="shared" ref="W399" si="60">R399-L399</f>
        <v>9.1296999999999926</v>
      </c>
      <c r="X399" s="5">
        <f t="shared" ref="X399" si="61">S399-M399</f>
        <v>24.268000000000001</v>
      </c>
      <c r="Y399" s="5">
        <f t="shared" ref="Y399" si="62">T399-N399</f>
        <v>24.391000000000005</v>
      </c>
    </row>
  </sheetData>
  <mergeCells count="3">
    <mergeCell ref="J1:N1"/>
    <mergeCell ref="P1:T1"/>
    <mergeCell ref="V1:Y1"/>
  </mergeCell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8"/>
  <sheetViews>
    <sheetView topLeftCell="A352" workbookViewId="0">
      <selection activeCell="J1" sqref="J1:N398"/>
    </sheetView>
  </sheetViews>
  <sheetFormatPr defaultRowHeight="14.6" x14ac:dyDescent="0.4"/>
  <cols>
    <col min="1" max="1" width="16.07421875" style="21" bestFit="1" customWidth="1"/>
    <col min="2" max="3" width="11.84375" style="21" customWidth="1"/>
    <col min="4" max="4" width="6.69140625" style="21" bestFit="1" customWidth="1"/>
    <col min="5" max="6" width="7.61328125" style="21" bestFit="1" customWidth="1"/>
    <col min="7" max="8" width="17.3046875" style="21" customWidth="1"/>
    <col min="9" max="9" width="17.3046875" style="21" bestFit="1" customWidth="1"/>
    <col min="10" max="16384" width="9.23046875" style="21"/>
  </cols>
  <sheetData>
    <row r="1" spans="1:14" ht="25.75" x14ac:dyDescent="0.4">
      <c r="A1" s="22" t="s">
        <v>3</v>
      </c>
      <c r="B1" s="22" t="s">
        <v>0</v>
      </c>
      <c r="C1" s="22" t="s">
        <v>8</v>
      </c>
      <c r="D1" s="4" t="s">
        <v>6</v>
      </c>
      <c r="E1" s="4" t="s">
        <v>4</v>
      </c>
      <c r="F1" s="4" t="s">
        <v>1</v>
      </c>
      <c r="G1" s="4" t="s">
        <v>7</v>
      </c>
      <c r="H1" s="22" t="s">
        <v>5</v>
      </c>
      <c r="I1" s="22" t="s">
        <v>2</v>
      </c>
      <c r="J1" s="8" t="s">
        <v>0</v>
      </c>
      <c r="K1" s="8" t="s">
        <v>9</v>
      </c>
      <c r="L1" s="8" t="s">
        <v>6</v>
      </c>
      <c r="M1" s="8" t="s">
        <v>4</v>
      </c>
      <c r="N1" s="8" t="s">
        <v>1</v>
      </c>
    </row>
    <row r="2" spans="1:14" x14ac:dyDescent="0.4">
      <c r="A2" s="6">
        <v>42736</v>
      </c>
      <c r="B2" s="23">
        <v>1.93</v>
      </c>
      <c r="C2" s="23">
        <v>1.32</v>
      </c>
      <c r="D2" s="24">
        <v>-2.36</v>
      </c>
      <c r="E2" s="25">
        <v>-2.35</v>
      </c>
      <c r="F2" s="28">
        <v>-2.36</v>
      </c>
      <c r="G2" s="23">
        <v>-2.36</v>
      </c>
      <c r="H2" s="23">
        <v>-2.35</v>
      </c>
      <c r="I2" s="23">
        <v>-2.35</v>
      </c>
      <c r="J2" s="5">
        <f>1+(B2/100)</f>
        <v>1.0193000000000001</v>
      </c>
      <c r="K2" s="5">
        <f>1+(C2/100)</f>
        <v>1.0132000000000001</v>
      </c>
      <c r="L2" s="5">
        <f>1+(D2/100)</f>
        <v>0.97640000000000005</v>
      </c>
      <c r="M2" s="5">
        <f>1+(E2/100)</f>
        <v>0.97650000000000003</v>
      </c>
      <c r="N2" s="5">
        <f>1+(F2/100)</f>
        <v>0.97640000000000005</v>
      </c>
    </row>
    <row r="3" spans="1:14" x14ac:dyDescent="0.4">
      <c r="A3" s="6">
        <v>42737</v>
      </c>
      <c r="B3" s="23">
        <v>2.63</v>
      </c>
      <c r="C3" s="23">
        <v>2.2599999999999998</v>
      </c>
      <c r="D3" s="24">
        <v>0.23</v>
      </c>
      <c r="E3" s="25">
        <v>0.24</v>
      </c>
      <c r="F3" s="28">
        <v>0.23</v>
      </c>
      <c r="G3" s="23">
        <v>0.23</v>
      </c>
      <c r="H3" s="23">
        <v>0.24</v>
      </c>
      <c r="I3" s="23">
        <v>0.24</v>
      </c>
      <c r="J3" s="5">
        <f t="shared" ref="J3:N66" si="0">1+(B3/100)</f>
        <v>1.0263</v>
      </c>
      <c r="K3" s="5">
        <f t="shared" si="0"/>
        <v>1.0226</v>
      </c>
      <c r="L3" s="5">
        <f t="shared" si="0"/>
        <v>1.0023</v>
      </c>
      <c r="M3" s="5">
        <f t="shared" si="0"/>
        <v>1.0024</v>
      </c>
      <c r="N3" s="5">
        <f t="shared" si="0"/>
        <v>1.0023</v>
      </c>
    </row>
    <row r="4" spans="1:14" x14ac:dyDescent="0.4">
      <c r="A4" s="6">
        <v>42738</v>
      </c>
      <c r="B4" s="23">
        <v>4.28</v>
      </c>
      <c r="C4" s="23">
        <v>10.6</v>
      </c>
      <c r="D4" s="24">
        <v>3.79</v>
      </c>
      <c r="E4" s="25">
        <v>3.8</v>
      </c>
      <c r="F4" s="28">
        <v>3.79</v>
      </c>
      <c r="G4" s="23">
        <v>3.79</v>
      </c>
      <c r="H4" s="23">
        <v>3.8</v>
      </c>
      <c r="I4" s="23">
        <v>3.8</v>
      </c>
      <c r="J4" s="5">
        <f t="shared" si="0"/>
        <v>1.0427999999999999</v>
      </c>
      <c r="K4" s="5">
        <f t="shared" si="0"/>
        <v>1.1060000000000001</v>
      </c>
      <c r="L4" s="5">
        <f t="shared" si="0"/>
        <v>1.0379</v>
      </c>
      <c r="M4" s="5">
        <f t="shared" si="0"/>
        <v>1.038</v>
      </c>
      <c r="N4" s="5">
        <f t="shared" si="0"/>
        <v>1.0379</v>
      </c>
    </row>
    <row r="5" spans="1:14" x14ac:dyDescent="0.4">
      <c r="A5" s="6">
        <v>42739</v>
      </c>
      <c r="B5" s="23">
        <v>16.97</v>
      </c>
      <c r="C5" s="23">
        <v>26.75</v>
      </c>
      <c r="D5" s="24">
        <v>17.05</v>
      </c>
      <c r="E5" s="25">
        <v>17.059999999999999</v>
      </c>
      <c r="F5" s="28">
        <v>17.05</v>
      </c>
      <c r="G5" s="23">
        <v>17.05</v>
      </c>
      <c r="H5" s="23">
        <v>17.059999999999999</v>
      </c>
      <c r="I5" s="23">
        <v>17.059999999999999</v>
      </c>
      <c r="J5" s="5">
        <f t="shared" si="0"/>
        <v>1.1697</v>
      </c>
      <c r="K5" s="5">
        <f t="shared" si="0"/>
        <v>1.2675000000000001</v>
      </c>
      <c r="L5" s="5">
        <f t="shared" si="0"/>
        <v>1.1705000000000001</v>
      </c>
      <c r="M5" s="5">
        <f t="shared" si="0"/>
        <v>1.1705999999999999</v>
      </c>
      <c r="N5" s="5">
        <f t="shared" si="0"/>
        <v>1.1705000000000001</v>
      </c>
    </row>
    <row r="6" spans="1:14" x14ac:dyDescent="0.4">
      <c r="A6" s="6">
        <v>42740</v>
      </c>
      <c r="B6" s="23">
        <v>1.1299999999999999</v>
      </c>
      <c r="C6" s="23">
        <v>12.74</v>
      </c>
      <c r="D6" s="24">
        <v>5.59</v>
      </c>
      <c r="E6" s="25">
        <v>5.61</v>
      </c>
      <c r="F6" s="28">
        <v>5.59</v>
      </c>
      <c r="G6" s="23">
        <v>5.59</v>
      </c>
      <c r="H6" s="23">
        <v>5.61</v>
      </c>
      <c r="I6" s="23">
        <v>5.61</v>
      </c>
      <c r="J6" s="5">
        <f t="shared" si="0"/>
        <v>1.0113000000000001</v>
      </c>
      <c r="K6" s="5">
        <f t="shared" si="0"/>
        <v>1.1274</v>
      </c>
      <c r="L6" s="5">
        <f t="shared" si="0"/>
        <v>1.0559000000000001</v>
      </c>
      <c r="M6" s="5">
        <f t="shared" si="0"/>
        <v>1.0561</v>
      </c>
      <c r="N6" s="5">
        <f t="shared" si="0"/>
        <v>1.0559000000000001</v>
      </c>
    </row>
    <row r="7" spans="1:14" x14ac:dyDescent="0.4">
      <c r="A7" s="6">
        <v>42741</v>
      </c>
      <c r="B7" s="23">
        <v>-8.1199999999999992</v>
      </c>
      <c r="C7" s="23">
        <v>8.3800000000000008</v>
      </c>
      <c r="D7" s="24">
        <v>-1.1299999999999999</v>
      </c>
      <c r="E7" s="25">
        <v>-1.1200000000000001</v>
      </c>
      <c r="F7" s="28">
        <v>-1.1299999999999999</v>
      </c>
      <c r="G7" s="23">
        <v>-1.1299999999999999</v>
      </c>
      <c r="H7" s="23">
        <v>-1.1200000000000001</v>
      </c>
      <c r="I7" s="23">
        <v>-1.1200000000000001</v>
      </c>
      <c r="J7" s="5">
        <f t="shared" si="0"/>
        <v>0.91880000000000006</v>
      </c>
      <c r="K7" s="5">
        <f t="shared" si="0"/>
        <v>1.0838000000000001</v>
      </c>
      <c r="L7" s="5">
        <f t="shared" si="0"/>
        <v>0.98870000000000002</v>
      </c>
      <c r="M7" s="5">
        <f t="shared" si="0"/>
        <v>0.98880000000000001</v>
      </c>
      <c r="N7" s="5">
        <f t="shared" si="0"/>
        <v>0.98870000000000002</v>
      </c>
    </row>
    <row r="8" spans="1:14" x14ac:dyDescent="0.4">
      <c r="A8" s="6">
        <v>42742</v>
      </c>
      <c r="B8" s="23">
        <v>-7.39</v>
      </c>
      <c r="C8" s="23">
        <v>6.86</v>
      </c>
      <c r="D8" s="24">
        <v>-1.67</v>
      </c>
      <c r="E8" s="25">
        <v>-1.66</v>
      </c>
      <c r="F8" s="28">
        <v>-1.67</v>
      </c>
      <c r="G8" s="23">
        <v>-1.67</v>
      </c>
      <c r="H8" s="23">
        <v>-1.66</v>
      </c>
      <c r="I8" s="23">
        <v>-1.66</v>
      </c>
      <c r="J8" s="5">
        <f t="shared" si="0"/>
        <v>0.92610000000000003</v>
      </c>
      <c r="K8" s="5">
        <f t="shared" si="0"/>
        <v>1.0686</v>
      </c>
      <c r="L8" s="5">
        <f t="shared" si="0"/>
        <v>0.98329999999999995</v>
      </c>
      <c r="M8" s="5">
        <f t="shared" si="0"/>
        <v>0.98340000000000005</v>
      </c>
      <c r="N8" s="5">
        <f t="shared" si="0"/>
        <v>0.98329999999999995</v>
      </c>
    </row>
    <row r="9" spans="1:14" x14ac:dyDescent="0.4">
      <c r="A9" s="6">
        <v>42743</v>
      </c>
      <c r="B9" s="23">
        <v>-7.13</v>
      </c>
      <c r="C9" s="23">
        <v>9.75</v>
      </c>
      <c r="D9" s="24">
        <v>-1.27</v>
      </c>
      <c r="E9" s="25">
        <v>-1.25</v>
      </c>
      <c r="F9" s="28">
        <v>-1.27</v>
      </c>
      <c r="G9" s="23">
        <v>-1.0900000000000001</v>
      </c>
      <c r="H9" s="23">
        <v>-1.08</v>
      </c>
      <c r="I9" s="23">
        <v>-1.08</v>
      </c>
      <c r="J9" s="5">
        <f t="shared" si="0"/>
        <v>0.92869999999999997</v>
      </c>
      <c r="K9" s="5">
        <f t="shared" si="0"/>
        <v>1.0974999999999999</v>
      </c>
      <c r="L9" s="5">
        <f t="shared" si="0"/>
        <v>0.98729999999999996</v>
      </c>
      <c r="M9" s="5">
        <f t="shared" si="0"/>
        <v>0.98750000000000004</v>
      </c>
      <c r="N9" s="5">
        <f t="shared" si="0"/>
        <v>0.98729999999999996</v>
      </c>
    </row>
    <row r="10" spans="1:14" x14ac:dyDescent="0.4">
      <c r="A10" s="6">
        <v>42744</v>
      </c>
      <c r="B10" s="23">
        <v>-9.6300000000000008</v>
      </c>
      <c r="C10" s="23">
        <v>7.92</v>
      </c>
      <c r="D10" s="24">
        <v>-2.2599999999999998</v>
      </c>
      <c r="E10" s="25">
        <v>-2.2400000000000002</v>
      </c>
      <c r="F10" s="28">
        <v>-2.2599999999999998</v>
      </c>
      <c r="G10" s="23">
        <v>-2.21</v>
      </c>
      <c r="H10" s="23">
        <v>-2.2000000000000002</v>
      </c>
      <c r="I10" s="23">
        <v>-2.2000000000000002</v>
      </c>
      <c r="J10" s="5">
        <f t="shared" si="0"/>
        <v>0.90369999999999995</v>
      </c>
      <c r="K10" s="5">
        <f t="shared" si="0"/>
        <v>1.0791999999999999</v>
      </c>
      <c r="L10" s="5">
        <f t="shared" si="0"/>
        <v>0.97740000000000005</v>
      </c>
      <c r="M10" s="5">
        <f t="shared" si="0"/>
        <v>0.97760000000000002</v>
      </c>
      <c r="N10" s="5">
        <f t="shared" si="0"/>
        <v>0.97740000000000005</v>
      </c>
    </row>
    <row r="11" spans="1:14" x14ac:dyDescent="0.4">
      <c r="A11" s="6">
        <v>42745</v>
      </c>
      <c r="B11" s="23">
        <v>-8.15</v>
      </c>
      <c r="C11" s="23">
        <v>10.199999999999999</v>
      </c>
      <c r="D11" s="24">
        <v>0.95</v>
      </c>
      <c r="E11" s="25">
        <v>0.97</v>
      </c>
      <c r="F11" s="28">
        <v>0.95</v>
      </c>
      <c r="G11" s="23">
        <v>0.96</v>
      </c>
      <c r="H11" s="23">
        <v>0.97</v>
      </c>
      <c r="I11" s="23">
        <v>0.97</v>
      </c>
      <c r="J11" s="5">
        <f t="shared" si="0"/>
        <v>0.91849999999999998</v>
      </c>
      <c r="K11" s="5">
        <f t="shared" si="0"/>
        <v>1.1020000000000001</v>
      </c>
      <c r="L11" s="5">
        <f t="shared" si="0"/>
        <v>1.0095000000000001</v>
      </c>
      <c r="M11" s="5">
        <f t="shared" si="0"/>
        <v>1.0097</v>
      </c>
      <c r="N11" s="5">
        <f t="shared" si="0"/>
        <v>1.0095000000000001</v>
      </c>
    </row>
    <row r="12" spans="1:14" x14ac:dyDescent="0.4">
      <c r="A12" s="6">
        <v>42746</v>
      </c>
      <c r="B12" s="23">
        <v>-21.42</v>
      </c>
      <c r="C12" s="23">
        <v>-1.88</v>
      </c>
      <c r="D12" s="24">
        <v>-11.15</v>
      </c>
      <c r="E12" s="25">
        <v>-11.13</v>
      </c>
      <c r="F12" s="28">
        <v>-11.15</v>
      </c>
      <c r="G12" s="23">
        <v>-11.01</v>
      </c>
      <c r="H12" s="23">
        <v>-11.01</v>
      </c>
      <c r="I12" s="23">
        <v>-11.01</v>
      </c>
      <c r="J12" s="5">
        <f t="shared" si="0"/>
        <v>0.78579999999999994</v>
      </c>
      <c r="K12" s="5">
        <f t="shared" si="0"/>
        <v>0.98119999999999996</v>
      </c>
      <c r="L12" s="5">
        <f t="shared" si="0"/>
        <v>0.88849999999999996</v>
      </c>
      <c r="M12" s="5">
        <f t="shared" si="0"/>
        <v>0.88870000000000005</v>
      </c>
      <c r="N12" s="5">
        <f t="shared" si="0"/>
        <v>0.88849999999999996</v>
      </c>
    </row>
    <row r="13" spans="1:14" x14ac:dyDescent="0.4">
      <c r="A13" s="6">
        <v>42747</v>
      </c>
      <c r="B13" s="23">
        <v>-18.600000000000001</v>
      </c>
      <c r="C13" s="23">
        <v>0</v>
      </c>
      <c r="D13" s="24">
        <v>-7.35</v>
      </c>
      <c r="E13" s="25">
        <v>-7.33</v>
      </c>
      <c r="F13" s="28">
        <v>-7.35</v>
      </c>
      <c r="G13" s="23">
        <v>-7.25</v>
      </c>
      <c r="H13" s="23">
        <v>-7.24</v>
      </c>
      <c r="I13" s="23">
        <v>-7.24</v>
      </c>
      <c r="J13" s="5">
        <f t="shared" si="0"/>
        <v>0.81399999999999995</v>
      </c>
      <c r="K13" s="5">
        <f t="shared" si="0"/>
        <v>1</v>
      </c>
      <c r="L13" s="5">
        <f t="shared" si="0"/>
        <v>0.92649999999999999</v>
      </c>
      <c r="M13" s="5">
        <f t="shared" si="0"/>
        <v>0.92669999999999997</v>
      </c>
      <c r="N13" s="5">
        <f t="shared" si="0"/>
        <v>0.92649999999999999</v>
      </c>
    </row>
    <row r="14" spans="1:14" x14ac:dyDescent="0.4">
      <c r="A14" s="6">
        <v>42748</v>
      </c>
      <c r="B14" s="23">
        <v>-16.440000000000001</v>
      </c>
      <c r="C14" s="23">
        <v>1.04</v>
      </c>
      <c r="D14" s="24">
        <v>-6.35</v>
      </c>
      <c r="E14" s="25">
        <v>-6.34</v>
      </c>
      <c r="F14" s="28">
        <v>-6.35</v>
      </c>
      <c r="G14" s="23">
        <v>-6.27</v>
      </c>
      <c r="H14" s="23">
        <v>-6.26</v>
      </c>
      <c r="I14" s="23">
        <v>-6.26</v>
      </c>
      <c r="J14" s="5">
        <f t="shared" si="0"/>
        <v>0.83560000000000001</v>
      </c>
      <c r="K14" s="5">
        <f t="shared" si="0"/>
        <v>1.0104</v>
      </c>
      <c r="L14" s="5">
        <f t="shared" si="0"/>
        <v>0.9365</v>
      </c>
      <c r="M14" s="5">
        <f t="shared" si="0"/>
        <v>0.93659999999999999</v>
      </c>
      <c r="N14" s="5">
        <f t="shared" si="0"/>
        <v>0.9365</v>
      </c>
    </row>
    <row r="15" spans="1:14" x14ac:dyDescent="0.4">
      <c r="A15" s="6">
        <v>42749</v>
      </c>
      <c r="B15" s="23">
        <v>-17.37</v>
      </c>
      <c r="C15" s="23">
        <v>0.46</v>
      </c>
      <c r="D15" s="24">
        <v>-5.71</v>
      </c>
      <c r="E15" s="25">
        <v>-5.69</v>
      </c>
      <c r="F15" s="28">
        <v>-5.71</v>
      </c>
      <c r="G15" s="23">
        <v>-5.71</v>
      </c>
      <c r="H15" s="23">
        <v>-5.7</v>
      </c>
      <c r="I15" s="23">
        <v>-5.7</v>
      </c>
      <c r="J15" s="5">
        <f t="shared" si="0"/>
        <v>0.82630000000000003</v>
      </c>
      <c r="K15" s="5">
        <f t="shared" si="0"/>
        <v>1.0045999999999999</v>
      </c>
      <c r="L15" s="5">
        <f t="shared" si="0"/>
        <v>0.94289999999999996</v>
      </c>
      <c r="M15" s="5">
        <f t="shared" si="0"/>
        <v>0.94310000000000005</v>
      </c>
      <c r="N15" s="5">
        <f t="shared" si="0"/>
        <v>0.94289999999999996</v>
      </c>
    </row>
    <row r="16" spans="1:14" x14ac:dyDescent="0.4">
      <c r="A16" s="6">
        <v>42750</v>
      </c>
      <c r="B16" s="23">
        <v>-16.940000000000001</v>
      </c>
      <c r="C16" s="23">
        <v>1.05</v>
      </c>
      <c r="D16" s="24">
        <v>-6.36</v>
      </c>
      <c r="E16" s="25">
        <v>-6.33</v>
      </c>
      <c r="F16" s="28">
        <v>-6.36</v>
      </c>
      <c r="G16" s="23">
        <v>-6.28</v>
      </c>
      <c r="H16" s="23">
        <v>-6.27</v>
      </c>
      <c r="I16" s="23">
        <v>-6.27</v>
      </c>
      <c r="J16" s="5">
        <f t="shared" si="0"/>
        <v>0.8306</v>
      </c>
      <c r="K16" s="5">
        <f t="shared" si="0"/>
        <v>1.0105</v>
      </c>
      <c r="L16" s="5">
        <f t="shared" si="0"/>
        <v>0.93640000000000001</v>
      </c>
      <c r="M16" s="5">
        <f t="shared" si="0"/>
        <v>0.93669999999999998</v>
      </c>
      <c r="N16" s="5">
        <f t="shared" si="0"/>
        <v>0.93640000000000001</v>
      </c>
    </row>
    <row r="17" spans="1:14" x14ac:dyDescent="0.4">
      <c r="A17" s="6">
        <v>42751</v>
      </c>
      <c r="B17" s="23">
        <v>-15.85</v>
      </c>
      <c r="C17" s="23">
        <v>0.66</v>
      </c>
      <c r="D17" s="24">
        <v>-6.15</v>
      </c>
      <c r="E17" s="25">
        <v>-6.12</v>
      </c>
      <c r="F17" s="28">
        <v>-6.15</v>
      </c>
      <c r="G17" s="23">
        <v>-6.03</v>
      </c>
      <c r="H17" s="23">
        <v>-6.02</v>
      </c>
      <c r="I17" s="23">
        <v>-6.02</v>
      </c>
      <c r="J17" s="5">
        <f t="shared" si="0"/>
        <v>0.84150000000000003</v>
      </c>
      <c r="K17" s="5">
        <f t="shared" si="0"/>
        <v>1.0065999999999999</v>
      </c>
      <c r="L17" s="5">
        <f t="shared" si="0"/>
        <v>0.9385</v>
      </c>
      <c r="M17" s="5">
        <f t="shared" si="0"/>
        <v>0.93879999999999997</v>
      </c>
      <c r="N17" s="5">
        <f t="shared" si="0"/>
        <v>0.9385</v>
      </c>
    </row>
    <row r="18" spans="1:14" x14ac:dyDescent="0.4">
      <c r="A18" s="6">
        <v>42752</v>
      </c>
      <c r="B18" s="23">
        <v>-8.56</v>
      </c>
      <c r="C18" s="23">
        <v>8.25</v>
      </c>
      <c r="D18" s="24">
        <v>-0.57999999999999996</v>
      </c>
      <c r="E18" s="25">
        <v>-0.55000000000000004</v>
      </c>
      <c r="F18" s="28">
        <v>-0.57999999999999996</v>
      </c>
      <c r="G18" s="23">
        <v>-0.56999999999999995</v>
      </c>
      <c r="H18" s="23">
        <v>-0.56000000000000005</v>
      </c>
      <c r="I18" s="23">
        <v>-0.56000000000000005</v>
      </c>
      <c r="J18" s="5">
        <f t="shared" si="0"/>
        <v>0.91439999999999999</v>
      </c>
      <c r="K18" s="5">
        <f t="shared" si="0"/>
        <v>1.0825</v>
      </c>
      <c r="L18" s="5">
        <f t="shared" si="0"/>
        <v>0.99419999999999997</v>
      </c>
      <c r="M18" s="5">
        <f t="shared" si="0"/>
        <v>0.99450000000000005</v>
      </c>
      <c r="N18" s="5">
        <f t="shared" si="0"/>
        <v>0.99419999999999997</v>
      </c>
    </row>
    <row r="19" spans="1:14" x14ac:dyDescent="0.4">
      <c r="A19" s="6">
        <v>42753</v>
      </c>
      <c r="B19" s="23">
        <v>-10.029999999999999</v>
      </c>
      <c r="C19" s="23">
        <v>7.6</v>
      </c>
      <c r="D19" s="24">
        <v>-0.79</v>
      </c>
      <c r="E19" s="25">
        <v>-0.76</v>
      </c>
      <c r="F19" s="28">
        <v>-0.79</v>
      </c>
      <c r="G19" s="23">
        <v>-0.74</v>
      </c>
      <c r="H19" s="23">
        <v>-0.73</v>
      </c>
      <c r="I19" s="23">
        <v>-0.73</v>
      </c>
      <c r="J19" s="5">
        <f t="shared" si="0"/>
        <v>0.89969999999999994</v>
      </c>
      <c r="K19" s="5">
        <f t="shared" si="0"/>
        <v>1.0760000000000001</v>
      </c>
      <c r="L19" s="5">
        <f t="shared" si="0"/>
        <v>0.99209999999999998</v>
      </c>
      <c r="M19" s="5">
        <f t="shared" si="0"/>
        <v>0.99239999999999995</v>
      </c>
      <c r="N19" s="5">
        <f t="shared" si="0"/>
        <v>0.99209999999999998</v>
      </c>
    </row>
    <row r="20" spans="1:14" x14ac:dyDescent="0.4">
      <c r="A20" s="6">
        <v>42754</v>
      </c>
      <c r="B20" s="23">
        <v>-9.64</v>
      </c>
      <c r="C20" s="23">
        <v>8.27</v>
      </c>
      <c r="D20" s="24">
        <v>-2.17</v>
      </c>
      <c r="E20" s="25">
        <v>-2.14</v>
      </c>
      <c r="F20" s="28">
        <v>-2.17</v>
      </c>
      <c r="G20" s="23">
        <v>-1.95</v>
      </c>
      <c r="H20" s="23">
        <v>-1.94</v>
      </c>
      <c r="I20" s="23">
        <v>-1.94</v>
      </c>
      <c r="J20" s="5">
        <f t="shared" si="0"/>
        <v>0.90359999999999996</v>
      </c>
      <c r="K20" s="5">
        <f t="shared" si="0"/>
        <v>1.0827</v>
      </c>
      <c r="L20" s="5">
        <f t="shared" si="0"/>
        <v>0.97829999999999995</v>
      </c>
      <c r="M20" s="5">
        <f t="shared" si="0"/>
        <v>0.97860000000000003</v>
      </c>
      <c r="N20" s="5">
        <f t="shared" si="0"/>
        <v>0.97829999999999995</v>
      </c>
    </row>
    <row r="21" spans="1:14" x14ac:dyDescent="0.4">
      <c r="A21" s="6">
        <v>42755</v>
      </c>
      <c r="B21" s="23">
        <v>-10.07</v>
      </c>
      <c r="C21" s="23">
        <v>9.25</v>
      </c>
      <c r="D21" s="24">
        <v>-0.97</v>
      </c>
      <c r="E21" s="25">
        <v>-0.94</v>
      </c>
      <c r="F21" s="28">
        <v>-0.97</v>
      </c>
      <c r="G21" s="23">
        <v>-0.82</v>
      </c>
      <c r="H21" s="23">
        <v>-0.81</v>
      </c>
      <c r="I21" s="23">
        <v>-0.81</v>
      </c>
      <c r="J21" s="5">
        <f t="shared" si="0"/>
        <v>0.89929999999999999</v>
      </c>
      <c r="K21" s="5">
        <f t="shared" si="0"/>
        <v>1.0925</v>
      </c>
      <c r="L21" s="5">
        <f t="shared" si="0"/>
        <v>0.99029999999999996</v>
      </c>
      <c r="M21" s="5">
        <f t="shared" si="0"/>
        <v>0.99060000000000004</v>
      </c>
      <c r="N21" s="5">
        <f t="shared" si="0"/>
        <v>0.99029999999999996</v>
      </c>
    </row>
    <row r="22" spans="1:14" x14ac:dyDescent="0.4">
      <c r="A22" s="6">
        <v>42756</v>
      </c>
      <c r="B22" s="23">
        <v>-7.4</v>
      </c>
      <c r="C22" s="23">
        <v>12.51</v>
      </c>
      <c r="D22" s="24">
        <v>0.59</v>
      </c>
      <c r="E22" s="25">
        <v>0.62</v>
      </c>
      <c r="F22" s="28">
        <v>0.59</v>
      </c>
      <c r="G22" s="23">
        <v>0.65</v>
      </c>
      <c r="H22" s="23">
        <v>0.66</v>
      </c>
      <c r="I22" s="23">
        <v>0.66</v>
      </c>
      <c r="J22" s="5">
        <f t="shared" si="0"/>
        <v>0.92599999999999993</v>
      </c>
      <c r="K22" s="5">
        <f t="shared" si="0"/>
        <v>1.1251</v>
      </c>
      <c r="L22" s="5">
        <f t="shared" si="0"/>
        <v>1.0059</v>
      </c>
      <c r="M22" s="5">
        <f t="shared" si="0"/>
        <v>1.0062</v>
      </c>
      <c r="N22" s="5">
        <f t="shared" si="0"/>
        <v>1.0059</v>
      </c>
    </row>
    <row r="23" spans="1:14" x14ac:dyDescent="0.4">
      <c r="A23" s="6">
        <v>42757</v>
      </c>
      <c r="B23" s="23">
        <v>-7.17</v>
      </c>
      <c r="C23" s="23">
        <v>11.26</v>
      </c>
      <c r="D23" s="24">
        <v>0.64</v>
      </c>
      <c r="E23" s="25">
        <v>0.67</v>
      </c>
      <c r="F23" s="28">
        <v>0.64</v>
      </c>
      <c r="G23" s="23">
        <v>0.72</v>
      </c>
      <c r="H23" s="23">
        <v>0.73</v>
      </c>
      <c r="I23" s="23">
        <v>0.73</v>
      </c>
      <c r="J23" s="5">
        <f t="shared" si="0"/>
        <v>0.92830000000000001</v>
      </c>
      <c r="K23" s="5">
        <f t="shared" si="0"/>
        <v>1.1126</v>
      </c>
      <c r="L23" s="5">
        <f t="shared" si="0"/>
        <v>1.0064</v>
      </c>
      <c r="M23" s="5">
        <f t="shared" si="0"/>
        <v>1.0066999999999999</v>
      </c>
      <c r="N23" s="5">
        <f t="shared" si="0"/>
        <v>1.0064</v>
      </c>
    </row>
    <row r="24" spans="1:14" x14ac:dyDescent="0.4">
      <c r="A24" s="6">
        <v>42758</v>
      </c>
      <c r="B24" s="23">
        <v>-7.95</v>
      </c>
      <c r="C24" s="23">
        <v>11.44</v>
      </c>
      <c r="D24" s="24">
        <v>0.13</v>
      </c>
      <c r="E24" s="25">
        <v>0.16</v>
      </c>
      <c r="F24" s="28">
        <v>0.13</v>
      </c>
      <c r="G24" s="23">
        <v>0.41</v>
      </c>
      <c r="H24" s="23">
        <v>0.42</v>
      </c>
      <c r="I24" s="23">
        <v>0.42</v>
      </c>
      <c r="J24" s="5">
        <f t="shared" si="0"/>
        <v>0.92049999999999998</v>
      </c>
      <c r="K24" s="5">
        <f t="shared" si="0"/>
        <v>1.1144000000000001</v>
      </c>
      <c r="L24" s="5">
        <f t="shared" si="0"/>
        <v>1.0013000000000001</v>
      </c>
      <c r="M24" s="5">
        <f t="shared" si="0"/>
        <v>1.0016</v>
      </c>
      <c r="N24" s="5">
        <f t="shared" si="0"/>
        <v>1.0013000000000001</v>
      </c>
    </row>
    <row r="25" spans="1:14" x14ac:dyDescent="0.4">
      <c r="A25" s="6">
        <v>42759</v>
      </c>
      <c r="B25" s="23">
        <v>-10.14</v>
      </c>
      <c r="C25" s="23">
        <v>9.49</v>
      </c>
      <c r="D25" s="24">
        <v>-2.09</v>
      </c>
      <c r="E25" s="25">
        <v>-2.06</v>
      </c>
      <c r="F25" s="28">
        <v>-2.09</v>
      </c>
      <c r="G25" s="23">
        <v>-2.73</v>
      </c>
      <c r="H25" s="23">
        <v>-2.72</v>
      </c>
      <c r="I25" s="23">
        <v>-2.72</v>
      </c>
      <c r="J25" s="5">
        <f t="shared" si="0"/>
        <v>0.89859999999999995</v>
      </c>
      <c r="K25" s="5">
        <f t="shared" si="0"/>
        <v>1.0949</v>
      </c>
      <c r="L25" s="5">
        <f t="shared" si="0"/>
        <v>0.97909999999999997</v>
      </c>
      <c r="M25" s="5">
        <f t="shared" si="0"/>
        <v>0.97940000000000005</v>
      </c>
      <c r="N25" s="5">
        <f t="shared" si="0"/>
        <v>0.97909999999999997</v>
      </c>
    </row>
    <row r="26" spans="1:14" x14ac:dyDescent="0.4">
      <c r="A26" s="6">
        <v>42760</v>
      </c>
      <c r="B26" s="23">
        <v>-9.76</v>
      </c>
      <c r="C26" s="23">
        <v>8.99</v>
      </c>
      <c r="D26" s="24">
        <v>-1.29</v>
      </c>
      <c r="E26" s="25">
        <v>-1.26</v>
      </c>
      <c r="F26" s="28">
        <v>-1.29</v>
      </c>
      <c r="G26" s="23">
        <v>-3.76</v>
      </c>
      <c r="H26" s="23">
        <v>-3.75</v>
      </c>
      <c r="I26" s="23">
        <v>-3.75</v>
      </c>
      <c r="J26" s="5">
        <f t="shared" si="0"/>
        <v>0.90239999999999998</v>
      </c>
      <c r="K26" s="5">
        <f t="shared" si="0"/>
        <v>1.0899000000000001</v>
      </c>
      <c r="L26" s="5">
        <f t="shared" si="0"/>
        <v>0.98709999999999998</v>
      </c>
      <c r="M26" s="5">
        <f t="shared" si="0"/>
        <v>0.98740000000000006</v>
      </c>
      <c r="N26" s="5">
        <f t="shared" si="0"/>
        <v>0.98709999999999998</v>
      </c>
    </row>
    <row r="27" spans="1:14" x14ac:dyDescent="0.4">
      <c r="A27" s="6">
        <v>42761</v>
      </c>
      <c r="B27" s="23">
        <v>-7.64</v>
      </c>
      <c r="C27" s="23">
        <v>10.42</v>
      </c>
      <c r="D27" s="24">
        <v>2.93</v>
      </c>
      <c r="E27" s="25">
        <v>2.96</v>
      </c>
      <c r="F27" s="28">
        <v>2.93</v>
      </c>
      <c r="G27" s="23">
        <v>-1.35</v>
      </c>
      <c r="H27" s="23">
        <v>-1.34</v>
      </c>
      <c r="I27" s="23">
        <v>-1.34</v>
      </c>
      <c r="J27" s="5">
        <f t="shared" si="0"/>
        <v>0.92359999999999998</v>
      </c>
      <c r="K27" s="5">
        <f t="shared" si="0"/>
        <v>1.1042000000000001</v>
      </c>
      <c r="L27" s="5">
        <f t="shared" si="0"/>
        <v>1.0293000000000001</v>
      </c>
      <c r="M27" s="5">
        <f t="shared" si="0"/>
        <v>1.0296000000000001</v>
      </c>
      <c r="N27" s="5">
        <f t="shared" si="0"/>
        <v>1.0293000000000001</v>
      </c>
    </row>
    <row r="28" spans="1:14" x14ac:dyDescent="0.4">
      <c r="A28" s="6">
        <v>42762</v>
      </c>
      <c r="B28" s="23">
        <v>-7.64</v>
      </c>
      <c r="C28" s="23">
        <v>10.07</v>
      </c>
      <c r="D28" s="24">
        <v>1.74</v>
      </c>
      <c r="E28" s="25">
        <v>1.77</v>
      </c>
      <c r="F28" s="28">
        <v>1.74</v>
      </c>
      <c r="G28" s="23">
        <v>-1.71</v>
      </c>
      <c r="H28" s="23">
        <v>-1.7</v>
      </c>
      <c r="I28" s="23">
        <v>-1.7</v>
      </c>
      <c r="J28" s="5">
        <f t="shared" si="0"/>
        <v>0.92359999999999998</v>
      </c>
      <c r="K28" s="5">
        <f t="shared" si="0"/>
        <v>1.1007</v>
      </c>
      <c r="L28" s="5">
        <f t="shared" si="0"/>
        <v>1.0174000000000001</v>
      </c>
      <c r="M28" s="5">
        <f t="shared" si="0"/>
        <v>1.0177</v>
      </c>
      <c r="N28" s="5">
        <f t="shared" si="0"/>
        <v>1.0174000000000001</v>
      </c>
    </row>
    <row r="29" spans="1:14" x14ac:dyDescent="0.4">
      <c r="A29" s="6">
        <v>42763</v>
      </c>
      <c r="B29" s="23">
        <v>-7.38</v>
      </c>
      <c r="C29" s="23">
        <v>10.45</v>
      </c>
      <c r="D29" s="24">
        <v>2.23</v>
      </c>
      <c r="E29" s="25">
        <v>2.2599999999999998</v>
      </c>
      <c r="F29" s="28">
        <v>2.23</v>
      </c>
      <c r="G29" s="23">
        <v>-0.76</v>
      </c>
      <c r="H29" s="23">
        <v>-0.75</v>
      </c>
      <c r="I29" s="23">
        <v>-0.75</v>
      </c>
      <c r="J29" s="5">
        <f t="shared" si="0"/>
        <v>0.92620000000000002</v>
      </c>
      <c r="K29" s="5">
        <f t="shared" si="0"/>
        <v>1.1045</v>
      </c>
      <c r="L29" s="5">
        <f t="shared" si="0"/>
        <v>1.0223</v>
      </c>
      <c r="M29" s="5">
        <f t="shared" si="0"/>
        <v>1.0226</v>
      </c>
      <c r="N29" s="5">
        <f t="shared" si="0"/>
        <v>1.0223</v>
      </c>
    </row>
    <row r="30" spans="1:14" x14ac:dyDescent="0.4">
      <c r="A30" s="6">
        <v>42764</v>
      </c>
      <c r="B30" s="23">
        <v>-7.83</v>
      </c>
      <c r="C30" s="23">
        <v>9.6</v>
      </c>
      <c r="D30" s="24">
        <v>2.73</v>
      </c>
      <c r="E30" s="25">
        <v>2.76</v>
      </c>
      <c r="F30" s="28">
        <v>2.73</v>
      </c>
      <c r="G30" s="23">
        <v>-1.23</v>
      </c>
      <c r="H30" s="23">
        <v>-1.22</v>
      </c>
      <c r="I30" s="23">
        <v>-1.22</v>
      </c>
      <c r="J30" s="5">
        <f t="shared" si="0"/>
        <v>0.92169999999999996</v>
      </c>
      <c r="K30" s="5">
        <f t="shared" si="0"/>
        <v>1.0960000000000001</v>
      </c>
      <c r="L30" s="5">
        <f t="shared" si="0"/>
        <v>1.0273000000000001</v>
      </c>
      <c r="M30" s="5">
        <f t="shared" si="0"/>
        <v>1.0276000000000001</v>
      </c>
      <c r="N30" s="5">
        <f t="shared" si="0"/>
        <v>1.0273000000000001</v>
      </c>
    </row>
    <row r="31" spans="1:14" x14ac:dyDescent="0.4">
      <c r="A31" s="6">
        <v>42765</v>
      </c>
      <c r="B31" s="23">
        <v>-7.5</v>
      </c>
      <c r="C31" s="23">
        <v>10.28</v>
      </c>
      <c r="D31" s="24">
        <v>6.01</v>
      </c>
      <c r="E31" s="25">
        <v>6.04</v>
      </c>
      <c r="F31" s="28">
        <v>6.01</v>
      </c>
      <c r="G31" s="23">
        <v>1.27</v>
      </c>
      <c r="H31" s="23">
        <v>1.28</v>
      </c>
      <c r="I31" s="23">
        <v>1.28</v>
      </c>
      <c r="J31" s="5">
        <f t="shared" si="0"/>
        <v>0.92500000000000004</v>
      </c>
      <c r="K31" s="5">
        <f t="shared" si="0"/>
        <v>1.1028</v>
      </c>
      <c r="L31" s="5">
        <f t="shared" si="0"/>
        <v>1.0601</v>
      </c>
      <c r="M31" s="5">
        <f t="shared" si="0"/>
        <v>1.0604</v>
      </c>
      <c r="N31" s="5">
        <f t="shared" si="0"/>
        <v>1.0601</v>
      </c>
    </row>
    <row r="32" spans="1:14" x14ac:dyDescent="0.4">
      <c r="A32" s="6">
        <v>42766</v>
      </c>
      <c r="B32" s="23">
        <v>-2.87</v>
      </c>
      <c r="C32" s="23">
        <v>13.32</v>
      </c>
      <c r="D32" s="24">
        <v>5.93</v>
      </c>
      <c r="E32" s="25">
        <v>5.96</v>
      </c>
      <c r="F32" s="28">
        <v>5.93</v>
      </c>
      <c r="G32" s="23">
        <v>1.2</v>
      </c>
      <c r="H32" s="23">
        <v>1.21</v>
      </c>
      <c r="I32" s="23">
        <v>1.21</v>
      </c>
      <c r="J32" s="5">
        <f t="shared" si="0"/>
        <v>0.97130000000000005</v>
      </c>
      <c r="K32" s="5">
        <f t="shared" si="0"/>
        <v>1.1332</v>
      </c>
      <c r="L32" s="5">
        <f t="shared" si="0"/>
        <v>1.0592999999999999</v>
      </c>
      <c r="M32" s="5">
        <f t="shared" si="0"/>
        <v>1.0596000000000001</v>
      </c>
      <c r="N32" s="5">
        <f t="shared" si="0"/>
        <v>1.0592999999999999</v>
      </c>
    </row>
    <row r="33" spans="1:14" x14ac:dyDescent="0.4">
      <c r="A33" s="6">
        <v>42767</v>
      </c>
      <c r="B33" s="23">
        <v>-0.28000000000000003</v>
      </c>
      <c r="C33" s="23">
        <v>15.03</v>
      </c>
      <c r="D33" s="24">
        <v>7.97</v>
      </c>
      <c r="E33" s="25">
        <v>8.01</v>
      </c>
      <c r="F33" s="28">
        <v>7.97</v>
      </c>
      <c r="G33" s="23">
        <v>2.94</v>
      </c>
      <c r="H33" s="23">
        <v>2.95</v>
      </c>
      <c r="I33" s="23">
        <v>2.95</v>
      </c>
      <c r="J33" s="5">
        <f t="shared" si="0"/>
        <v>0.99719999999999998</v>
      </c>
      <c r="K33" s="5">
        <f t="shared" si="0"/>
        <v>1.1503000000000001</v>
      </c>
      <c r="L33" s="5">
        <f t="shared" si="0"/>
        <v>1.0796999999999999</v>
      </c>
      <c r="M33" s="5">
        <f t="shared" si="0"/>
        <v>1.0801000000000001</v>
      </c>
      <c r="N33" s="5">
        <f t="shared" si="0"/>
        <v>1.0796999999999999</v>
      </c>
    </row>
    <row r="34" spans="1:14" x14ac:dyDescent="0.4">
      <c r="A34" s="6">
        <v>42768</v>
      </c>
      <c r="B34" s="23">
        <v>2.57</v>
      </c>
      <c r="C34" s="23">
        <v>17.260000000000002</v>
      </c>
      <c r="D34" s="24">
        <v>11.05</v>
      </c>
      <c r="E34" s="25">
        <v>11.09</v>
      </c>
      <c r="F34" s="28">
        <v>11.05</v>
      </c>
      <c r="G34" s="23">
        <v>3.62</v>
      </c>
      <c r="H34" s="23">
        <v>3.63</v>
      </c>
      <c r="I34" s="23">
        <v>3.63</v>
      </c>
      <c r="J34" s="5">
        <f t="shared" si="0"/>
        <v>1.0257000000000001</v>
      </c>
      <c r="K34" s="5">
        <f t="shared" si="0"/>
        <v>1.1726000000000001</v>
      </c>
      <c r="L34" s="5">
        <f t="shared" si="0"/>
        <v>1.1105</v>
      </c>
      <c r="M34" s="5">
        <f t="shared" si="0"/>
        <v>1.1109</v>
      </c>
      <c r="N34" s="5">
        <f t="shared" si="0"/>
        <v>1.1105</v>
      </c>
    </row>
    <row r="35" spans="1:14" x14ac:dyDescent="0.4">
      <c r="A35" s="6">
        <v>42769</v>
      </c>
      <c r="B35" s="23">
        <v>3.24</v>
      </c>
      <c r="C35" s="23">
        <v>18.77</v>
      </c>
      <c r="D35" s="24">
        <v>12.05</v>
      </c>
      <c r="E35" s="25">
        <v>12.08</v>
      </c>
      <c r="F35" s="28">
        <v>12.05</v>
      </c>
      <c r="G35" s="23">
        <v>4.46</v>
      </c>
      <c r="H35" s="23">
        <v>4.47</v>
      </c>
      <c r="I35" s="23">
        <v>4.47</v>
      </c>
      <c r="J35" s="5">
        <f t="shared" si="0"/>
        <v>1.0324</v>
      </c>
      <c r="K35" s="5">
        <f t="shared" si="0"/>
        <v>1.1877</v>
      </c>
      <c r="L35" s="5">
        <f t="shared" si="0"/>
        <v>1.1205000000000001</v>
      </c>
      <c r="M35" s="5">
        <f t="shared" si="0"/>
        <v>1.1208</v>
      </c>
      <c r="N35" s="5">
        <f t="shared" si="0"/>
        <v>1.1205000000000001</v>
      </c>
    </row>
    <row r="36" spans="1:14" x14ac:dyDescent="0.4">
      <c r="A36" s="6">
        <v>42770</v>
      </c>
      <c r="B36" s="23">
        <v>4.07</v>
      </c>
      <c r="C36" s="23">
        <v>20.93</v>
      </c>
      <c r="D36" s="24">
        <v>12.56</v>
      </c>
      <c r="E36" s="25">
        <v>12.59</v>
      </c>
      <c r="F36" s="28">
        <v>12.56</v>
      </c>
      <c r="G36" s="23">
        <v>4.41</v>
      </c>
      <c r="H36" s="23">
        <v>4.43</v>
      </c>
      <c r="I36" s="23">
        <v>4.43</v>
      </c>
      <c r="J36" s="5">
        <f t="shared" si="0"/>
        <v>1.0407</v>
      </c>
      <c r="K36" s="5">
        <f t="shared" si="0"/>
        <v>1.2093</v>
      </c>
      <c r="L36" s="5">
        <f t="shared" si="0"/>
        <v>1.1255999999999999</v>
      </c>
      <c r="M36" s="5">
        <f t="shared" si="0"/>
        <v>1.1259000000000001</v>
      </c>
      <c r="N36" s="5">
        <f t="shared" si="0"/>
        <v>1.1255999999999999</v>
      </c>
    </row>
    <row r="37" spans="1:14" x14ac:dyDescent="0.4">
      <c r="A37" s="6">
        <v>42771</v>
      </c>
      <c r="B37" s="23">
        <v>2.59</v>
      </c>
      <c r="C37" s="23">
        <v>19.61</v>
      </c>
      <c r="D37" s="24">
        <v>10.06</v>
      </c>
      <c r="E37" s="25">
        <v>10.09</v>
      </c>
      <c r="F37" s="28">
        <v>10.06</v>
      </c>
      <c r="G37" s="23">
        <v>3.47</v>
      </c>
      <c r="H37" s="23">
        <v>3.48</v>
      </c>
      <c r="I37" s="23">
        <v>3.48</v>
      </c>
      <c r="J37" s="5">
        <f t="shared" si="0"/>
        <v>1.0259</v>
      </c>
      <c r="K37" s="5">
        <f t="shared" si="0"/>
        <v>1.1960999999999999</v>
      </c>
      <c r="L37" s="5">
        <f t="shared" si="0"/>
        <v>1.1006</v>
      </c>
      <c r="M37" s="5">
        <f t="shared" si="0"/>
        <v>1.1009</v>
      </c>
      <c r="N37" s="5">
        <f t="shared" si="0"/>
        <v>1.1006</v>
      </c>
    </row>
    <row r="38" spans="1:14" x14ac:dyDescent="0.4">
      <c r="A38" s="6">
        <v>42772</v>
      </c>
      <c r="B38" s="23">
        <v>3.75</v>
      </c>
      <c r="C38" s="23">
        <v>20.76</v>
      </c>
      <c r="D38" s="24">
        <v>10.46</v>
      </c>
      <c r="E38" s="25">
        <v>10.49</v>
      </c>
      <c r="F38" s="28">
        <v>10.46</v>
      </c>
      <c r="G38" s="23">
        <v>6.25</v>
      </c>
      <c r="H38" s="23">
        <v>6.26</v>
      </c>
      <c r="I38" s="23">
        <v>6.26</v>
      </c>
      <c r="J38" s="5">
        <f t="shared" si="0"/>
        <v>1.0375000000000001</v>
      </c>
      <c r="K38" s="5">
        <f t="shared" si="0"/>
        <v>1.2076</v>
      </c>
      <c r="L38" s="5">
        <f t="shared" si="0"/>
        <v>1.1046</v>
      </c>
      <c r="M38" s="5">
        <f t="shared" si="0"/>
        <v>1.1049</v>
      </c>
      <c r="N38" s="5">
        <f t="shared" si="0"/>
        <v>1.1046</v>
      </c>
    </row>
    <row r="39" spans="1:14" x14ac:dyDescent="0.4">
      <c r="A39" s="6">
        <v>42773</v>
      </c>
      <c r="B39" s="23">
        <v>6.62</v>
      </c>
      <c r="C39" s="23">
        <v>23.16</v>
      </c>
      <c r="D39" s="24">
        <v>11.83</v>
      </c>
      <c r="E39" s="25">
        <v>11.86</v>
      </c>
      <c r="F39" s="28">
        <v>11.83</v>
      </c>
      <c r="G39" s="23">
        <v>6.13</v>
      </c>
      <c r="H39" s="23">
        <v>6.14</v>
      </c>
      <c r="I39" s="23">
        <v>6.14</v>
      </c>
      <c r="J39" s="5">
        <f t="shared" si="0"/>
        <v>1.0662</v>
      </c>
      <c r="K39" s="5">
        <f t="shared" si="0"/>
        <v>1.2316</v>
      </c>
      <c r="L39" s="5">
        <f t="shared" si="0"/>
        <v>1.1183000000000001</v>
      </c>
      <c r="M39" s="5">
        <f t="shared" si="0"/>
        <v>1.1186</v>
      </c>
      <c r="N39" s="5">
        <f t="shared" si="0"/>
        <v>1.1183000000000001</v>
      </c>
    </row>
    <row r="40" spans="1:14" x14ac:dyDescent="0.4">
      <c r="A40" s="6">
        <v>42774</v>
      </c>
      <c r="B40" s="23">
        <v>7.35</v>
      </c>
      <c r="C40" s="23">
        <v>23.14</v>
      </c>
      <c r="D40" s="24">
        <v>11.27</v>
      </c>
      <c r="E40" s="25">
        <v>11.3</v>
      </c>
      <c r="F40" s="28">
        <v>11.27</v>
      </c>
      <c r="G40" s="23">
        <v>6.78</v>
      </c>
      <c r="H40" s="23">
        <v>6.79</v>
      </c>
      <c r="I40" s="23">
        <v>6.79</v>
      </c>
      <c r="J40" s="5">
        <f t="shared" si="0"/>
        <v>1.0734999999999999</v>
      </c>
      <c r="K40" s="5">
        <f t="shared" si="0"/>
        <v>1.2314000000000001</v>
      </c>
      <c r="L40" s="5">
        <f t="shared" si="0"/>
        <v>1.1127</v>
      </c>
      <c r="M40" s="5">
        <f t="shared" si="0"/>
        <v>1.113</v>
      </c>
      <c r="N40" s="5">
        <f t="shared" si="0"/>
        <v>1.1127</v>
      </c>
    </row>
    <row r="41" spans="1:14" x14ac:dyDescent="0.4">
      <c r="A41" s="6">
        <v>42775</v>
      </c>
      <c r="B41" s="23">
        <v>0.32</v>
      </c>
      <c r="C41" s="23">
        <v>17.07</v>
      </c>
      <c r="D41" s="24">
        <v>5.28</v>
      </c>
      <c r="E41" s="25">
        <v>5.31</v>
      </c>
      <c r="F41" s="28">
        <v>5.28</v>
      </c>
      <c r="G41" s="23">
        <v>1.18</v>
      </c>
      <c r="H41" s="23">
        <v>1.19</v>
      </c>
      <c r="I41" s="23">
        <v>1.19</v>
      </c>
      <c r="J41" s="5">
        <f t="shared" si="0"/>
        <v>1.0032000000000001</v>
      </c>
      <c r="K41" s="5">
        <f t="shared" si="0"/>
        <v>1.1707000000000001</v>
      </c>
      <c r="L41" s="5">
        <f t="shared" si="0"/>
        <v>1.0528</v>
      </c>
      <c r="M41" s="5">
        <f t="shared" si="0"/>
        <v>1.0530999999999999</v>
      </c>
      <c r="N41" s="5">
        <f t="shared" si="0"/>
        <v>1.0528</v>
      </c>
    </row>
    <row r="42" spans="1:14" x14ac:dyDescent="0.4">
      <c r="A42" s="6">
        <v>42776</v>
      </c>
      <c r="B42" s="23">
        <v>0.28999999999999998</v>
      </c>
      <c r="C42" s="23">
        <v>18.989999999999998</v>
      </c>
      <c r="D42" s="24">
        <v>5.5</v>
      </c>
      <c r="E42" s="25">
        <v>5.54</v>
      </c>
      <c r="F42" s="28">
        <v>5.5</v>
      </c>
      <c r="G42" s="23">
        <v>0.99</v>
      </c>
      <c r="H42" s="23">
        <v>1</v>
      </c>
      <c r="I42" s="23">
        <v>1</v>
      </c>
      <c r="J42" s="5">
        <f t="shared" si="0"/>
        <v>1.0028999999999999</v>
      </c>
      <c r="K42" s="5">
        <f t="shared" si="0"/>
        <v>1.1899</v>
      </c>
      <c r="L42" s="5">
        <f t="shared" si="0"/>
        <v>1.0549999999999999</v>
      </c>
      <c r="M42" s="5">
        <f t="shared" si="0"/>
        <v>1.0553999999999999</v>
      </c>
      <c r="N42" s="5">
        <f t="shared" si="0"/>
        <v>1.0549999999999999</v>
      </c>
    </row>
    <row r="43" spans="1:14" x14ac:dyDescent="0.4">
      <c r="A43" s="6">
        <v>42777</v>
      </c>
      <c r="B43" s="23">
        <v>1.42</v>
      </c>
      <c r="C43" s="23">
        <v>19.78</v>
      </c>
      <c r="D43" s="24">
        <v>6.79</v>
      </c>
      <c r="E43" s="25">
        <v>6.82</v>
      </c>
      <c r="F43" s="28">
        <v>6.79</v>
      </c>
      <c r="G43" s="23">
        <v>1.67</v>
      </c>
      <c r="H43" s="23">
        <v>1.68</v>
      </c>
      <c r="I43" s="23">
        <v>1.68</v>
      </c>
      <c r="J43" s="5">
        <f t="shared" si="0"/>
        <v>1.0142</v>
      </c>
      <c r="K43" s="5">
        <f t="shared" si="0"/>
        <v>1.1978</v>
      </c>
      <c r="L43" s="5">
        <f t="shared" si="0"/>
        <v>1.0679000000000001</v>
      </c>
      <c r="M43" s="5">
        <f t="shared" si="0"/>
        <v>1.0682</v>
      </c>
      <c r="N43" s="5">
        <f t="shared" si="0"/>
        <v>1.0679000000000001</v>
      </c>
    </row>
    <row r="44" spans="1:14" x14ac:dyDescent="0.4">
      <c r="A44" s="6">
        <v>42778</v>
      </c>
      <c r="B44" s="23">
        <v>1.1200000000000001</v>
      </c>
      <c r="C44" s="23">
        <v>19.940000000000001</v>
      </c>
      <c r="D44" s="24">
        <v>5.92</v>
      </c>
      <c r="E44" s="25">
        <v>5.87</v>
      </c>
      <c r="F44" s="28">
        <v>5.84</v>
      </c>
      <c r="G44" s="23">
        <v>1.63</v>
      </c>
      <c r="H44" s="23">
        <v>1.64</v>
      </c>
      <c r="I44" s="23">
        <v>1.64</v>
      </c>
      <c r="J44" s="5">
        <f t="shared" si="0"/>
        <v>1.0112000000000001</v>
      </c>
      <c r="K44" s="5">
        <f t="shared" si="0"/>
        <v>1.1994</v>
      </c>
      <c r="L44" s="5">
        <f t="shared" si="0"/>
        <v>1.0591999999999999</v>
      </c>
      <c r="M44" s="5">
        <f t="shared" si="0"/>
        <v>1.0587</v>
      </c>
      <c r="N44" s="5">
        <f t="shared" si="0"/>
        <v>1.0584</v>
      </c>
    </row>
    <row r="45" spans="1:14" x14ac:dyDescent="0.4">
      <c r="A45" s="6">
        <v>42779</v>
      </c>
      <c r="B45" s="23">
        <v>1.21</v>
      </c>
      <c r="C45" s="23">
        <v>19.84</v>
      </c>
      <c r="D45" s="24">
        <v>5.12</v>
      </c>
      <c r="E45" s="25">
        <v>4.7699999999999996</v>
      </c>
      <c r="F45" s="28">
        <v>4.74</v>
      </c>
      <c r="G45" s="23">
        <v>1.55</v>
      </c>
      <c r="H45" s="23">
        <v>1.56</v>
      </c>
      <c r="I45" s="23">
        <v>1.56</v>
      </c>
      <c r="J45" s="5">
        <f t="shared" si="0"/>
        <v>1.0121</v>
      </c>
      <c r="K45" s="5">
        <f t="shared" si="0"/>
        <v>1.1983999999999999</v>
      </c>
      <c r="L45" s="5">
        <f t="shared" si="0"/>
        <v>1.0511999999999999</v>
      </c>
      <c r="M45" s="5">
        <f t="shared" si="0"/>
        <v>1.0477000000000001</v>
      </c>
      <c r="N45" s="5">
        <f t="shared" si="0"/>
        <v>1.0474000000000001</v>
      </c>
    </row>
    <row r="46" spans="1:14" x14ac:dyDescent="0.4">
      <c r="A46" s="6">
        <v>42780</v>
      </c>
      <c r="B46" s="23">
        <v>2.68</v>
      </c>
      <c r="C46" s="23">
        <v>31.22</v>
      </c>
      <c r="D46" s="24">
        <v>10.220000000000001</v>
      </c>
      <c r="E46" s="25">
        <v>9.75</v>
      </c>
      <c r="F46" s="28">
        <v>9.7200000000000006</v>
      </c>
      <c r="G46" s="23">
        <v>6.54</v>
      </c>
      <c r="H46" s="23">
        <v>6.56</v>
      </c>
      <c r="I46" s="23">
        <v>6.56</v>
      </c>
      <c r="J46" s="5">
        <f t="shared" si="0"/>
        <v>1.0267999999999999</v>
      </c>
      <c r="K46" s="5">
        <f t="shared" si="0"/>
        <v>1.3122</v>
      </c>
      <c r="L46" s="5">
        <f t="shared" si="0"/>
        <v>1.1022000000000001</v>
      </c>
      <c r="M46" s="5">
        <f t="shared" si="0"/>
        <v>1.0974999999999999</v>
      </c>
      <c r="N46" s="5">
        <f t="shared" si="0"/>
        <v>1.0972</v>
      </c>
    </row>
    <row r="47" spans="1:14" x14ac:dyDescent="0.4">
      <c r="A47" s="6">
        <v>42781</v>
      </c>
      <c r="B47" s="23">
        <v>2.5</v>
      </c>
      <c r="C47" s="23">
        <v>30.13</v>
      </c>
      <c r="D47" s="24">
        <v>12.62</v>
      </c>
      <c r="E47" s="25">
        <v>12.33</v>
      </c>
      <c r="F47" s="28">
        <v>12.3</v>
      </c>
      <c r="G47" s="23">
        <v>8.2899999999999991</v>
      </c>
      <c r="H47" s="23">
        <v>8.3000000000000007</v>
      </c>
      <c r="I47" s="23">
        <v>8.3000000000000007</v>
      </c>
      <c r="J47" s="5">
        <f t="shared" si="0"/>
        <v>1.0249999999999999</v>
      </c>
      <c r="K47" s="5">
        <f t="shared" si="0"/>
        <v>1.3012999999999999</v>
      </c>
      <c r="L47" s="5">
        <f t="shared" si="0"/>
        <v>1.1261999999999999</v>
      </c>
      <c r="M47" s="5">
        <f t="shared" si="0"/>
        <v>1.1233</v>
      </c>
      <c r="N47" s="5">
        <f t="shared" si="0"/>
        <v>1.123</v>
      </c>
    </row>
    <row r="48" spans="1:14" x14ac:dyDescent="0.4">
      <c r="A48" s="6">
        <v>42782</v>
      </c>
      <c r="B48" s="23">
        <v>5.09</v>
      </c>
      <c r="C48" s="23">
        <v>31.19</v>
      </c>
      <c r="D48" s="24">
        <v>11.41</v>
      </c>
      <c r="E48" s="25">
        <v>11</v>
      </c>
      <c r="F48" s="28">
        <v>10.97</v>
      </c>
      <c r="G48" s="23">
        <v>7.84</v>
      </c>
      <c r="H48" s="23">
        <v>7.85</v>
      </c>
      <c r="I48" s="23">
        <v>7.85</v>
      </c>
      <c r="J48" s="5">
        <f t="shared" si="0"/>
        <v>1.0508999999999999</v>
      </c>
      <c r="K48" s="5">
        <f t="shared" si="0"/>
        <v>1.3119000000000001</v>
      </c>
      <c r="L48" s="5">
        <f t="shared" si="0"/>
        <v>1.1141000000000001</v>
      </c>
      <c r="M48" s="5">
        <f t="shared" si="0"/>
        <v>1.1100000000000001</v>
      </c>
      <c r="N48" s="5">
        <f t="shared" si="0"/>
        <v>1.1096999999999999</v>
      </c>
    </row>
    <row r="49" spans="1:14" x14ac:dyDescent="0.4">
      <c r="A49" s="6">
        <v>42783</v>
      </c>
      <c r="B49" s="23">
        <v>7.08</v>
      </c>
      <c r="C49" s="23">
        <v>31.39</v>
      </c>
      <c r="D49" s="24">
        <v>11.75</v>
      </c>
      <c r="E49" s="25">
        <v>11.6</v>
      </c>
      <c r="F49" s="28">
        <v>11.56</v>
      </c>
      <c r="G49" s="23">
        <v>8.42</v>
      </c>
      <c r="H49" s="23">
        <v>8.43</v>
      </c>
      <c r="I49" s="23">
        <v>8.43</v>
      </c>
      <c r="J49" s="5">
        <f t="shared" si="0"/>
        <v>1.0708</v>
      </c>
      <c r="K49" s="5">
        <f t="shared" si="0"/>
        <v>1.3139000000000001</v>
      </c>
      <c r="L49" s="5">
        <f t="shared" si="0"/>
        <v>1.1174999999999999</v>
      </c>
      <c r="M49" s="5">
        <f t="shared" si="0"/>
        <v>1.1160000000000001</v>
      </c>
      <c r="N49" s="5">
        <f t="shared" si="0"/>
        <v>1.1155999999999999</v>
      </c>
    </row>
    <row r="50" spans="1:14" x14ac:dyDescent="0.4">
      <c r="A50" s="6">
        <v>42784</v>
      </c>
      <c r="B50" s="23">
        <v>7.43</v>
      </c>
      <c r="C50" s="23">
        <v>32.29</v>
      </c>
      <c r="D50" s="24">
        <v>10.36</v>
      </c>
      <c r="E50" s="25">
        <v>9.82</v>
      </c>
      <c r="F50" s="28">
        <v>9.7799999999999994</v>
      </c>
      <c r="G50" s="23">
        <v>8.26</v>
      </c>
      <c r="H50" s="23">
        <v>8.27</v>
      </c>
      <c r="I50" s="23">
        <v>8.27</v>
      </c>
      <c r="J50" s="5">
        <f t="shared" si="0"/>
        <v>1.0743</v>
      </c>
      <c r="K50" s="5">
        <f t="shared" si="0"/>
        <v>1.3229</v>
      </c>
      <c r="L50" s="5">
        <f t="shared" si="0"/>
        <v>1.1035999999999999</v>
      </c>
      <c r="M50" s="5">
        <f t="shared" si="0"/>
        <v>1.0982000000000001</v>
      </c>
      <c r="N50" s="5">
        <f t="shared" si="0"/>
        <v>1.0977999999999999</v>
      </c>
    </row>
    <row r="51" spans="1:14" x14ac:dyDescent="0.4">
      <c r="A51" s="6">
        <v>42785</v>
      </c>
      <c r="B51" s="23">
        <v>7.11</v>
      </c>
      <c r="C51" s="23">
        <v>31.98</v>
      </c>
      <c r="D51" s="24">
        <v>10.43</v>
      </c>
      <c r="E51" s="25">
        <v>10.119999999999999</v>
      </c>
      <c r="F51" s="28">
        <v>10.08</v>
      </c>
      <c r="G51" s="23">
        <v>9.7200000000000006</v>
      </c>
      <c r="H51" s="23">
        <v>9.73</v>
      </c>
      <c r="I51" s="23">
        <v>9.73</v>
      </c>
      <c r="J51" s="5">
        <f t="shared" si="0"/>
        <v>1.0710999999999999</v>
      </c>
      <c r="K51" s="5">
        <f t="shared" si="0"/>
        <v>1.3198000000000001</v>
      </c>
      <c r="L51" s="5">
        <f t="shared" si="0"/>
        <v>1.1043000000000001</v>
      </c>
      <c r="M51" s="5">
        <f t="shared" si="0"/>
        <v>1.1012</v>
      </c>
      <c r="N51" s="5">
        <f t="shared" si="0"/>
        <v>1.1008</v>
      </c>
    </row>
    <row r="52" spans="1:14" x14ac:dyDescent="0.4">
      <c r="A52" s="6">
        <v>42786</v>
      </c>
      <c r="B52" s="23">
        <v>9.3800000000000008</v>
      </c>
      <c r="C52" s="23">
        <v>29.82</v>
      </c>
      <c r="D52" s="24">
        <v>8.66</v>
      </c>
      <c r="E52" s="25">
        <v>8.27</v>
      </c>
      <c r="F52" s="28">
        <v>8.24</v>
      </c>
      <c r="G52" s="23">
        <v>6.79</v>
      </c>
      <c r="H52" s="23">
        <v>6.8</v>
      </c>
      <c r="I52" s="23">
        <v>6.8</v>
      </c>
      <c r="J52" s="5">
        <f t="shared" si="0"/>
        <v>1.0938000000000001</v>
      </c>
      <c r="K52" s="5">
        <f t="shared" si="0"/>
        <v>1.2982</v>
      </c>
      <c r="L52" s="5">
        <f t="shared" si="0"/>
        <v>1.0866</v>
      </c>
      <c r="M52" s="5">
        <f t="shared" si="0"/>
        <v>1.0827</v>
      </c>
      <c r="N52" s="5">
        <f t="shared" si="0"/>
        <v>1.0824</v>
      </c>
    </row>
    <row r="53" spans="1:14" x14ac:dyDescent="0.4">
      <c r="A53" s="6">
        <v>42787</v>
      </c>
      <c r="B53" s="23">
        <v>14.27</v>
      </c>
      <c r="C53" s="23">
        <v>35.03</v>
      </c>
      <c r="D53" s="24">
        <v>10.02</v>
      </c>
      <c r="E53" s="25">
        <v>9.91</v>
      </c>
      <c r="F53" s="28">
        <v>9.8800000000000008</v>
      </c>
      <c r="G53" s="23">
        <v>8.15</v>
      </c>
      <c r="H53" s="23">
        <v>8.16</v>
      </c>
      <c r="I53" s="23">
        <v>8.16</v>
      </c>
      <c r="J53" s="5">
        <f t="shared" si="0"/>
        <v>1.1427</v>
      </c>
      <c r="K53" s="5">
        <f t="shared" si="0"/>
        <v>1.3503000000000001</v>
      </c>
      <c r="L53" s="5">
        <f t="shared" si="0"/>
        <v>1.1002000000000001</v>
      </c>
      <c r="M53" s="5">
        <f t="shared" si="0"/>
        <v>1.0991</v>
      </c>
      <c r="N53" s="5">
        <f t="shared" si="0"/>
        <v>1.0988</v>
      </c>
    </row>
    <row r="54" spans="1:14" x14ac:dyDescent="0.4">
      <c r="A54" s="6">
        <v>42788</v>
      </c>
      <c r="B54" s="23">
        <v>14.24</v>
      </c>
      <c r="C54" s="23">
        <v>34.43</v>
      </c>
      <c r="D54" s="24">
        <v>9.7100000000000009</v>
      </c>
      <c r="E54" s="25">
        <v>9.6199999999999992</v>
      </c>
      <c r="F54" s="28">
        <v>9.59</v>
      </c>
      <c r="G54" s="23">
        <v>8.9499999999999993</v>
      </c>
      <c r="H54" s="23">
        <v>8.9600000000000009</v>
      </c>
      <c r="I54" s="23">
        <v>8.9600000000000009</v>
      </c>
      <c r="J54" s="5">
        <f t="shared" ref="J54:N117" si="1">1+(B54/100)</f>
        <v>1.1424000000000001</v>
      </c>
      <c r="K54" s="5">
        <f t="shared" si="1"/>
        <v>1.3443000000000001</v>
      </c>
      <c r="L54" s="5">
        <f t="shared" si="1"/>
        <v>1.0971</v>
      </c>
      <c r="M54" s="5">
        <f t="shared" si="1"/>
        <v>1.0962000000000001</v>
      </c>
      <c r="N54" s="5">
        <f t="shared" si="1"/>
        <v>1.0959000000000001</v>
      </c>
    </row>
    <row r="55" spans="1:14" x14ac:dyDescent="0.4">
      <c r="A55" s="6">
        <v>42789</v>
      </c>
      <c r="B55" s="23">
        <v>19.739999999999998</v>
      </c>
      <c r="C55" s="23">
        <v>40.450000000000003</v>
      </c>
      <c r="D55" s="24">
        <v>13.92</v>
      </c>
      <c r="E55" s="25">
        <v>13.82</v>
      </c>
      <c r="F55" s="28">
        <v>13.79</v>
      </c>
      <c r="G55" s="23">
        <v>13.06</v>
      </c>
      <c r="H55" s="23">
        <v>13.07</v>
      </c>
      <c r="I55" s="23">
        <v>13.07</v>
      </c>
      <c r="J55" s="5">
        <f t="shared" si="1"/>
        <v>1.1974</v>
      </c>
      <c r="K55" s="5">
        <f t="shared" si="1"/>
        <v>1.4045000000000001</v>
      </c>
      <c r="L55" s="5">
        <f t="shared" si="1"/>
        <v>1.1392</v>
      </c>
      <c r="M55" s="5">
        <f t="shared" si="1"/>
        <v>1.1381999999999999</v>
      </c>
      <c r="N55" s="5">
        <f t="shared" si="1"/>
        <v>1.1378999999999999</v>
      </c>
    </row>
    <row r="56" spans="1:14" x14ac:dyDescent="0.4">
      <c r="A56" s="6">
        <v>42790</v>
      </c>
      <c r="B56" s="23">
        <v>19.95</v>
      </c>
      <c r="C56" s="23">
        <v>39.950000000000003</v>
      </c>
      <c r="D56" s="24">
        <v>12.31</v>
      </c>
      <c r="E56" s="25">
        <v>12.04</v>
      </c>
      <c r="F56" s="28">
        <v>12</v>
      </c>
      <c r="G56" s="23">
        <v>12.44</v>
      </c>
      <c r="H56" s="23">
        <v>12.45</v>
      </c>
      <c r="I56" s="23">
        <v>12.45</v>
      </c>
      <c r="J56" s="5">
        <f t="shared" si="1"/>
        <v>1.1995</v>
      </c>
      <c r="K56" s="5">
        <f t="shared" si="1"/>
        <v>1.3995</v>
      </c>
      <c r="L56" s="5">
        <f t="shared" si="1"/>
        <v>1.1231</v>
      </c>
      <c r="M56" s="5">
        <f t="shared" si="1"/>
        <v>1.1204000000000001</v>
      </c>
      <c r="N56" s="5">
        <f t="shared" si="1"/>
        <v>1.1200000000000001</v>
      </c>
    </row>
    <row r="57" spans="1:14" x14ac:dyDescent="0.4">
      <c r="A57" s="6">
        <v>42791</v>
      </c>
      <c r="B57" s="23">
        <v>16.52</v>
      </c>
      <c r="C57" s="23">
        <v>40.909999999999997</v>
      </c>
      <c r="D57" s="24">
        <v>11.46</v>
      </c>
      <c r="E57" s="25">
        <v>11.81</v>
      </c>
      <c r="F57" s="28">
        <v>11.77</v>
      </c>
      <c r="G57" s="23">
        <v>12.49</v>
      </c>
      <c r="H57" s="23">
        <v>12.5</v>
      </c>
      <c r="I57" s="23">
        <v>12.5</v>
      </c>
      <c r="J57" s="5">
        <f t="shared" si="1"/>
        <v>1.1652</v>
      </c>
      <c r="K57" s="5">
        <f t="shared" si="1"/>
        <v>1.4091</v>
      </c>
      <c r="L57" s="5">
        <f t="shared" si="1"/>
        <v>1.1146</v>
      </c>
      <c r="M57" s="5">
        <f t="shared" si="1"/>
        <v>1.1181000000000001</v>
      </c>
      <c r="N57" s="5">
        <f t="shared" si="1"/>
        <v>1.1176999999999999</v>
      </c>
    </row>
    <row r="58" spans="1:14" x14ac:dyDescent="0.4">
      <c r="A58" s="6">
        <v>42792</v>
      </c>
      <c r="B58" s="23">
        <v>19.43</v>
      </c>
      <c r="C58" s="23">
        <v>48.85</v>
      </c>
      <c r="D58" s="24">
        <v>14.14</v>
      </c>
      <c r="E58" s="25">
        <v>14.48</v>
      </c>
      <c r="F58" s="28">
        <v>14.45</v>
      </c>
      <c r="G58" s="23">
        <v>16.41</v>
      </c>
      <c r="H58" s="23">
        <v>16.420000000000002</v>
      </c>
      <c r="I58" s="23">
        <v>16.420000000000002</v>
      </c>
      <c r="J58" s="5">
        <f t="shared" si="1"/>
        <v>1.1942999999999999</v>
      </c>
      <c r="K58" s="5">
        <f t="shared" si="1"/>
        <v>1.4884999999999999</v>
      </c>
      <c r="L58" s="5">
        <f t="shared" si="1"/>
        <v>1.1414</v>
      </c>
      <c r="M58" s="5">
        <f t="shared" si="1"/>
        <v>1.1448</v>
      </c>
      <c r="N58" s="5">
        <f t="shared" si="1"/>
        <v>1.1445000000000001</v>
      </c>
    </row>
    <row r="59" spans="1:14" x14ac:dyDescent="0.4">
      <c r="A59" s="6">
        <v>42793</v>
      </c>
      <c r="B59" s="23">
        <v>20.420000000000002</v>
      </c>
      <c r="C59" s="23">
        <v>54.56</v>
      </c>
      <c r="D59" s="24">
        <v>16.09</v>
      </c>
      <c r="E59" s="25">
        <v>15.79</v>
      </c>
      <c r="F59" s="28">
        <v>15.75</v>
      </c>
      <c r="G59" s="23">
        <v>17.14</v>
      </c>
      <c r="H59" s="23">
        <v>17.149999999999999</v>
      </c>
      <c r="I59" s="23">
        <v>17.149999999999999</v>
      </c>
      <c r="J59" s="5">
        <f t="shared" si="1"/>
        <v>1.2041999999999999</v>
      </c>
      <c r="K59" s="5">
        <f t="shared" si="1"/>
        <v>1.5455999999999999</v>
      </c>
      <c r="L59" s="5">
        <f t="shared" si="1"/>
        <v>1.1609</v>
      </c>
      <c r="M59" s="5">
        <f t="shared" si="1"/>
        <v>1.1578999999999999</v>
      </c>
      <c r="N59" s="5">
        <f t="shared" si="1"/>
        <v>1.1575</v>
      </c>
    </row>
    <row r="60" spans="1:14" x14ac:dyDescent="0.4">
      <c r="A60" s="6">
        <v>42794</v>
      </c>
      <c r="B60" s="23">
        <v>21.14</v>
      </c>
      <c r="C60" s="23">
        <v>57.72</v>
      </c>
      <c r="D60" s="24">
        <v>21.05</v>
      </c>
      <c r="E60" s="25">
        <v>20.41</v>
      </c>
      <c r="F60" s="28">
        <v>20.38</v>
      </c>
      <c r="G60" s="23">
        <v>21.41</v>
      </c>
      <c r="H60" s="23">
        <v>21.43</v>
      </c>
      <c r="I60" s="23">
        <v>21.43</v>
      </c>
      <c r="J60" s="5">
        <f t="shared" si="1"/>
        <v>1.2114</v>
      </c>
      <c r="K60" s="5">
        <f t="shared" si="1"/>
        <v>1.5771999999999999</v>
      </c>
      <c r="L60" s="5">
        <f t="shared" si="1"/>
        <v>1.2105000000000001</v>
      </c>
      <c r="M60" s="5">
        <f t="shared" si="1"/>
        <v>1.2040999999999999</v>
      </c>
      <c r="N60" s="5">
        <f t="shared" si="1"/>
        <v>1.2038</v>
      </c>
    </row>
    <row r="61" spans="1:14" x14ac:dyDescent="0.4">
      <c r="A61" s="6">
        <v>42795</v>
      </c>
      <c r="B61" s="23">
        <v>24.57</v>
      </c>
      <c r="C61" s="23">
        <v>68.540000000000006</v>
      </c>
      <c r="D61" s="24">
        <v>30.01</v>
      </c>
      <c r="E61" s="25">
        <v>29.78</v>
      </c>
      <c r="F61" s="28">
        <v>29.74</v>
      </c>
      <c r="G61" s="23">
        <v>33.42</v>
      </c>
      <c r="H61" s="23">
        <v>33.43</v>
      </c>
      <c r="I61" s="23">
        <v>33.43</v>
      </c>
      <c r="J61" s="5">
        <f t="shared" si="1"/>
        <v>1.2457</v>
      </c>
      <c r="K61" s="5">
        <f t="shared" si="1"/>
        <v>1.6854</v>
      </c>
      <c r="L61" s="5">
        <f t="shared" si="1"/>
        <v>1.3001</v>
      </c>
      <c r="M61" s="5">
        <f t="shared" si="1"/>
        <v>1.2978000000000001</v>
      </c>
      <c r="N61" s="5">
        <f t="shared" si="1"/>
        <v>1.2974000000000001</v>
      </c>
    </row>
    <row r="62" spans="1:14" x14ac:dyDescent="0.4">
      <c r="A62" s="6">
        <v>42796</v>
      </c>
      <c r="B62" s="23">
        <v>27.5</v>
      </c>
      <c r="C62" s="23">
        <v>79.8</v>
      </c>
      <c r="D62" s="24">
        <v>35.28</v>
      </c>
      <c r="E62" s="25">
        <v>36.31</v>
      </c>
      <c r="F62" s="28">
        <v>36.270000000000003</v>
      </c>
      <c r="G62" s="23">
        <v>38.369999999999997</v>
      </c>
      <c r="H62" s="23">
        <v>38.39</v>
      </c>
      <c r="I62" s="23">
        <v>38.39</v>
      </c>
      <c r="J62" s="5">
        <f t="shared" si="1"/>
        <v>1.2749999999999999</v>
      </c>
      <c r="K62" s="5">
        <f t="shared" si="1"/>
        <v>1.798</v>
      </c>
      <c r="L62" s="5">
        <f t="shared" si="1"/>
        <v>1.3528</v>
      </c>
      <c r="M62" s="5">
        <f t="shared" si="1"/>
        <v>1.3631</v>
      </c>
      <c r="N62" s="5">
        <f t="shared" si="1"/>
        <v>1.3627</v>
      </c>
    </row>
    <row r="63" spans="1:14" x14ac:dyDescent="0.4">
      <c r="A63" s="6">
        <v>42797</v>
      </c>
      <c r="B63" s="23">
        <v>29.7</v>
      </c>
      <c r="C63" s="23">
        <v>83.01</v>
      </c>
      <c r="D63" s="24">
        <v>40.64</v>
      </c>
      <c r="E63" s="25">
        <v>41.61</v>
      </c>
      <c r="F63" s="28">
        <v>41.57</v>
      </c>
      <c r="G63" s="23">
        <v>45.69</v>
      </c>
      <c r="H63" s="23">
        <v>45.71</v>
      </c>
      <c r="I63" s="23">
        <v>45.71</v>
      </c>
      <c r="J63" s="5">
        <f t="shared" si="1"/>
        <v>1.2969999999999999</v>
      </c>
      <c r="K63" s="5">
        <f t="shared" si="1"/>
        <v>1.8301000000000001</v>
      </c>
      <c r="L63" s="5">
        <f t="shared" si="1"/>
        <v>1.4064000000000001</v>
      </c>
      <c r="M63" s="5">
        <f t="shared" si="1"/>
        <v>1.4160999999999999</v>
      </c>
      <c r="N63" s="5">
        <f t="shared" si="1"/>
        <v>1.4157</v>
      </c>
    </row>
    <row r="64" spans="1:14" x14ac:dyDescent="0.4">
      <c r="A64" s="6">
        <v>42798</v>
      </c>
      <c r="B64" s="23">
        <v>28.02</v>
      </c>
      <c r="C64" s="23">
        <v>76.7</v>
      </c>
      <c r="D64" s="24">
        <v>38.47</v>
      </c>
      <c r="E64" s="25">
        <v>39.1</v>
      </c>
      <c r="F64" s="28">
        <v>39.049999999999997</v>
      </c>
      <c r="G64" s="23">
        <v>39.04</v>
      </c>
      <c r="H64" s="23">
        <v>39.049999999999997</v>
      </c>
      <c r="I64" s="23">
        <v>39.049999999999997</v>
      </c>
      <c r="J64" s="5">
        <f t="shared" si="1"/>
        <v>1.2802</v>
      </c>
      <c r="K64" s="5">
        <f t="shared" si="1"/>
        <v>1.7669999999999999</v>
      </c>
      <c r="L64" s="5">
        <f t="shared" si="1"/>
        <v>1.3847</v>
      </c>
      <c r="M64" s="5">
        <f t="shared" si="1"/>
        <v>1.391</v>
      </c>
      <c r="N64" s="5">
        <f t="shared" si="1"/>
        <v>1.3904999999999998</v>
      </c>
    </row>
    <row r="65" spans="1:14" x14ac:dyDescent="0.4">
      <c r="A65" s="6">
        <v>42799</v>
      </c>
      <c r="B65" s="23">
        <v>28.67</v>
      </c>
      <c r="C65" s="23">
        <v>81.5</v>
      </c>
      <c r="D65" s="24">
        <v>40.159999999999997</v>
      </c>
      <c r="E65" s="25">
        <v>41.2</v>
      </c>
      <c r="F65" s="28">
        <v>41.15</v>
      </c>
      <c r="G65" s="23">
        <v>40.869999999999997</v>
      </c>
      <c r="H65" s="23">
        <v>40.89</v>
      </c>
      <c r="I65" s="23">
        <v>40.89</v>
      </c>
      <c r="J65" s="5">
        <f t="shared" si="1"/>
        <v>1.2867</v>
      </c>
      <c r="K65" s="5">
        <f t="shared" si="1"/>
        <v>1.8149999999999999</v>
      </c>
      <c r="L65" s="5">
        <f t="shared" si="1"/>
        <v>1.4016</v>
      </c>
      <c r="M65" s="5">
        <f t="shared" si="1"/>
        <v>1.4119999999999999</v>
      </c>
      <c r="N65" s="5">
        <f t="shared" si="1"/>
        <v>1.4115</v>
      </c>
    </row>
    <row r="66" spans="1:14" x14ac:dyDescent="0.4">
      <c r="A66" s="6">
        <v>42800</v>
      </c>
      <c r="B66" s="23">
        <v>29.54</v>
      </c>
      <c r="C66" s="23">
        <v>84.19</v>
      </c>
      <c r="D66" s="24">
        <v>44.95</v>
      </c>
      <c r="E66" s="25">
        <v>45.01</v>
      </c>
      <c r="F66" s="28">
        <v>44.95</v>
      </c>
      <c r="G66" s="23">
        <v>47.98</v>
      </c>
      <c r="H66" s="23">
        <v>48</v>
      </c>
      <c r="I66" s="23">
        <v>48</v>
      </c>
      <c r="J66" s="5">
        <f t="shared" si="1"/>
        <v>1.2953999999999999</v>
      </c>
      <c r="K66" s="5">
        <f t="shared" si="1"/>
        <v>1.8418999999999999</v>
      </c>
      <c r="L66" s="5">
        <f t="shared" si="1"/>
        <v>1.4495</v>
      </c>
      <c r="M66" s="5">
        <f t="shared" si="1"/>
        <v>1.4500999999999999</v>
      </c>
      <c r="N66" s="5">
        <f t="shared" si="1"/>
        <v>1.4495</v>
      </c>
    </row>
    <row r="67" spans="1:14" x14ac:dyDescent="0.4">
      <c r="A67" s="6">
        <v>42801</v>
      </c>
      <c r="B67" s="23">
        <v>24.26</v>
      </c>
      <c r="C67" s="23">
        <v>76.83</v>
      </c>
      <c r="D67" s="24">
        <v>41.51</v>
      </c>
      <c r="E67" s="25">
        <v>41.08</v>
      </c>
      <c r="F67" s="28">
        <v>41.02</v>
      </c>
      <c r="G67" s="23">
        <v>43.11</v>
      </c>
      <c r="H67" s="23">
        <v>43.13</v>
      </c>
      <c r="I67" s="23">
        <v>43.13</v>
      </c>
      <c r="J67" s="5">
        <f t="shared" si="1"/>
        <v>1.2425999999999999</v>
      </c>
      <c r="K67" s="5">
        <f t="shared" si="1"/>
        <v>1.7683</v>
      </c>
      <c r="L67" s="5">
        <f t="shared" si="1"/>
        <v>1.4151</v>
      </c>
      <c r="M67" s="5">
        <f t="shared" si="1"/>
        <v>1.4108000000000001</v>
      </c>
      <c r="N67" s="5">
        <f t="shared" si="1"/>
        <v>1.4102000000000001</v>
      </c>
    </row>
    <row r="68" spans="1:14" x14ac:dyDescent="0.4">
      <c r="A68" s="6">
        <v>42802</v>
      </c>
      <c r="B68" s="23">
        <v>16.45</v>
      </c>
      <c r="C68" s="23">
        <v>58.9</v>
      </c>
      <c r="D68" s="24">
        <v>29.96</v>
      </c>
      <c r="E68" s="25">
        <v>29.41</v>
      </c>
      <c r="F68" s="28">
        <v>29.35</v>
      </c>
      <c r="G68" s="23">
        <v>32.08</v>
      </c>
      <c r="H68" s="23">
        <v>32.090000000000003</v>
      </c>
      <c r="I68" s="23">
        <v>32.090000000000003</v>
      </c>
      <c r="J68" s="5">
        <f t="shared" si="1"/>
        <v>1.1644999999999999</v>
      </c>
      <c r="K68" s="5">
        <f t="shared" si="1"/>
        <v>1.589</v>
      </c>
      <c r="L68" s="5">
        <f t="shared" si="1"/>
        <v>1.2996000000000001</v>
      </c>
      <c r="M68" s="5">
        <f t="shared" si="1"/>
        <v>1.2941</v>
      </c>
      <c r="N68" s="5">
        <f t="shared" si="1"/>
        <v>1.2935000000000001</v>
      </c>
    </row>
    <row r="69" spans="1:14" x14ac:dyDescent="0.4">
      <c r="A69" s="6">
        <v>42803</v>
      </c>
      <c r="B69" s="23">
        <v>20.23</v>
      </c>
      <c r="C69" s="23">
        <v>67.72</v>
      </c>
      <c r="D69" s="24">
        <v>34.770000000000003</v>
      </c>
      <c r="E69" s="25">
        <v>34.47</v>
      </c>
      <c r="F69" s="28">
        <v>34.42</v>
      </c>
      <c r="G69" s="23">
        <v>43.42</v>
      </c>
      <c r="H69" s="23">
        <v>43.43</v>
      </c>
      <c r="I69" s="23">
        <v>43.43</v>
      </c>
      <c r="J69" s="5">
        <f t="shared" si="1"/>
        <v>1.2022999999999999</v>
      </c>
      <c r="K69" s="5">
        <f t="shared" si="1"/>
        <v>1.6772</v>
      </c>
      <c r="L69" s="5">
        <f t="shared" si="1"/>
        <v>1.3477000000000001</v>
      </c>
      <c r="M69" s="5">
        <f t="shared" si="1"/>
        <v>1.3447</v>
      </c>
      <c r="N69" s="5">
        <f t="shared" si="1"/>
        <v>1.3442000000000001</v>
      </c>
    </row>
    <row r="70" spans="1:14" x14ac:dyDescent="0.4">
      <c r="A70" s="6">
        <v>42804</v>
      </c>
      <c r="B70" s="23">
        <v>12.56</v>
      </c>
      <c r="C70" s="23">
        <v>73.510000000000005</v>
      </c>
      <c r="D70" s="24">
        <v>32.74</v>
      </c>
      <c r="E70" s="25">
        <v>32.549999999999997</v>
      </c>
      <c r="F70" s="28">
        <v>32.5</v>
      </c>
      <c r="G70" s="23">
        <v>42.72</v>
      </c>
      <c r="H70" s="23">
        <v>42.73</v>
      </c>
      <c r="I70" s="23">
        <v>42.73</v>
      </c>
      <c r="J70" s="5">
        <f t="shared" si="1"/>
        <v>1.1255999999999999</v>
      </c>
      <c r="K70" s="5">
        <f t="shared" si="1"/>
        <v>1.7351000000000001</v>
      </c>
      <c r="L70" s="5">
        <f t="shared" si="1"/>
        <v>1.3273999999999999</v>
      </c>
      <c r="M70" s="5">
        <f t="shared" si="1"/>
        <v>1.3254999999999999</v>
      </c>
      <c r="N70" s="5">
        <f t="shared" si="1"/>
        <v>1.325</v>
      </c>
    </row>
    <row r="71" spans="1:14" x14ac:dyDescent="0.4">
      <c r="A71" s="6">
        <v>42805</v>
      </c>
      <c r="B71" s="23">
        <v>18.59</v>
      </c>
      <c r="C71" s="23">
        <v>89.24</v>
      </c>
      <c r="D71" s="24">
        <v>47.79</v>
      </c>
      <c r="E71" s="25">
        <v>47.35</v>
      </c>
      <c r="F71" s="28">
        <v>47.29</v>
      </c>
      <c r="G71" s="23">
        <v>71.010000000000005</v>
      </c>
      <c r="H71" s="23">
        <v>71.03</v>
      </c>
      <c r="I71" s="23">
        <v>71.03</v>
      </c>
      <c r="J71" s="5">
        <f t="shared" si="1"/>
        <v>1.1859</v>
      </c>
      <c r="K71" s="5">
        <f t="shared" si="1"/>
        <v>1.8923999999999999</v>
      </c>
      <c r="L71" s="5">
        <f t="shared" si="1"/>
        <v>1.4779</v>
      </c>
      <c r="M71" s="5">
        <f t="shared" si="1"/>
        <v>1.4735</v>
      </c>
      <c r="N71" s="5">
        <f t="shared" si="1"/>
        <v>1.4729000000000001</v>
      </c>
    </row>
    <row r="72" spans="1:14" x14ac:dyDescent="0.4">
      <c r="A72" s="6">
        <v>42806</v>
      </c>
      <c r="B72" s="23">
        <v>23.52</v>
      </c>
      <c r="C72" s="23">
        <v>103.27</v>
      </c>
      <c r="D72" s="24">
        <v>54.19</v>
      </c>
      <c r="E72" s="25">
        <v>54.79</v>
      </c>
      <c r="F72" s="28">
        <v>54.75</v>
      </c>
      <c r="G72" s="23">
        <v>82.04</v>
      </c>
      <c r="H72" s="23">
        <v>82.05</v>
      </c>
      <c r="I72" s="23">
        <v>82.05</v>
      </c>
      <c r="J72" s="5">
        <f t="shared" si="1"/>
        <v>1.2352000000000001</v>
      </c>
      <c r="K72" s="5">
        <f t="shared" si="1"/>
        <v>2.0327000000000002</v>
      </c>
      <c r="L72" s="5">
        <f t="shared" si="1"/>
        <v>1.5419</v>
      </c>
      <c r="M72" s="5">
        <f t="shared" si="1"/>
        <v>1.5478999999999998</v>
      </c>
      <c r="N72" s="5">
        <f t="shared" si="1"/>
        <v>1.5474999999999999</v>
      </c>
    </row>
    <row r="73" spans="1:14" x14ac:dyDescent="0.4">
      <c r="A73" s="6">
        <v>42807</v>
      </c>
      <c r="B73" s="23">
        <v>24.94</v>
      </c>
      <c r="C73" s="23">
        <v>135.05000000000001</v>
      </c>
      <c r="D73" s="24">
        <v>69.16</v>
      </c>
      <c r="E73" s="25">
        <v>69.790000000000006</v>
      </c>
      <c r="F73" s="28">
        <v>69.739999999999995</v>
      </c>
      <c r="G73" s="23">
        <v>91.88</v>
      </c>
      <c r="H73" s="23">
        <v>91.9</v>
      </c>
      <c r="I73" s="23">
        <v>91.9</v>
      </c>
      <c r="J73" s="5">
        <f t="shared" si="1"/>
        <v>1.2494000000000001</v>
      </c>
      <c r="K73" s="5">
        <f t="shared" si="1"/>
        <v>2.3505000000000003</v>
      </c>
      <c r="L73" s="5">
        <f t="shared" si="1"/>
        <v>1.6916</v>
      </c>
      <c r="M73" s="5">
        <f t="shared" si="1"/>
        <v>1.6979000000000002</v>
      </c>
      <c r="N73" s="5">
        <f t="shared" si="1"/>
        <v>1.6974</v>
      </c>
    </row>
    <row r="74" spans="1:14" x14ac:dyDescent="0.4">
      <c r="A74" s="6">
        <v>42808</v>
      </c>
      <c r="B74" s="23">
        <v>25.38</v>
      </c>
      <c r="C74" s="23">
        <v>136.31</v>
      </c>
      <c r="D74" s="24">
        <v>70.44</v>
      </c>
      <c r="E74" s="25">
        <v>71</v>
      </c>
      <c r="F74" s="28">
        <v>70.95</v>
      </c>
      <c r="G74" s="23">
        <v>103.89</v>
      </c>
      <c r="H74" s="23">
        <v>103.91</v>
      </c>
      <c r="I74" s="23">
        <v>103.91</v>
      </c>
      <c r="J74" s="5">
        <f t="shared" si="1"/>
        <v>1.2538</v>
      </c>
      <c r="K74" s="5">
        <f t="shared" si="1"/>
        <v>2.3631000000000002</v>
      </c>
      <c r="L74" s="5">
        <f t="shared" si="1"/>
        <v>1.7044000000000001</v>
      </c>
      <c r="M74" s="5">
        <f t="shared" si="1"/>
        <v>1.71</v>
      </c>
      <c r="N74" s="5">
        <f t="shared" si="1"/>
        <v>1.7095</v>
      </c>
    </row>
    <row r="75" spans="1:14" x14ac:dyDescent="0.4">
      <c r="A75" s="6">
        <v>42809</v>
      </c>
      <c r="B75" s="23">
        <v>26.35</v>
      </c>
      <c r="C75" s="23">
        <v>176.2</v>
      </c>
      <c r="D75" s="24">
        <v>78.55</v>
      </c>
      <c r="E75" s="25">
        <v>78.7</v>
      </c>
      <c r="F75" s="28">
        <v>78.64</v>
      </c>
      <c r="G75" s="23">
        <v>123.05</v>
      </c>
      <c r="H75" s="23">
        <v>123.07</v>
      </c>
      <c r="I75" s="23">
        <v>123.07</v>
      </c>
      <c r="J75" s="5">
        <f t="shared" si="1"/>
        <v>1.2635000000000001</v>
      </c>
      <c r="K75" s="5">
        <f t="shared" si="1"/>
        <v>2.7619999999999996</v>
      </c>
      <c r="L75" s="5">
        <f t="shared" si="1"/>
        <v>1.7854999999999999</v>
      </c>
      <c r="M75" s="5">
        <f t="shared" si="1"/>
        <v>1.7869999999999999</v>
      </c>
      <c r="N75" s="5">
        <f t="shared" si="1"/>
        <v>1.7864</v>
      </c>
    </row>
    <row r="76" spans="1:14" x14ac:dyDescent="0.4">
      <c r="A76" s="6">
        <v>42810</v>
      </c>
      <c r="B76" s="23">
        <v>17.88</v>
      </c>
      <c r="C76" s="23">
        <v>233.55</v>
      </c>
      <c r="D76" s="24">
        <v>90.92</v>
      </c>
      <c r="E76" s="25">
        <v>90.26</v>
      </c>
      <c r="F76" s="28">
        <v>90.2</v>
      </c>
      <c r="G76" s="23">
        <v>134.78</v>
      </c>
      <c r="H76" s="23">
        <v>134.81</v>
      </c>
      <c r="I76" s="23">
        <v>134.81</v>
      </c>
      <c r="J76" s="5">
        <f t="shared" si="1"/>
        <v>1.1788000000000001</v>
      </c>
      <c r="K76" s="5">
        <f t="shared" si="1"/>
        <v>3.3355000000000001</v>
      </c>
      <c r="L76" s="5">
        <f t="shared" si="1"/>
        <v>1.9092</v>
      </c>
      <c r="M76" s="5">
        <f t="shared" si="1"/>
        <v>1.9026000000000001</v>
      </c>
      <c r="N76" s="5">
        <f t="shared" si="1"/>
        <v>1.9020000000000001</v>
      </c>
    </row>
    <row r="77" spans="1:14" x14ac:dyDescent="0.4">
      <c r="A77" s="6">
        <v>42811</v>
      </c>
      <c r="B77" s="23">
        <v>7.77</v>
      </c>
      <c r="C77" s="23">
        <v>224.64</v>
      </c>
      <c r="D77" s="24">
        <v>85.14</v>
      </c>
      <c r="E77" s="25">
        <v>85.55</v>
      </c>
      <c r="F77" s="28">
        <v>85.5</v>
      </c>
      <c r="G77" s="23">
        <v>134.24</v>
      </c>
      <c r="H77" s="23">
        <v>134.26</v>
      </c>
      <c r="I77" s="23">
        <v>134.26</v>
      </c>
      <c r="J77" s="5">
        <f t="shared" si="1"/>
        <v>1.0777000000000001</v>
      </c>
      <c r="K77" s="5">
        <f t="shared" si="1"/>
        <v>3.2464</v>
      </c>
      <c r="L77" s="5">
        <f t="shared" si="1"/>
        <v>1.8513999999999999</v>
      </c>
      <c r="M77" s="5">
        <f t="shared" si="1"/>
        <v>1.8554999999999999</v>
      </c>
      <c r="N77" s="5">
        <f t="shared" si="1"/>
        <v>1.855</v>
      </c>
    </row>
    <row r="78" spans="1:14" x14ac:dyDescent="0.4">
      <c r="A78" s="6">
        <v>42812</v>
      </c>
      <c r="B78" s="23">
        <v>-3.13</v>
      </c>
      <c r="C78" s="23">
        <v>153.28</v>
      </c>
      <c r="D78" s="24">
        <v>81.819999999999993</v>
      </c>
      <c r="E78" s="25">
        <v>81.73</v>
      </c>
      <c r="F78" s="28">
        <v>81.680000000000007</v>
      </c>
      <c r="G78" s="23">
        <v>125.9</v>
      </c>
      <c r="H78" s="23">
        <v>125.93</v>
      </c>
      <c r="I78" s="23">
        <v>125.93</v>
      </c>
      <c r="J78" s="5">
        <f t="shared" si="1"/>
        <v>0.96870000000000001</v>
      </c>
      <c r="K78" s="5">
        <f t="shared" si="1"/>
        <v>2.5327999999999999</v>
      </c>
      <c r="L78" s="5">
        <f t="shared" si="1"/>
        <v>1.8182</v>
      </c>
      <c r="M78" s="5">
        <f t="shared" si="1"/>
        <v>1.8172999999999999</v>
      </c>
      <c r="N78" s="5">
        <f t="shared" si="1"/>
        <v>1.8168000000000002</v>
      </c>
    </row>
    <row r="79" spans="1:14" x14ac:dyDescent="0.4">
      <c r="A79" s="6">
        <v>42813</v>
      </c>
      <c r="B79" s="23">
        <v>3.06</v>
      </c>
      <c r="C79" s="23">
        <v>213.58</v>
      </c>
      <c r="D79" s="24">
        <v>101.51</v>
      </c>
      <c r="E79" s="25">
        <v>102.42</v>
      </c>
      <c r="F79" s="28">
        <v>102.38</v>
      </c>
      <c r="G79" s="23">
        <v>144.66999999999999</v>
      </c>
      <c r="H79" s="23">
        <v>144.69</v>
      </c>
      <c r="I79" s="23">
        <v>144.69</v>
      </c>
      <c r="J79" s="5">
        <f t="shared" si="1"/>
        <v>1.0306</v>
      </c>
      <c r="K79" s="5">
        <f t="shared" si="1"/>
        <v>3.1358000000000001</v>
      </c>
      <c r="L79" s="5">
        <f t="shared" si="1"/>
        <v>2.0151000000000003</v>
      </c>
      <c r="M79" s="5">
        <f t="shared" si="1"/>
        <v>2.0242</v>
      </c>
      <c r="N79" s="5">
        <f t="shared" si="1"/>
        <v>2.0238</v>
      </c>
    </row>
    <row r="80" spans="1:14" x14ac:dyDescent="0.4">
      <c r="A80" s="6">
        <v>42814</v>
      </c>
      <c r="B80" s="23">
        <v>5.3</v>
      </c>
      <c r="C80" s="23">
        <v>210.13</v>
      </c>
      <c r="D80" s="24">
        <v>100.58</v>
      </c>
      <c r="E80" s="25">
        <v>102.69</v>
      </c>
      <c r="F80" s="28">
        <v>102.66</v>
      </c>
      <c r="G80" s="23">
        <v>137.02000000000001</v>
      </c>
      <c r="H80" s="23">
        <v>137.05000000000001</v>
      </c>
      <c r="I80" s="23">
        <v>137.05000000000001</v>
      </c>
      <c r="J80" s="5">
        <f t="shared" si="1"/>
        <v>1.0529999999999999</v>
      </c>
      <c r="K80" s="5">
        <f t="shared" si="1"/>
        <v>3.1013000000000002</v>
      </c>
      <c r="L80" s="5">
        <f t="shared" si="1"/>
        <v>2.0057999999999998</v>
      </c>
      <c r="M80" s="5">
        <f t="shared" si="1"/>
        <v>2.0268999999999999</v>
      </c>
      <c r="N80" s="5">
        <f t="shared" si="1"/>
        <v>2.0266000000000002</v>
      </c>
    </row>
    <row r="81" spans="1:14" x14ac:dyDescent="0.4">
      <c r="A81" s="6">
        <v>42815</v>
      </c>
      <c r="B81" s="23">
        <v>12.23</v>
      </c>
      <c r="C81" s="23">
        <v>214.08</v>
      </c>
      <c r="D81" s="24">
        <v>107.66</v>
      </c>
      <c r="E81" s="25">
        <v>110.05</v>
      </c>
      <c r="F81" s="28">
        <v>110.01</v>
      </c>
      <c r="G81" s="23">
        <v>137.75</v>
      </c>
      <c r="H81" s="23">
        <v>137.78</v>
      </c>
      <c r="I81" s="23">
        <v>137.78</v>
      </c>
      <c r="J81" s="5">
        <f t="shared" si="1"/>
        <v>1.1223000000000001</v>
      </c>
      <c r="K81" s="5">
        <f t="shared" si="1"/>
        <v>3.1408</v>
      </c>
      <c r="L81" s="5">
        <f t="shared" si="1"/>
        <v>2.0766</v>
      </c>
      <c r="M81" s="5">
        <f t="shared" si="1"/>
        <v>2.1005000000000003</v>
      </c>
      <c r="N81" s="5">
        <f t="shared" si="1"/>
        <v>2.1001000000000003</v>
      </c>
    </row>
    <row r="82" spans="1:14" x14ac:dyDescent="0.4">
      <c r="A82" s="6">
        <v>42816</v>
      </c>
      <c r="B82" s="23">
        <v>4.92</v>
      </c>
      <c r="C82" s="23">
        <v>204.51</v>
      </c>
      <c r="D82" s="24">
        <v>106.28</v>
      </c>
      <c r="E82" s="25">
        <v>109.91</v>
      </c>
      <c r="F82" s="28">
        <v>109.87</v>
      </c>
      <c r="G82" s="23">
        <v>140.24</v>
      </c>
      <c r="H82" s="23">
        <v>140.27000000000001</v>
      </c>
      <c r="I82" s="23">
        <v>140.27000000000001</v>
      </c>
      <c r="J82" s="5">
        <f t="shared" si="1"/>
        <v>1.0491999999999999</v>
      </c>
      <c r="K82" s="5">
        <f t="shared" si="1"/>
        <v>3.0450999999999997</v>
      </c>
      <c r="L82" s="5">
        <f t="shared" si="1"/>
        <v>2.0628000000000002</v>
      </c>
      <c r="M82" s="5">
        <f t="shared" si="1"/>
        <v>2.0991</v>
      </c>
      <c r="N82" s="5">
        <f t="shared" si="1"/>
        <v>2.0987</v>
      </c>
    </row>
    <row r="83" spans="1:14" x14ac:dyDescent="0.4">
      <c r="A83" s="6">
        <v>42817</v>
      </c>
      <c r="B83" s="23">
        <v>4.05</v>
      </c>
      <c r="C83" s="23">
        <v>214.37</v>
      </c>
      <c r="D83" s="24">
        <v>118.62</v>
      </c>
      <c r="E83" s="25">
        <v>120.1</v>
      </c>
      <c r="F83" s="28">
        <v>120.06</v>
      </c>
      <c r="G83" s="23">
        <v>150.05000000000001</v>
      </c>
      <c r="H83" s="23">
        <v>150.08000000000001</v>
      </c>
      <c r="I83" s="23">
        <v>150.08000000000001</v>
      </c>
      <c r="J83" s="5">
        <f t="shared" si="1"/>
        <v>1.0405</v>
      </c>
      <c r="K83" s="5">
        <f t="shared" si="1"/>
        <v>3.1436999999999999</v>
      </c>
      <c r="L83" s="5">
        <f t="shared" si="1"/>
        <v>2.1862000000000004</v>
      </c>
      <c r="M83" s="5">
        <f t="shared" si="1"/>
        <v>2.2009999999999996</v>
      </c>
      <c r="N83" s="5">
        <f t="shared" si="1"/>
        <v>2.2006000000000001</v>
      </c>
    </row>
    <row r="84" spans="1:14" x14ac:dyDescent="0.4">
      <c r="A84" s="6">
        <v>42818</v>
      </c>
      <c r="B84" s="23">
        <v>-6.11</v>
      </c>
      <c r="C84" s="23">
        <v>268.72000000000003</v>
      </c>
      <c r="D84" s="24">
        <v>116.13</v>
      </c>
      <c r="E84" s="25">
        <v>116.84</v>
      </c>
      <c r="F84" s="28">
        <v>116.8</v>
      </c>
      <c r="G84" s="23">
        <v>156.82</v>
      </c>
      <c r="H84" s="23">
        <v>156.85</v>
      </c>
      <c r="I84" s="23">
        <v>156.85</v>
      </c>
      <c r="J84" s="5">
        <f t="shared" si="1"/>
        <v>0.93889999999999996</v>
      </c>
      <c r="K84" s="5">
        <f t="shared" si="1"/>
        <v>3.6872000000000003</v>
      </c>
      <c r="L84" s="5">
        <f t="shared" si="1"/>
        <v>2.1612999999999998</v>
      </c>
      <c r="M84" s="5">
        <f t="shared" si="1"/>
        <v>2.1684000000000001</v>
      </c>
      <c r="N84" s="5">
        <f t="shared" si="1"/>
        <v>2.1680000000000001</v>
      </c>
    </row>
    <row r="85" spans="1:14" x14ac:dyDescent="0.4">
      <c r="A85" s="6">
        <v>42819</v>
      </c>
      <c r="B85" s="23">
        <v>-2.57</v>
      </c>
      <c r="C85" s="23">
        <v>257.24</v>
      </c>
      <c r="D85" s="24">
        <v>105.33</v>
      </c>
      <c r="E85" s="25">
        <v>108.17</v>
      </c>
      <c r="F85" s="28">
        <v>108.13</v>
      </c>
      <c r="G85" s="23">
        <v>147.82</v>
      </c>
      <c r="H85" s="23">
        <v>147.85</v>
      </c>
      <c r="I85" s="23">
        <v>147.85</v>
      </c>
      <c r="J85" s="5">
        <f t="shared" si="1"/>
        <v>0.97430000000000005</v>
      </c>
      <c r="K85" s="5">
        <f t="shared" si="1"/>
        <v>3.5724</v>
      </c>
      <c r="L85" s="5">
        <f t="shared" si="1"/>
        <v>2.0533000000000001</v>
      </c>
      <c r="M85" s="5">
        <f t="shared" si="1"/>
        <v>2.0817000000000001</v>
      </c>
      <c r="N85" s="5">
        <f t="shared" si="1"/>
        <v>2.0812999999999997</v>
      </c>
    </row>
    <row r="86" spans="1:14" x14ac:dyDescent="0.4">
      <c r="A86" s="6">
        <v>42820</v>
      </c>
      <c r="B86" s="23">
        <v>-2.75</v>
      </c>
      <c r="C86" s="23">
        <v>255.04</v>
      </c>
      <c r="D86" s="24">
        <v>107.05</v>
      </c>
      <c r="E86" s="25">
        <v>109.78</v>
      </c>
      <c r="F86" s="28">
        <v>109.75</v>
      </c>
      <c r="G86" s="23">
        <v>149.13</v>
      </c>
      <c r="H86" s="23">
        <v>149.16</v>
      </c>
      <c r="I86" s="23">
        <v>149.16</v>
      </c>
      <c r="J86" s="5">
        <f t="shared" si="1"/>
        <v>0.97250000000000003</v>
      </c>
      <c r="K86" s="5">
        <f t="shared" si="1"/>
        <v>3.5503999999999998</v>
      </c>
      <c r="L86" s="5">
        <f t="shared" si="1"/>
        <v>2.0705</v>
      </c>
      <c r="M86" s="5">
        <f t="shared" si="1"/>
        <v>2.0978000000000003</v>
      </c>
      <c r="N86" s="5">
        <f t="shared" si="1"/>
        <v>2.0975000000000001</v>
      </c>
    </row>
    <row r="87" spans="1:14" x14ac:dyDescent="0.4">
      <c r="A87" s="6">
        <v>42821</v>
      </c>
      <c r="B87" s="23">
        <v>5.14</v>
      </c>
      <c r="C87" s="23">
        <v>250.88</v>
      </c>
      <c r="D87" s="24">
        <v>101</v>
      </c>
      <c r="E87" s="25">
        <v>103.66</v>
      </c>
      <c r="F87" s="28">
        <v>103.62</v>
      </c>
      <c r="G87" s="23">
        <v>139.30000000000001</v>
      </c>
      <c r="H87" s="23">
        <v>139.32</v>
      </c>
      <c r="I87" s="23">
        <v>139.32</v>
      </c>
      <c r="J87" s="5">
        <f t="shared" si="1"/>
        <v>1.0513999999999999</v>
      </c>
      <c r="K87" s="5">
        <f t="shared" si="1"/>
        <v>3.5087999999999999</v>
      </c>
      <c r="L87" s="5">
        <f t="shared" si="1"/>
        <v>2.0099999999999998</v>
      </c>
      <c r="M87" s="5">
        <f t="shared" si="1"/>
        <v>2.0366</v>
      </c>
      <c r="N87" s="5">
        <f t="shared" si="1"/>
        <v>2.0362</v>
      </c>
    </row>
    <row r="88" spans="1:14" x14ac:dyDescent="0.4">
      <c r="A88" s="6">
        <v>42822</v>
      </c>
      <c r="B88" s="23">
        <v>5.39</v>
      </c>
      <c r="C88" s="23">
        <v>259.06</v>
      </c>
      <c r="D88" s="24">
        <v>110.36</v>
      </c>
      <c r="E88" s="25">
        <v>113.14</v>
      </c>
      <c r="F88" s="28">
        <v>113.1</v>
      </c>
      <c r="G88" s="23">
        <v>147.34</v>
      </c>
      <c r="H88" s="23">
        <v>147.36000000000001</v>
      </c>
      <c r="I88" s="23">
        <v>147.36000000000001</v>
      </c>
      <c r="J88" s="5">
        <f t="shared" si="1"/>
        <v>1.0539000000000001</v>
      </c>
      <c r="K88" s="5">
        <f t="shared" si="1"/>
        <v>3.5906000000000002</v>
      </c>
      <c r="L88" s="5">
        <f t="shared" si="1"/>
        <v>2.1036000000000001</v>
      </c>
      <c r="M88" s="5">
        <f t="shared" si="1"/>
        <v>2.1314000000000002</v>
      </c>
      <c r="N88" s="5">
        <f t="shared" si="1"/>
        <v>2.1310000000000002</v>
      </c>
    </row>
    <row r="89" spans="1:14" x14ac:dyDescent="0.4">
      <c r="A89" s="6">
        <v>42823</v>
      </c>
      <c r="B89" s="23">
        <v>4.8099999999999996</v>
      </c>
      <c r="C89" s="23">
        <v>273.82</v>
      </c>
      <c r="D89" s="24">
        <v>115.44</v>
      </c>
      <c r="E89" s="25">
        <v>118.29</v>
      </c>
      <c r="F89" s="28">
        <v>118.25</v>
      </c>
      <c r="G89" s="23">
        <v>151.44</v>
      </c>
      <c r="H89" s="23">
        <v>151.47</v>
      </c>
      <c r="I89" s="23">
        <v>151.47</v>
      </c>
      <c r="J89" s="5">
        <f t="shared" si="1"/>
        <v>1.0481</v>
      </c>
      <c r="K89" s="5">
        <f t="shared" si="1"/>
        <v>3.7382</v>
      </c>
      <c r="L89" s="5">
        <f t="shared" si="1"/>
        <v>2.1543999999999999</v>
      </c>
      <c r="M89" s="5">
        <f t="shared" si="1"/>
        <v>2.1829000000000001</v>
      </c>
      <c r="N89" s="5">
        <f t="shared" si="1"/>
        <v>2.1825000000000001</v>
      </c>
    </row>
    <row r="90" spans="1:14" x14ac:dyDescent="0.4">
      <c r="A90" s="6">
        <v>42824</v>
      </c>
      <c r="B90" s="23">
        <v>4.6900000000000004</v>
      </c>
      <c r="C90" s="23">
        <v>271.17</v>
      </c>
      <c r="D90" s="24">
        <v>147.88999999999999</v>
      </c>
      <c r="E90" s="25">
        <v>151.16</v>
      </c>
      <c r="F90" s="28">
        <v>151.12</v>
      </c>
      <c r="G90" s="23">
        <v>166.38</v>
      </c>
      <c r="H90" s="23">
        <v>166.41</v>
      </c>
      <c r="I90" s="23">
        <v>166.41</v>
      </c>
      <c r="J90" s="5">
        <f t="shared" si="1"/>
        <v>1.0468999999999999</v>
      </c>
      <c r="K90" s="5">
        <f t="shared" si="1"/>
        <v>3.7117</v>
      </c>
      <c r="L90" s="5">
        <f t="shared" si="1"/>
        <v>2.4788999999999999</v>
      </c>
      <c r="M90" s="5">
        <f t="shared" si="1"/>
        <v>2.5116000000000001</v>
      </c>
      <c r="N90" s="5">
        <f t="shared" si="1"/>
        <v>2.5112000000000001</v>
      </c>
    </row>
    <row r="91" spans="1:14" x14ac:dyDescent="0.4">
      <c r="A91" s="6">
        <v>42825</v>
      </c>
      <c r="B91" s="23">
        <v>8.76</v>
      </c>
      <c r="C91" s="23">
        <v>257.75</v>
      </c>
      <c r="D91" s="24">
        <v>164.57</v>
      </c>
      <c r="E91" s="25">
        <v>168.06</v>
      </c>
      <c r="F91" s="28">
        <v>168.02</v>
      </c>
      <c r="G91" s="23">
        <v>168.82</v>
      </c>
      <c r="H91" s="23">
        <v>168.84</v>
      </c>
      <c r="I91" s="23">
        <v>168.84</v>
      </c>
      <c r="J91" s="5">
        <f t="shared" si="1"/>
        <v>1.0875999999999999</v>
      </c>
      <c r="K91" s="5">
        <f t="shared" si="1"/>
        <v>3.5775000000000001</v>
      </c>
      <c r="L91" s="5">
        <f t="shared" si="1"/>
        <v>2.6456999999999997</v>
      </c>
      <c r="M91" s="5">
        <f t="shared" si="1"/>
        <v>2.6806000000000001</v>
      </c>
      <c r="N91" s="5">
        <f t="shared" si="1"/>
        <v>2.6802000000000001</v>
      </c>
    </row>
    <row r="92" spans="1:14" x14ac:dyDescent="0.4">
      <c r="A92" s="6">
        <v>42826</v>
      </c>
      <c r="B92" s="23">
        <v>9.8800000000000008</v>
      </c>
      <c r="C92" s="23">
        <v>262.58</v>
      </c>
      <c r="D92" s="24">
        <v>172.99</v>
      </c>
      <c r="E92" s="25">
        <v>176.6</v>
      </c>
      <c r="F92" s="28">
        <v>176.55</v>
      </c>
      <c r="G92" s="23">
        <v>167.44</v>
      </c>
      <c r="H92" s="23">
        <v>167.47</v>
      </c>
      <c r="I92" s="23">
        <v>167.47</v>
      </c>
      <c r="J92" s="5">
        <f t="shared" si="1"/>
        <v>1.0988</v>
      </c>
      <c r="K92" s="5">
        <f t="shared" si="1"/>
        <v>3.6257999999999999</v>
      </c>
      <c r="L92" s="5">
        <f t="shared" si="1"/>
        <v>2.7298999999999998</v>
      </c>
      <c r="M92" s="5">
        <f t="shared" si="1"/>
        <v>2.766</v>
      </c>
      <c r="N92" s="5">
        <f t="shared" si="1"/>
        <v>2.7655000000000003</v>
      </c>
    </row>
    <row r="93" spans="1:14" x14ac:dyDescent="0.4">
      <c r="A93" s="6">
        <v>42827</v>
      </c>
      <c r="B93" s="23">
        <v>11.19</v>
      </c>
      <c r="C93" s="23">
        <v>250.31</v>
      </c>
      <c r="D93" s="24">
        <v>231.34</v>
      </c>
      <c r="E93" s="25">
        <v>225.79</v>
      </c>
      <c r="F93" s="28">
        <v>225.73</v>
      </c>
      <c r="G93" s="23">
        <v>227.78</v>
      </c>
      <c r="H93" s="23">
        <v>227.82</v>
      </c>
      <c r="I93" s="23">
        <v>227.82</v>
      </c>
      <c r="J93" s="5">
        <f t="shared" si="1"/>
        <v>1.1118999999999999</v>
      </c>
      <c r="K93" s="5">
        <f t="shared" si="1"/>
        <v>3.5030999999999999</v>
      </c>
      <c r="L93" s="5">
        <f t="shared" si="1"/>
        <v>3.3134000000000001</v>
      </c>
      <c r="M93" s="5">
        <f t="shared" si="1"/>
        <v>3.2578999999999998</v>
      </c>
      <c r="N93" s="5">
        <f t="shared" si="1"/>
        <v>3.2572999999999999</v>
      </c>
    </row>
    <row r="94" spans="1:14" x14ac:dyDescent="0.4">
      <c r="A94" s="6">
        <v>42828</v>
      </c>
      <c r="B94" s="23">
        <v>15.58</v>
      </c>
      <c r="C94" s="23">
        <v>225.44</v>
      </c>
      <c r="D94" s="24">
        <v>189.7</v>
      </c>
      <c r="E94" s="25">
        <v>192.78</v>
      </c>
      <c r="F94" s="28">
        <v>192.73</v>
      </c>
      <c r="G94" s="23">
        <v>174.23</v>
      </c>
      <c r="H94" s="23">
        <v>174.26</v>
      </c>
      <c r="I94" s="23">
        <v>174.26</v>
      </c>
      <c r="J94" s="5">
        <f t="shared" si="1"/>
        <v>1.1557999999999999</v>
      </c>
      <c r="K94" s="5">
        <f t="shared" si="1"/>
        <v>3.2544</v>
      </c>
      <c r="L94" s="5">
        <f t="shared" si="1"/>
        <v>2.8969999999999998</v>
      </c>
      <c r="M94" s="5">
        <f t="shared" si="1"/>
        <v>2.9278</v>
      </c>
      <c r="N94" s="5">
        <f t="shared" si="1"/>
        <v>2.9272999999999998</v>
      </c>
    </row>
    <row r="95" spans="1:14" x14ac:dyDescent="0.4">
      <c r="A95" s="6">
        <v>42829</v>
      </c>
      <c r="B95" s="23">
        <v>15.36</v>
      </c>
      <c r="C95" s="23">
        <v>228.12</v>
      </c>
      <c r="D95" s="24">
        <v>199.29</v>
      </c>
      <c r="E95" s="25">
        <v>204.51</v>
      </c>
      <c r="F95" s="28">
        <v>204.46</v>
      </c>
      <c r="G95" s="23">
        <v>192.2</v>
      </c>
      <c r="H95" s="23">
        <v>192.23</v>
      </c>
      <c r="I95" s="23">
        <v>192.23</v>
      </c>
      <c r="J95" s="5">
        <f t="shared" si="1"/>
        <v>1.1536</v>
      </c>
      <c r="K95" s="5">
        <f t="shared" si="1"/>
        <v>3.2812000000000001</v>
      </c>
      <c r="L95" s="5">
        <f t="shared" si="1"/>
        <v>2.9928999999999997</v>
      </c>
      <c r="M95" s="5">
        <f t="shared" si="1"/>
        <v>3.0450999999999997</v>
      </c>
      <c r="N95" s="5">
        <f t="shared" si="1"/>
        <v>3.0446</v>
      </c>
    </row>
    <row r="96" spans="1:14" x14ac:dyDescent="0.4">
      <c r="A96" s="6">
        <v>42830</v>
      </c>
      <c r="B96" s="23">
        <v>14.44</v>
      </c>
      <c r="C96" s="23">
        <v>231.5</v>
      </c>
      <c r="D96" s="24">
        <v>207.26</v>
      </c>
      <c r="E96" s="25">
        <v>214.02</v>
      </c>
      <c r="F96" s="28">
        <v>213.97</v>
      </c>
      <c r="G96" s="23">
        <v>203.91</v>
      </c>
      <c r="H96" s="23">
        <v>203.94</v>
      </c>
      <c r="I96" s="23">
        <v>203.94</v>
      </c>
      <c r="J96" s="5">
        <f t="shared" si="1"/>
        <v>1.1444000000000001</v>
      </c>
      <c r="K96" s="5">
        <f t="shared" si="1"/>
        <v>3.3149999999999999</v>
      </c>
      <c r="L96" s="5">
        <f t="shared" si="1"/>
        <v>3.0726</v>
      </c>
      <c r="M96" s="5">
        <f t="shared" si="1"/>
        <v>3.1402000000000001</v>
      </c>
      <c r="N96" s="5">
        <f t="shared" si="1"/>
        <v>3.1396999999999999</v>
      </c>
    </row>
    <row r="97" spans="1:14" x14ac:dyDescent="0.4">
      <c r="A97" s="6">
        <v>42831</v>
      </c>
      <c r="B97" s="23">
        <v>20.22</v>
      </c>
      <c r="C97" s="23">
        <v>223.07</v>
      </c>
      <c r="D97" s="24">
        <v>189.1</v>
      </c>
      <c r="E97" s="25">
        <v>198.36</v>
      </c>
      <c r="F97" s="28">
        <v>198.31</v>
      </c>
      <c r="G97" s="23">
        <v>182.83</v>
      </c>
      <c r="H97" s="23">
        <v>182.86</v>
      </c>
      <c r="I97" s="23">
        <v>182.86</v>
      </c>
      <c r="J97" s="5">
        <f t="shared" si="1"/>
        <v>1.2021999999999999</v>
      </c>
      <c r="K97" s="5">
        <f t="shared" si="1"/>
        <v>3.2307000000000001</v>
      </c>
      <c r="L97" s="5">
        <f t="shared" si="1"/>
        <v>2.891</v>
      </c>
      <c r="M97" s="5">
        <f t="shared" si="1"/>
        <v>2.9836</v>
      </c>
      <c r="N97" s="5">
        <f t="shared" si="1"/>
        <v>2.9831000000000003</v>
      </c>
    </row>
    <row r="98" spans="1:14" x14ac:dyDescent="0.4">
      <c r="A98" s="6">
        <v>42832</v>
      </c>
      <c r="B98" s="23">
        <v>20.45</v>
      </c>
      <c r="C98" s="23">
        <v>217.04</v>
      </c>
      <c r="D98" s="24">
        <v>191.87</v>
      </c>
      <c r="E98" s="25">
        <v>200.7</v>
      </c>
      <c r="F98" s="28">
        <v>200.65</v>
      </c>
      <c r="G98" s="23">
        <v>186.06</v>
      </c>
      <c r="H98" s="23">
        <v>186.09</v>
      </c>
      <c r="I98" s="23">
        <v>186.09</v>
      </c>
      <c r="J98" s="5">
        <f t="shared" si="1"/>
        <v>1.2044999999999999</v>
      </c>
      <c r="K98" s="5">
        <f t="shared" si="1"/>
        <v>3.1703999999999999</v>
      </c>
      <c r="L98" s="5">
        <f t="shared" si="1"/>
        <v>2.9187000000000003</v>
      </c>
      <c r="M98" s="5">
        <f t="shared" si="1"/>
        <v>3.0069999999999997</v>
      </c>
      <c r="N98" s="5">
        <f t="shared" si="1"/>
        <v>3.0065</v>
      </c>
    </row>
    <row r="99" spans="1:14" x14ac:dyDescent="0.4">
      <c r="A99" s="6">
        <v>42833</v>
      </c>
      <c r="B99" s="23">
        <v>19.739999999999998</v>
      </c>
      <c r="C99" s="23">
        <v>230.49</v>
      </c>
      <c r="D99" s="24">
        <v>202.74</v>
      </c>
      <c r="E99" s="25">
        <v>212.23</v>
      </c>
      <c r="F99" s="28">
        <v>212.18</v>
      </c>
      <c r="G99" s="23">
        <v>192.18</v>
      </c>
      <c r="H99" s="23">
        <v>192.21</v>
      </c>
      <c r="I99" s="23">
        <v>192.21</v>
      </c>
      <c r="J99" s="5">
        <f t="shared" si="1"/>
        <v>1.1974</v>
      </c>
      <c r="K99" s="5">
        <f t="shared" si="1"/>
        <v>3.3048999999999999</v>
      </c>
      <c r="L99" s="5">
        <f t="shared" si="1"/>
        <v>3.0274000000000001</v>
      </c>
      <c r="M99" s="5">
        <f t="shared" si="1"/>
        <v>3.1223000000000001</v>
      </c>
      <c r="N99" s="5">
        <f t="shared" si="1"/>
        <v>3.1217999999999999</v>
      </c>
    </row>
    <row r="100" spans="1:14" x14ac:dyDescent="0.4">
      <c r="A100" s="6">
        <v>42834</v>
      </c>
      <c r="B100" s="23">
        <v>21.92</v>
      </c>
      <c r="C100" s="23">
        <v>226.98</v>
      </c>
      <c r="D100" s="24">
        <v>196.15</v>
      </c>
      <c r="E100" s="25">
        <v>206.61</v>
      </c>
      <c r="F100" s="28">
        <v>206.56</v>
      </c>
      <c r="G100" s="23">
        <v>182.59</v>
      </c>
      <c r="H100" s="23">
        <v>182.62</v>
      </c>
      <c r="I100" s="23">
        <v>182.62</v>
      </c>
      <c r="J100" s="5">
        <f t="shared" si="1"/>
        <v>1.2192000000000001</v>
      </c>
      <c r="K100" s="5">
        <f t="shared" si="1"/>
        <v>3.2698</v>
      </c>
      <c r="L100" s="5">
        <f t="shared" si="1"/>
        <v>2.9615</v>
      </c>
      <c r="M100" s="5">
        <f t="shared" si="1"/>
        <v>3.0661</v>
      </c>
      <c r="N100" s="5">
        <f t="shared" si="1"/>
        <v>3.0655999999999999</v>
      </c>
    </row>
    <row r="101" spans="1:14" x14ac:dyDescent="0.4">
      <c r="A101" s="6">
        <v>42835</v>
      </c>
      <c r="B101" s="23">
        <v>21.82</v>
      </c>
      <c r="C101" s="23">
        <v>227.24</v>
      </c>
      <c r="D101" s="24">
        <v>199.78</v>
      </c>
      <c r="E101" s="25">
        <v>209.17</v>
      </c>
      <c r="F101" s="28">
        <v>209.12</v>
      </c>
      <c r="G101" s="23">
        <v>181.78</v>
      </c>
      <c r="H101" s="23">
        <v>181.81</v>
      </c>
      <c r="I101" s="23">
        <v>181.81</v>
      </c>
      <c r="J101" s="5">
        <f t="shared" si="1"/>
        <v>1.2181999999999999</v>
      </c>
      <c r="K101" s="5">
        <f t="shared" si="1"/>
        <v>3.2724000000000002</v>
      </c>
      <c r="L101" s="5">
        <f t="shared" si="1"/>
        <v>2.9977999999999998</v>
      </c>
      <c r="M101" s="5">
        <f t="shared" si="1"/>
        <v>3.0916999999999999</v>
      </c>
      <c r="N101" s="5">
        <f t="shared" si="1"/>
        <v>3.0912000000000002</v>
      </c>
    </row>
    <row r="102" spans="1:14" x14ac:dyDescent="0.4">
      <c r="A102" s="6">
        <v>42836</v>
      </c>
      <c r="B102" s="23">
        <v>23.23</v>
      </c>
      <c r="C102" s="23">
        <v>227.61</v>
      </c>
      <c r="D102" s="24">
        <v>193.69</v>
      </c>
      <c r="E102" s="25">
        <v>203.02</v>
      </c>
      <c r="F102" s="28">
        <v>202.97</v>
      </c>
      <c r="G102" s="23">
        <v>179.35</v>
      </c>
      <c r="H102" s="23">
        <v>179.38</v>
      </c>
      <c r="I102" s="23">
        <v>179.38</v>
      </c>
      <c r="J102" s="5">
        <f t="shared" si="1"/>
        <v>1.2323</v>
      </c>
      <c r="K102" s="5">
        <f t="shared" si="1"/>
        <v>3.2761</v>
      </c>
      <c r="L102" s="5">
        <f t="shared" si="1"/>
        <v>2.9369000000000001</v>
      </c>
      <c r="M102" s="5">
        <f t="shared" si="1"/>
        <v>3.0302000000000002</v>
      </c>
      <c r="N102" s="5">
        <f t="shared" si="1"/>
        <v>3.0297000000000001</v>
      </c>
    </row>
    <row r="103" spans="1:14" x14ac:dyDescent="0.4">
      <c r="A103" s="6">
        <v>42837</v>
      </c>
      <c r="B103" s="23">
        <v>22.36</v>
      </c>
      <c r="C103" s="23">
        <v>243.32</v>
      </c>
      <c r="D103" s="24">
        <v>210.3</v>
      </c>
      <c r="E103" s="25">
        <v>218.99</v>
      </c>
      <c r="F103" s="28">
        <v>218.94</v>
      </c>
      <c r="G103" s="23">
        <v>197.34</v>
      </c>
      <c r="H103" s="23">
        <v>197.37</v>
      </c>
      <c r="I103" s="23">
        <v>197.37</v>
      </c>
      <c r="J103" s="5">
        <f t="shared" si="1"/>
        <v>1.2236</v>
      </c>
      <c r="K103" s="5">
        <f t="shared" si="1"/>
        <v>3.4331999999999998</v>
      </c>
      <c r="L103" s="5">
        <f t="shared" si="1"/>
        <v>3.1030000000000002</v>
      </c>
      <c r="M103" s="5">
        <f t="shared" si="1"/>
        <v>3.1899000000000002</v>
      </c>
      <c r="N103" s="5">
        <f t="shared" si="1"/>
        <v>3.1894</v>
      </c>
    </row>
    <row r="104" spans="1:14" x14ac:dyDescent="0.4">
      <c r="A104" s="6">
        <v>42838</v>
      </c>
      <c r="B104" s="23">
        <v>18.809999999999999</v>
      </c>
      <c r="C104" s="23">
        <v>264.43</v>
      </c>
      <c r="D104" s="24">
        <v>214.1</v>
      </c>
      <c r="E104" s="25">
        <v>224.82</v>
      </c>
      <c r="F104" s="28">
        <v>224.77</v>
      </c>
      <c r="G104" s="23">
        <v>205.62</v>
      </c>
      <c r="H104" s="23">
        <v>205.65</v>
      </c>
      <c r="I104" s="23">
        <v>205.65</v>
      </c>
      <c r="J104" s="5">
        <f t="shared" si="1"/>
        <v>1.1880999999999999</v>
      </c>
      <c r="K104" s="5">
        <f t="shared" si="1"/>
        <v>3.6442999999999999</v>
      </c>
      <c r="L104" s="5">
        <f t="shared" si="1"/>
        <v>3.141</v>
      </c>
      <c r="M104" s="5">
        <f t="shared" si="1"/>
        <v>3.2481999999999998</v>
      </c>
      <c r="N104" s="5">
        <f t="shared" si="1"/>
        <v>3.2477</v>
      </c>
    </row>
    <row r="105" spans="1:14" x14ac:dyDescent="0.4">
      <c r="A105" s="6">
        <v>42839</v>
      </c>
      <c r="B105" s="23">
        <v>19.829999999999998</v>
      </c>
      <c r="C105" s="23">
        <v>250.46</v>
      </c>
      <c r="D105" s="24">
        <v>218.83</v>
      </c>
      <c r="E105" s="25">
        <v>230.65</v>
      </c>
      <c r="F105" s="28">
        <v>230.59</v>
      </c>
      <c r="G105" s="23">
        <v>201.88</v>
      </c>
      <c r="H105" s="23">
        <v>201.91</v>
      </c>
      <c r="I105" s="23">
        <v>201.91</v>
      </c>
      <c r="J105" s="5">
        <f t="shared" ref="J105:N168" si="2">1+(B105/100)</f>
        <v>1.1982999999999999</v>
      </c>
      <c r="K105" s="5">
        <f t="shared" si="2"/>
        <v>3.5045999999999999</v>
      </c>
      <c r="L105" s="5">
        <f t="shared" si="2"/>
        <v>3.1882999999999999</v>
      </c>
      <c r="M105" s="5">
        <f t="shared" si="2"/>
        <v>3.3065000000000002</v>
      </c>
      <c r="N105" s="5">
        <f t="shared" si="2"/>
        <v>3.3058999999999998</v>
      </c>
    </row>
    <row r="106" spans="1:14" x14ac:dyDescent="0.4">
      <c r="A106" s="6">
        <v>42840</v>
      </c>
      <c r="B106" s="23">
        <v>19.260000000000002</v>
      </c>
      <c r="C106" s="23">
        <v>258.89999999999998</v>
      </c>
      <c r="D106" s="24">
        <v>228.26</v>
      </c>
      <c r="E106" s="25">
        <v>241.8</v>
      </c>
      <c r="F106" s="28">
        <v>241.75</v>
      </c>
      <c r="G106" s="23">
        <v>208.21</v>
      </c>
      <c r="H106" s="23">
        <v>208.24</v>
      </c>
      <c r="I106" s="23">
        <v>208.24</v>
      </c>
      <c r="J106" s="5">
        <f t="shared" si="2"/>
        <v>1.1926000000000001</v>
      </c>
      <c r="K106" s="5">
        <f t="shared" si="2"/>
        <v>3.589</v>
      </c>
      <c r="L106" s="5">
        <f t="shared" si="2"/>
        <v>3.2826</v>
      </c>
      <c r="M106" s="5">
        <f t="shared" si="2"/>
        <v>3.4180000000000001</v>
      </c>
      <c r="N106" s="5">
        <f t="shared" si="2"/>
        <v>3.4175</v>
      </c>
    </row>
    <row r="107" spans="1:14" x14ac:dyDescent="0.4">
      <c r="A107" s="6">
        <v>42841</v>
      </c>
      <c r="B107" s="23">
        <v>20.22</v>
      </c>
      <c r="C107" s="23">
        <v>257.13</v>
      </c>
      <c r="D107" s="24">
        <v>229.15</v>
      </c>
      <c r="E107" s="25">
        <v>240.74</v>
      </c>
      <c r="F107" s="28">
        <v>240.69</v>
      </c>
      <c r="G107" s="23">
        <v>208.47</v>
      </c>
      <c r="H107" s="23">
        <v>208.5</v>
      </c>
      <c r="I107" s="23">
        <v>208.5</v>
      </c>
      <c r="J107" s="5">
        <f t="shared" si="2"/>
        <v>1.2021999999999999</v>
      </c>
      <c r="K107" s="5">
        <f t="shared" si="2"/>
        <v>3.5712999999999999</v>
      </c>
      <c r="L107" s="5">
        <f t="shared" si="2"/>
        <v>3.2915000000000001</v>
      </c>
      <c r="M107" s="5">
        <f t="shared" si="2"/>
        <v>3.4074</v>
      </c>
      <c r="N107" s="5">
        <f t="shared" si="2"/>
        <v>3.4068999999999998</v>
      </c>
    </row>
    <row r="108" spans="1:14" x14ac:dyDescent="0.4">
      <c r="A108" s="6">
        <v>42842</v>
      </c>
      <c r="B108" s="23">
        <v>21.98</v>
      </c>
      <c r="C108" s="23">
        <v>256.11</v>
      </c>
      <c r="D108" s="24">
        <v>230.02</v>
      </c>
      <c r="E108" s="25">
        <v>242.38</v>
      </c>
      <c r="F108" s="28">
        <v>242.33</v>
      </c>
      <c r="G108" s="23">
        <v>208.44</v>
      </c>
      <c r="H108" s="23">
        <v>208.47</v>
      </c>
      <c r="I108" s="23">
        <v>208.47</v>
      </c>
      <c r="J108" s="5">
        <f t="shared" si="2"/>
        <v>1.2198</v>
      </c>
      <c r="K108" s="5">
        <f t="shared" si="2"/>
        <v>3.5611000000000002</v>
      </c>
      <c r="L108" s="5">
        <f t="shared" si="2"/>
        <v>3.3002000000000002</v>
      </c>
      <c r="M108" s="5">
        <f t="shared" si="2"/>
        <v>3.4238</v>
      </c>
      <c r="N108" s="5">
        <f t="shared" si="2"/>
        <v>3.4233000000000002</v>
      </c>
    </row>
    <row r="109" spans="1:14" x14ac:dyDescent="0.4">
      <c r="A109" s="6">
        <v>42843</v>
      </c>
      <c r="B109" s="23">
        <v>23.46</v>
      </c>
      <c r="C109" s="23">
        <v>272.47000000000003</v>
      </c>
      <c r="D109" s="24">
        <v>238.59</v>
      </c>
      <c r="E109" s="25">
        <v>250.78</v>
      </c>
      <c r="F109" s="28">
        <v>250.72</v>
      </c>
      <c r="G109" s="23">
        <v>210.15</v>
      </c>
      <c r="H109" s="23">
        <v>210.18</v>
      </c>
      <c r="I109" s="23">
        <v>210.18</v>
      </c>
      <c r="J109" s="5">
        <f t="shared" si="2"/>
        <v>1.2345999999999999</v>
      </c>
      <c r="K109" s="5">
        <f t="shared" si="2"/>
        <v>3.7247000000000003</v>
      </c>
      <c r="L109" s="5">
        <f t="shared" si="2"/>
        <v>3.3858999999999999</v>
      </c>
      <c r="M109" s="5">
        <f t="shared" si="2"/>
        <v>3.5078</v>
      </c>
      <c r="N109" s="5">
        <f t="shared" si="2"/>
        <v>3.5072000000000001</v>
      </c>
    </row>
    <row r="110" spans="1:14" x14ac:dyDescent="0.4">
      <c r="A110" s="6">
        <v>42844</v>
      </c>
      <c r="B110" s="23">
        <v>23.04</v>
      </c>
      <c r="C110" s="23">
        <v>255.56</v>
      </c>
      <c r="D110" s="24">
        <v>235.15</v>
      </c>
      <c r="E110" s="25">
        <v>249.67</v>
      </c>
      <c r="F110" s="28">
        <v>249.61</v>
      </c>
      <c r="G110" s="23">
        <v>199.26</v>
      </c>
      <c r="H110" s="23">
        <v>199.29</v>
      </c>
      <c r="I110" s="23">
        <v>199.29</v>
      </c>
      <c r="J110" s="5">
        <f t="shared" si="2"/>
        <v>1.2303999999999999</v>
      </c>
      <c r="K110" s="5">
        <f t="shared" si="2"/>
        <v>3.5556000000000001</v>
      </c>
      <c r="L110" s="5">
        <f t="shared" si="2"/>
        <v>3.3515000000000001</v>
      </c>
      <c r="M110" s="5">
        <f t="shared" si="2"/>
        <v>3.4966999999999997</v>
      </c>
      <c r="N110" s="5">
        <f t="shared" si="2"/>
        <v>3.4961000000000002</v>
      </c>
    </row>
    <row r="111" spans="1:14" x14ac:dyDescent="0.4">
      <c r="A111" s="6">
        <v>42845</v>
      </c>
      <c r="B111" s="23">
        <v>26.93</v>
      </c>
      <c r="C111" s="23">
        <v>269.83</v>
      </c>
      <c r="D111" s="24">
        <v>235.96</v>
      </c>
      <c r="E111" s="25">
        <v>252.39</v>
      </c>
      <c r="F111" s="28">
        <v>252.33</v>
      </c>
      <c r="G111" s="23">
        <v>207.13</v>
      </c>
      <c r="H111" s="23">
        <v>207.16</v>
      </c>
      <c r="I111" s="23">
        <v>207.16</v>
      </c>
      <c r="J111" s="5">
        <f t="shared" si="2"/>
        <v>1.2692999999999999</v>
      </c>
      <c r="K111" s="5">
        <f t="shared" si="2"/>
        <v>3.6982999999999997</v>
      </c>
      <c r="L111" s="5">
        <f t="shared" si="2"/>
        <v>3.3595999999999999</v>
      </c>
      <c r="M111" s="5">
        <f t="shared" si="2"/>
        <v>3.5238999999999998</v>
      </c>
      <c r="N111" s="5">
        <f t="shared" si="2"/>
        <v>3.5233000000000003</v>
      </c>
    </row>
    <row r="112" spans="1:14" x14ac:dyDescent="0.4">
      <c r="A112" s="6">
        <v>42846</v>
      </c>
      <c r="B112" s="23">
        <v>27.5</v>
      </c>
      <c r="C112" s="23">
        <v>262.67</v>
      </c>
      <c r="D112" s="24">
        <v>248.45</v>
      </c>
      <c r="E112" s="25">
        <v>265.83999999999997</v>
      </c>
      <c r="F112" s="28">
        <v>265.77999999999997</v>
      </c>
      <c r="G112" s="23">
        <v>213.83</v>
      </c>
      <c r="H112" s="23">
        <v>213.86</v>
      </c>
      <c r="I112" s="23">
        <v>213.86</v>
      </c>
      <c r="J112" s="5">
        <f t="shared" si="2"/>
        <v>1.2749999999999999</v>
      </c>
      <c r="K112" s="5">
        <f t="shared" si="2"/>
        <v>3.6267</v>
      </c>
      <c r="L112" s="5">
        <f t="shared" si="2"/>
        <v>3.4844999999999997</v>
      </c>
      <c r="M112" s="5">
        <f t="shared" si="2"/>
        <v>3.6583999999999999</v>
      </c>
      <c r="N112" s="5">
        <f t="shared" si="2"/>
        <v>3.6577999999999999</v>
      </c>
    </row>
    <row r="113" spans="1:14" x14ac:dyDescent="0.4">
      <c r="A113" s="6">
        <v>42847</v>
      </c>
      <c r="B113" s="23">
        <v>29</v>
      </c>
      <c r="C113" s="23">
        <v>267.76</v>
      </c>
      <c r="D113" s="24">
        <v>256.88</v>
      </c>
      <c r="E113" s="25">
        <v>273.52</v>
      </c>
      <c r="F113" s="28">
        <v>273.45999999999998</v>
      </c>
      <c r="G113" s="23">
        <v>221.75</v>
      </c>
      <c r="H113" s="23">
        <v>221.79</v>
      </c>
      <c r="I113" s="23">
        <v>221.79</v>
      </c>
      <c r="J113" s="5">
        <f t="shared" si="2"/>
        <v>1.29</v>
      </c>
      <c r="K113" s="5">
        <f t="shared" si="2"/>
        <v>3.6776</v>
      </c>
      <c r="L113" s="5">
        <f t="shared" si="2"/>
        <v>3.5688</v>
      </c>
      <c r="M113" s="5">
        <f t="shared" si="2"/>
        <v>3.7351999999999999</v>
      </c>
      <c r="N113" s="5">
        <f t="shared" si="2"/>
        <v>3.7345999999999999</v>
      </c>
    </row>
    <row r="114" spans="1:14" x14ac:dyDescent="0.4">
      <c r="A114" s="6">
        <v>42848</v>
      </c>
      <c r="B114" s="23">
        <v>28.75</v>
      </c>
      <c r="C114" s="23">
        <v>270.76</v>
      </c>
      <c r="D114" s="24">
        <v>261.33999999999997</v>
      </c>
      <c r="E114" s="25">
        <v>279.39999999999998</v>
      </c>
      <c r="F114" s="28">
        <v>279.3</v>
      </c>
      <c r="G114" s="23">
        <v>229.98</v>
      </c>
      <c r="H114" s="23">
        <v>230.02</v>
      </c>
      <c r="I114" s="23">
        <v>230.02</v>
      </c>
      <c r="J114" s="5">
        <f t="shared" si="2"/>
        <v>1.2875000000000001</v>
      </c>
      <c r="K114" s="5">
        <f t="shared" si="2"/>
        <v>3.7075999999999998</v>
      </c>
      <c r="L114" s="5">
        <f t="shared" si="2"/>
        <v>3.6133999999999999</v>
      </c>
      <c r="M114" s="5">
        <f t="shared" si="2"/>
        <v>3.7939999999999996</v>
      </c>
      <c r="N114" s="5">
        <f t="shared" si="2"/>
        <v>3.7930000000000001</v>
      </c>
    </row>
    <row r="115" spans="1:14" x14ac:dyDescent="0.4">
      <c r="A115" s="6">
        <v>42849</v>
      </c>
      <c r="B115" s="23">
        <v>28.49</v>
      </c>
      <c r="C115" s="23">
        <v>274.76</v>
      </c>
      <c r="D115" s="24">
        <v>269.57</v>
      </c>
      <c r="E115" s="25">
        <v>286.39999999999998</v>
      </c>
      <c r="F115" s="28">
        <v>286.3</v>
      </c>
      <c r="G115" s="23">
        <v>234.13</v>
      </c>
      <c r="H115" s="23">
        <v>234.16</v>
      </c>
      <c r="I115" s="23">
        <v>234.16</v>
      </c>
      <c r="J115" s="5">
        <f t="shared" si="2"/>
        <v>1.2848999999999999</v>
      </c>
      <c r="K115" s="5">
        <f t="shared" si="2"/>
        <v>3.7475999999999998</v>
      </c>
      <c r="L115" s="5">
        <f t="shared" si="2"/>
        <v>3.6957</v>
      </c>
      <c r="M115" s="5">
        <f t="shared" si="2"/>
        <v>3.8639999999999999</v>
      </c>
      <c r="N115" s="5">
        <f t="shared" si="2"/>
        <v>3.863</v>
      </c>
    </row>
    <row r="116" spans="1:14" x14ac:dyDescent="0.4">
      <c r="A116" s="6">
        <v>42850</v>
      </c>
      <c r="B116" s="23">
        <v>30.9</v>
      </c>
      <c r="C116" s="23">
        <v>275.31</v>
      </c>
      <c r="D116" s="24">
        <v>276.60000000000002</v>
      </c>
      <c r="E116" s="25">
        <v>291.55</v>
      </c>
      <c r="F116" s="28">
        <v>291.45</v>
      </c>
      <c r="G116" s="23">
        <v>236.32</v>
      </c>
      <c r="H116" s="23">
        <v>236.36</v>
      </c>
      <c r="I116" s="23">
        <v>236.36</v>
      </c>
      <c r="J116" s="5">
        <f t="shared" si="2"/>
        <v>1.3089999999999999</v>
      </c>
      <c r="K116" s="5">
        <f t="shared" si="2"/>
        <v>3.7530999999999999</v>
      </c>
      <c r="L116" s="5">
        <f t="shared" si="2"/>
        <v>3.766</v>
      </c>
      <c r="M116" s="5">
        <f t="shared" si="2"/>
        <v>3.9155000000000002</v>
      </c>
      <c r="N116" s="5">
        <f t="shared" si="2"/>
        <v>3.9144999999999999</v>
      </c>
    </row>
    <row r="117" spans="1:14" x14ac:dyDescent="0.4">
      <c r="A117" s="6">
        <v>42851</v>
      </c>
      <c r="B117" s="23">
        <v>32.72</v>
      </c>
      <c r="C117" s="23">
        <v>297.43</v>
      </c>
      <c r="D117" s="24">
        <v>301.92</v>
      </c>
      <c r="E117" s="25">
        <v>319.77</v>
      </c>
      <c r="F117" s="28">
        <v>319.67</v>
      </c>
      <c r="G117" s="23">
        <v>246.15</v>
      </c>
      <c r="H117" s="23">
        <v>246.18</v>
      </c>
      <c r="I117" s="23">
        <v>246.18</v>
      </c>
      <c r="J117" s="5">
        <f t="shared" si="2"/>
        <v>1.3271999999999999</v>
      </c>
      <c r="K117" s="5">
        <f t="shared" si="2"/>
        <v>3.9742999999999999</v>
      </c>
      <c r="L117" s="5">
        <f t="shared" si="2"/>
        <v>4.0191999999999997</v>
      </c>
      <c r="M117" s="5">
        <f t="shared" si="2"/>
        <v>4.1976999999999993</v>
      </c>
      <c r="N117" s="5">
        <f t="shared" si="2"/>
        <v>4.1966999999999999</v>
      </c>
    </row>
    <row r="118" spans="1:14" x14ac:dyDescent="0.4">
      <c r="A118" s="6">
        <v>42852</v>
      </c>
      <c r="B118" s="23">
        <v>36.36</v>
      </c>
      <c r="C118" s="23">
        <v>358.32</v>
      </c>
      <c r="D118" s="24">
        <v>322.72000000000003</v>
      </c>
      <c r="E118" s="25">
        <v>337.93</v>
      </c>
      <c r="F118" s="28">
        <v>337.82</v>
      </c>
      <c r="G118" s="23">
        <v>274.82</v>
      </c>
      <c r="H118" s="23">
        <v>274.85000000000002</v>
      </c>
      <c r="I118" s="23">
        <v>274.85000000000002</v>
      </c>
      <c r="J118" s="5">
        <f t="shared" si="2"/>
        <v>1.3635999999999999</v>
      </c>
      <c r="K118" s="5">
        <f t="shared" si="2"/>
        <v>4.5831999999999997</v>
      </c>
      <c r="L118" s="5">
        <f t="shared" si="2"/>
        <v>4.2271999999999998</v>
      </c>
      <c r="M118" s="5">
        <f t="shared" si="2"/>
        <v>4.3793000000000006</v>
      </c>
      <c r="N118" s="5">
        <f t="shared" si="2"/>
        <v>4.3781999999999996</v>
      </c>
    </row>
    <row r="119" spans="1:14" x14ac:dyDescent="0.4">
      <c r="A119" s="6">
        <v>42853</v>
      </c>
      <c r="B119" s="23">
        <v>36.24</v>
      </c>
      <c r="C119" s="23">
        <v>410.8</v>
      </c>
      <c r="D119" s="24">
        <v>351.96</v>
      </c>
      <c r="E119" s="25">
        <v>366.49</v>
      </c>
      <c r="F119" s="28">
        <v>366.38</v>
      </c>
      <c r="G119" s="23">
        <v>307.86</v>
      </c>
      <c r="H119" s="23">
        <v>307.89999999999998</v>
      </c>
      <c r="I119" s="23">
        <v>307.89999999999998</v>
      </c>
      <c r="J119" s="5">
        <f t="shared" si="2"/>
        <v>1.3624000000000001</v>
      </c>
      <c r="K119" s="5">
        <f t="shared" si="2"/>
        <v>5.1080000000000005</v>
      </c>
      <c r="L119" s="5">
        <f t="shared" si="2"/>
        <v>4.5195999999999996</v>
      </c>
      <c r="M119" s="5">
        <f t="shared" si="2"/>
        <v>4.6649000000000003</v>
      </c>
      <c r="N119" s="5">
        <f t="shared" si="2"/>
        <v>4.6638000000000002</v>
      </c>
    </row>
    <row r="120" spans="1:14" x14ac:dyDescent="0.4">
      <c r="A120" s="6">
        <v>42854</v>
      </c>
      <c r="B120" s="23">
        <v>37.340000000000003</v>
      </c>
      <c r="C120" s="23">
        <v>397.57</v>
      </c>
      <c r="D120" s="24">
        <v>389.33</v>
      </c>
      <c r="E120" s="25">
        <v>402.82</v>
      </c>
      <c r="F120" s="28">
        <v>402.69</v>
      </c>
      <c r="G120" s="23">
        <v>344.77</v>
      </c>
      <c r="H120" s="23">
        <v>344.82</v>
      </c>
      <c r="I120" s="23">
        <v>344.82</v>
      </c>
      <c r="J120" s="5">
        <f t="shared" si="2"/>
        <v>1.3734</v>
      </c>
      <c r="K120" s="5">
        <f t="shared" si="2"/>
        <v>4.9756999999999998</v>
      </c>
      <c r="L120" s="5">
        <f t="shared" si="2"/>
        <v>4.8933</v>
      </c>
      <c r="M120" s="5">
        <f t="shared" si="2"/>
        <v>5.0282</v>
      </c>
      <c r="N120" s="5">
        <f t="shared" si="2"/>
        <v>5.0269000000000004</v>
      </c>
    </row>
    <row r="121" spans="1:14" x14ac:dyDescent="0.4">
      <c r="A121" s="6">
        <v>42855</v>
      </c>
      <c r="B121" s="23">
        <v>38.659999999999997</v>
      </c>
      <c r="C121" s="23">
        <v>458.32</v>
      </c>
      <c r="D121" s="24">
        <v>403.32</v>
      </c>
      <c r="E121" s="25">
        <v>416.74</v>
      </c>
      <c r="F121" s="28">
        <v>416.6</v>
      </c>
      <c r="G121" s="23">
        <v>358.92</v>
      </c>
      <c r="H121" s="23">
        <v>358.97</v>
      </c>
      <c r="I121" s="23">
        <v>358.97</v>
      </c>
      <c r="J121" s="5">
        <f t="shared" si="2"/>
        <v>1.3866000000000001</v>
      </c>
      <c r="K121" s="5">
        <f t="shared" si="2"/>
        <v>5.5831999999999997</v>
      </c>
      <c r="L121" s="5">
        <f t="shared" si="2"/>
        <v>5.0331999999999999</v>
      </c>
      <c r="M121" s="5">
        <f t="shared" si="2"/>
        <v>5.1673999999999998</v>
      </c>
      <c r="N121" s="5">
        <f t="shared" si="2"/>
        <v>5.1660000000000004</v>
      </c>
    </row>
    <row r="122" spans="1:14" x14ac:dyDescent="0.4">
      <c r="A122" s="6">
        <v>42856</v>
      </c>
      <c r="B122" s="23">
        <v>45.75</v>
      </c>
      <c r="C122" s="23">
        <v>444.81</v>
      </c>
      <c r="D122" s="24">
        <v>403.29</v>
      </c>
      <c r="E122" s="25">
        <v>419.68</v>
      </c>
      <c r="F122" s="28">
        <v>419.55</v>
      </c>
      <c r="G122" s="23">
        <v>362.05</v>
      </c>
      <c r="H122" s="23">
        <v>362.1</v>
      </c>
      <c r="I122" s="23">
        <v>362.1</v>
      </c>
      <c r="J122" s="5">
        <f t="shared" si="2"/>
        <v>1.4575</v>
      </c>
      <c r="K122" s="5">
        <f t="shared" si="2"/>
        <v>5.4481000000000002</v>
      </c>
      <c r="L122" s="5">
        <f t="shared" si="2"/>
        <v>5.0329000000000006</v>
      </c>
      <c r="M122" s="5">
        <f t="shared" si="2"/>
        <v>5.1967999999999996</v>
      </c>
      <c r="N122" s="5">
        <f t="shared" si="2"/>
        <v>5.1955</v>
      </c>
    </row>
    <row r="123" spans="1:14" x14ac:dyDescent="0.4">
      <c r="A123" s="6">
        <v>42857</v>
      </c>
      <c r="B123" s="23">
        <v>49.28</v>
      </c>
      <c r="C123" s="23">
        <v>449.46</v>
      </c>
      <c r="D123" s="24">
        <v>398.06</v>
      </c>
      <c r="E123" s="25">
        <v>416.82</v>
      </c>
      <c r="F123" s="28">
        <v>416.69</v>
      </c>
      <c r="G123" s="23">
        <v>357.35</v>
      </c>
      <c r="H123" s="23">
        <v>357.39</v>
      </c>
      <c r="I123" s="23">
        <v>357.39</v>
      </c>
      <c r="J123" s="5">
        <f t="shared" si="2"/>
        <v>1.4927999999999999</v>
      </c>
      <c r="K123" s="5">
        <f t="shared" si="2"/>
        <v>5.4946000000000002</v>
      </c>
      <c r="L123" s="5">
        <f t="shared" si="2"/>
        <v>4.9805999999999999</v>
      </c>
      <c r="M123" s="5">
        <f t="shared" si="2"/>
        <v>5.1681999999999997</v>
      </c>
      <c r="N123" s="5">
        <f t="shared" si="2"/>
        <v>5.1669</v>
      </c>
    </row>
    <row r="124" spans="1:14" x14ac:dyDescent="0.4">
      <c r="A124" s="6">
        <v>42858</v>
      </c>
      <c r="B124" s="23">
        <v>55.24</v>
      </c>
      <c r="C124" s="23">
        <v>476.62</v>
      </c>
      <c r="D124" s="24">
        <v>440.6</v>
      </c>
      <c r="E124" s="25">
        <v>465.68</v>
      </c>
      <c r="F124" s="28">
        <v>465.54</v>
      </c>
      <c r="G124" s="23">
        <v>403.45</v>
      </c>
      <c r="H124" s="23">
        <v>403.5</v>
      </c>
      <c r="I124" s="23">
        <v>403.5</v>
      </c>
      <c r="J124" s="5">
        <f t="shared" si="2"/>
        <v>1.5524</v>
      </c>
      <c r="K124" s="5">
        <f t="shared" si="2"/>
        <v>5.7662000000000004</v>
      </c>
      <c r="L124" s="5">
        <f t="shared" si="2"/>
        <v>5.4060000000000006</v>
      </c>
      <c r="M124" s="5">
        <f t="shared" si="2"/>
        <v>5.6568000000000005</v>
      </c>
      <c r="N124" s="5">
        <f t="shared" si="2"/>
        <v>5.6554000000000002</v>
      </c>
    </row>
    <row r="125" spans="1:14" x14ac:dyDescent="0.4">
      <c r="A125" s="6">
        <v>42859</v>
      </c>
      <c r="B125" s="23">
        <v>56.78</v>
      </c>
      <c r="C125" s="23">
        <v>562.12</v>
      </c>
      <c r="D125" s="24">
        <v>493.92</v>
      </c>
      <c r="E125" s="25">
        <v>526.04999999999995</v>
      </c>
      <c r="F125" s="28">
        <v>525.9</v>
      </c>
      <c r="G125" s="23">
        <v>470.15</v>
      </c>
      <c r="H125" s="23">
        <v>470.21</v>
      </c>
      <c r="I125" s="23">
        <v>470.21</v>
      </c>
      <c r="J125" s="5">
        <f t="shared" si="2"/>
        <v>1.5678000000000001</v>
      </c>
      <c r="K125" s="5">
        <f t="shared" si="2"/>
        <v>6.6212</v>
      </c>
      <c r="L125" s="5">
        <f t="shared" si="2"/>
        <v>5.9392000000000005</v>
      </c>
      <c r="M125" s="5">
        <f t="shared" si="2"/>
        <v>6.2604999999999995</v>
      </c>
      <c r="N125" s="5">
        <f t="shared" si="2"/>
        <v>6.2589999999999995</v>
      </c>
    </row>
    <row r="126" spans="1:14" x14ac:dyDescent="0.4">
      <c r="A126" s="6">
        <v>42860</v>
      </c>
      <c r="B126" s="23">
        <v>54.54</v>
      </c>
      <c r="C126" s="23">
        <v>529.88</v>
      </c>
      <c r="D126" s="24">
        <v>517.12</v>
      </c>
      <c r="E126" s="25">
        <v>563.72</v>
      </c>
      <c r="F126" s="28">
        <v>563.58000000000004</v>
      </c>
      <c r="G126" s="23">
        <v>508</v>
      </c>
      <c r="H126" s="23">
        <v>508.06</v>
      </c>
      <c r="I126" s="23">
        <v>508.06</v>
      </c>
      <c r="J126" s="5">
        <f t="shared" si="2"/>
        <v>1.5453999999999999</v>
      </c>
      <c r="K126" s="5">
        <f t="shared" si="2"/>
        <v>6.2988</v>
      </c>
      <c r="L126" s="5">
        <f t="shared" si="2"/>
        <v>6.1711999999999998</v>
      </c>
      <c r="M126" s="5">
        <f t="shared" si="2"/>
        <v>6.6372</v>
      </c>
      <c r="N126" s="5">
        <f t="shared" si="2"/>
        <v>6.6358000000000006</v>
      </c>
    </row>
    <row r="127" spans="1:14" x14ac:dyDescent="0.4">
      <c r="A127" s="6">
        <v>42861</v>
      </c>
      <c r="B127" s="23">
        <v>58.33</v>
      </c>
      <c r="C127" s="23">
        <v>557.95000000000005</v>
      </c>
      <c r="D127" s="24">
        <v>544.84</v>
      </c>
      <c r="E127" s="25">
        <v>631.99</v>
      </c>
      <c r="F127" s="28">
        <v>631.88</v>
      </c>
      <c r="G127" s="23">
        <v>585.30999999999995</v>
      </c>
      <c r="H127" s="23">
        <v>585.38</v>
      </c>
      <c r="I127" s="23">
        <v>585.38</v>
      </c>
      <c r="J127" s="5">
        <f t="shared" si="2"/>
        <v>1.5832999999999999</v>
      </c>
      <c r="K127" s="5">
        <f t="shared" si="2"/>
        <v>6.5795000000000003</v>
      </c>
      <c r="L127" s="5">
        <f t="shared" si="2"/>
        <v>6.4484000000000004</v>
      </c>
      <c r="M127" s="5">
        <f t="shared" si="2"/>
        <v>7.3199000000000005</v>
      </c>
      <c r="N127" s="5">
        <f t="shared" si="2"/>
        <v>7.3187999999999995</v>
      </c>
    </row>
    <row r="128" spans="1:14" x14ac:dyDescent="0.4">
      <c r="A128" s="6">
        <v>42862</v>
      </c>
      <c r="B128" s="23">
        <v>59.93</v>
      </c>
      <c r="C128" s="23">
        <v>539.95000000000005</v>
      </c>
      <c r="D128" s="24">
        <v>607.58000000000004</v>
      </c>
      <c r="E128" s="25">
        <v>736.89</v>
      </c>
      <c r="F128" s="28">
        <v>736.65</v>
      </c>
      <c r="G128" s="23">
        <v>761.36</v>
      </c>
      <c r="H128" s="23">
        <v>761.45</v>
      </c>
      <c r="I128" s="23">
        <v>761.45</v>
      </c>
      <c r="J128" s="5">
        <f t="shared" si="2"/>
        <v>1.5992999999999999</v>
      </c>
      <c r="K128" s="5">
        <f t="shared" si="2"/>
        <v>6.3995000000000006</v>
      </c>
      <c r="L128" s="5">
        <f t="shared" si="2"/>
        <v>7.0758000000000001</v>
      </c>
      <c r="M128" s="5">
        <f t="shared" si="2"/>
        <v>8.3689</v>
      </c>
      <c r="N128" s="5">
        <f t="shared" si="2"/>
        <v>8.3664999999999985</v>
      </c>
    </row>
    <row r="129" spans="1:14" x14ac:dyDescent="0.4">
      <c r="A129" s="6">
        <v>42863</v>
      </c>
      <c r="B129" s="23">
        <v>71.22</v>
      </c>
      <c r="C129" s="23">
        <v>523.51</v>
      </c>
      <c r="D129" s="24">
        <v>648.38</v>
      </c>
      <c r="E129" s="25">
        <v>775.85</v>
      </c>
      <c r="F129" s="28">
        <v>775.61</v>
      </c>
      <c r="G129" s="23">
        <v>812.64</v>
      </c>
      <c r="H129" s="23">
        <v>812.73</v>
      </c>
      <c r="I129" s="23">
        <v>812.73</v>
      </c>
      <c r="J129" s="5">
        <f t="shared" si="2"/>
        <v>1.7121999999999999</v>
      </c>
      <c r="K129" s="5">
        <f t="shared" si="2"/>
        <v>6.2351000000000001</v>
      </c>
      <c r="L129" s="5">
        <f t="shared" si="2"/>
        <v>7.4837999999999996</v>
      </c>
      <c r="M129" s="5">
        <f t="shared" si="2"/>
        <v>8.7585000000000015</v>
      </c>
      <c r="N129" s="5">
        <f t="shared" si="2"/>
        <v>8.7561</v>
      </c>
    </row>
    <row r="130" spans="1:14" x14ac:dyDescent="0.4">
      <c r="A130" s="6">
        <v>42864</v>
      </c>
      <c r="B130" s="23">
        <v>75.69</v>
      </c>
      <c r="C130" s="23">
        <v>522.52</v>
      </c>
      <c r="D130" s="24">
        <v>604.21</v>
      </c>
      <c r="E130" s="25">
        <v>711.9</v>
      </c>
      <c r="F130" s="28">
        <v>711.69</v>
      </c>
      <c r="G130" s="23">
        <v>703.24</v>
      </c>
      <c r="H130" s="23">
        <v>703.32</v>
      </c>
      <c r="I130" s="23">
        <v>703.32</v>
      </c>
      <c r="J130" s="5">
        <f t="shared" si="2"/>
        <v>1.7568999999999999</v>
      </c>
      <c r="K130" s="5">
        <f t="shared" si="2"/>
        <v>6.2252000000000001</v>
      </c>
      <c r="L130" s="5">
        <f t="shared" si="2"/>
        <v>7.0421000000000005</v>
      </c>
      <c r="M130" s="5">
        <f t="shared" si="2"/>
        <v>8.1189999999999998</v>
      </c>
      <c r="N130" s="5">
        <f t="shared" si="2"/>
        <v>8.1169000000000011</v>
      </c>
    </row>
    <row r="131" spans="1:14" x14ac:dyDescent="0.4">
      <c r="A131" s="6">
        <v>42865</v>
      </c>
      <c r="B131" s="23">
        <v>81.540000000000006</v>
      </c>
      <c r="C131" s="23">
        <v>528.89</v>
      </c>
      <c r="D131" s="24">
        <v>638.28</v>
      </c>
      <c r="E131" s="25">
        <v>757.94</v>
      </c>
      <c r="F131" s="28">
        <v>757.71</v>
      </c>
      <c r="G131" s="23">
        <v>787.97</v>
      </c>
      <c r="H131" s="23">
        <v>788.05</v>
      </c>
      <c r="I131" s="23">
        <v>788.05</v>
      </c>
      <c r="J131" s="5">
        <f t="shared" si="2"/>
        <v>1.8153999999999999</v>
      </c>
      <c r="K131" s="5">
        <f t="shared" si="2"/>
        <v>6.2888999999999999</v>
      </c>
      <c r="L131" s="5">
        <f t="shared" si="2"/>
        <v>7.3827999999999996</v>
      </c>
      <c r="M131" s="5">
        <f t="shared" si="2"/>
        <v>8.5793999999999997</v>
      </c>
      <c r="N131" s="5">
        <f t="shared" si="2"/>
        <v>8.5771000000000015</v>
      </c>
    </row>
    <row r="132" spans="1:14" x14ac:dyDescent="0.4">
      <c r="A132" s="6">
        <v>42866</v>
      </c>
      <c r="B132" s="23">
        <v>85.47</v>
      </c>
      <c r="C132" s="23">
        <v>530.52</v>
      </c>
      <c r="D132" s="24">
        <v>619.32000000000005</v>
      </c>
      <c r="E132" s="25">
        <v>749.11</v>
      </c>
      <c r="F132" s="28">
        <v>748.88</v>
      </c>
      <c r="G132" s="23">
        <v>797.5</v>
      </c>
      <c r="H132" s="23">
        <v>797.59</v>
      </c>
      <c r="I132" s="23">
        <v>797.59</v>
      </c>
      <c r="J132" s="5">
        <f t="shared" si="2"/>
        <v>1.8547</v>
      </c>
      <c r="K132" s="5">
        <f t="shared" si="2"/>
        <v>6.3052000000000001</v>
      </c>
      <c r="L132" s="5">
        <f t="shared" si="2"/>
        <v>7.1932000000000009</v>
      </c>
      <c r="M132" s="5">
        <f t="shared" si="2"/>
        <v>8.4910999999999994</v>
      </c>
      <c r="N132" s="5">
        <f t="shared" si="2"/>
        <v>8.4888000000000012</v>
      </c>
    </row>
    <row r="133" spans="1:14" x14ac:dyDescent="0.4">
      <c r="A133" s="6">
        <v>42867</v>
      </c>
      <c r="B133" s="23">
        <v>71.59</v>
      </c>
      <c r="C133" s="23">
        <v>505.72</v>
      </c>
      <c r="D133" s="24">
        <v>627.24</v>
      </c>
      <c r="E133" s="25">
        <v>761.46</v>
      </c>
      <c r="F133" s="28">
        <v>761.22</v>
      </c>
      <c r="G133" s="23">
        <v>824.32</v>
      </c>
      <c r="H133" s="23">
        <v>824.41</v>
      </c>
      <c r="I133" s="23">
        <v>824.41</v>
      </c>
      <c r="J133" s="5">
        <f t="shared" si="2"/>
        <v>1.7159</v>
      </c>
      <c r="K133" s="5">
        <f t="shared" si="2"/>
        <v>6.0571999999999999</v>
      </c>
      <c r="L133" s="5">
        <f t="shared" si="2"/>
        <v>7.2724000000000002</v>
      </c>
      <c r="M133" s="5">
        <f t="shared" si="2"/>
        <v>8.6145999999999994</v>
      </c>
      <c r="N133" s="5">
        <f t="shared" si="2"/>
        <v>8.6122000000000014</v>
      </c>
    </row>
    <row r="134" spans="1:14" x14ac:dyDescent="0.4">
      <c r="A134" s="6">
        <v>42868</v>
      </c>
      <c r="B134" s="23">
        <v>80.98</v>
      </c>
      <c r="C134" s="23">
        <v>528.71</v>
      </c>
      <c r="D134" s="24">
        <v>658.47</v>
      </c>
      <c r="E134" s="25">
        <v>784.98</v>
      </c>
      <c r="F134" s="28">
        <v>784.74</v>
      </c>
      <c r="G134" s="23">
        <v>843.21</v>
      </c>
      <c r="H134" s="23">
        <v>843.31</v>
      </c>
      <c r="I134" s="23">
        <v>843.31</v>
      </c>
      <c r="J134" s="5">
        <f t="shared" si="2"/>
        <v>1.8098000000000001</v>
      </c>
      <c r="K134" s="5">
        <f t="shared" si="2"/>
        <v>6.2871000000000006</v>
      </c>
      <c r="L134" s="5">
        <f t="shared" si="2"/>
        <v>7.5847000000000007</v>
      </c>
      <c r="M134" s="5">
        <f t="shared" si="2"/>
        <v>8.8498000000000001</v>
      </c>
      <c r="N134" s="5">
        <f t="shared" si="2"/>
        <v>8.8474000000000004</v>
      </c>
    </row>
    <row r="135" spans="1:14" x14ac:dyDescent="0.4">
      <c r="A135" s="6">
        <v>42869</v>
      </c>
      <c r="B135" s="23">
        <v>82.13</v>
      </c>
      <c r="C135" s="23">
        <v>535.54999999999995</v>
      </c>
      <c r="D135" s="24">
        <v>661.04</v>
      </c>
      <c r="E135" s="25">
        <v>794.01</v>
      </c>
      <c r="F135" s="28">
        <v>793.76</v>
      </c>
      <c r="G135" s="23">
        <v>869.23</v>
      </c>
      <c r="H135" s="23">
        <v>869.33</v>
      </c>
      <c r="I135" s="23">
        <v>869.33</v>
      </c>
      <c r="J135" s="5">
        <f t="shared" si="2"/>
        <v>1.8212999999999999</v>
      </c>
      <c r="K135" s="5">
        <f t="shared" si="2"/>
        <v>6.3554999999999993</v>
      </c>
      <c r="L135" s="5">
        <f t="shared" si="2"/>
        <v>7.6103999999999994</v>
      </c>
      <c r="M135" s="5">
        <f t="shared" si="2"/>
        <v>8.940100000000001</v>
      </c>
      <c r="N135" s="5">
        <f t="shared" si="2"/>
        <v>8.9375999999999998</v>
      </c>
    </row>
    <row r="136" spans="1:14" x14ac:dyDescent="0.4">
      <c r="A136" s="6">
        <v>42870</v>
      </c>
      <c r="B136" s="23">
        <v>77.55</v>
      </c>
      <c r="C136" s="23">
        <v>545.70000000000005</v>
      </c>
      <c r="D136" s="24">
        <v>654.91</v>
      </c>
      <c r="E136" s="25">
        <v>793.45</v>
      </c>
      <c r="F136" s="28">
        <v>793.21</v>
      </c>
      <c r="G136" s="23">
        <v>974.99</v>
      </c>
      <c r="H136" s="23">
        <v>975.1</v>
      </c>
      <c r="I136" s="23">
        <v>975.1</v>
      </c>
      <c r="J136" s="5">
        <f t="shared" si="2"/>
        <v>1.7755000000000001</v>
      </c>
      <c r="K136" s="5">
        <f t="shared" si="2"/>
        <v>6.4570000000000007</v>
      </c>
      <c r="L136" s="5">
        <f t="shared" si="2"/>
        <v>7.5490999999999993</v>
      </c>
      <c r="M136" s="5">
        <f t="shared" si="2"/>
        <v>8.9344999999999999</v>
      </c>
      <c r="N136" s="5">
        <f t="shared" si="2"/>
        <v>8.9321000000000002</v>
      </c>
    </row>
    <row r="137" spans="1:14" x14ac:dyDescent="0.4">
      <c r="A137" s="6">
        <v>42871</v>
      </c>
      <c r="B137" s="23">
        <v>79.69</v>
      </c>
      <c r="C137" s="23">
        <v>525.83000000000004</v>
      </c>
      <c r="D137" s="24">
        <v>653.63</v>
      </c>
      <c r="E137" s="25">
        <v>798.92</v>
      </c>
      <c r="F137" s="28">
        <v>798.66</v>
      </c>
      <c r="G137" s="23">
        <v>1113.05</v>
      </c>
      <c r="H137" s="23">
        <v>1113.18</v>
      </c>
      <c r="I137" s="23">
        <v>1113.18</v>
      </c>
      <c r="J137" s="5">
        <f t="shared" si="2"/>
        <v>1.7968999999999999</v>
      </c>
      <c r="K137" s="5">
        <f t="shared" si="2"/>
        <v>6.2583000000000002</v>
      </c>
      <c r="L137" s="5">
        <f t="shared" si="2"/>
        <v>7.5362999999999998</v>
      </c>
      <c r="M137" s="5">
        <f t="shared" si="2"/>
        <v>8.9892000000000003</v>
      </c>
      <c r="N137" s="5">
        <f t="shared" si="2"/>
        <v>8.9865999999999993</v>
      </c>
    </row>
    <row r="138" spans="1:14" x14ac:dyDescent="0.4">
      <c r="A138" s="6">
        <v>42872</v>
      </c>
      <c r="B138" s="23">
        <v>86</v>
      </c>
      <c r="C138" s="23">
        <v>528.66999999999996</v>
      </c>
      <c r="D138" s="24">
        <v>701.64</v>
      </c>
      <c r="E138" s="25">
        <v>838.53</v>
      </c>
      <c r="F138" s="28">
        <v>838.27</v>
      </c>
      <c r="G138" s="23">
        <v>1165.5899999999999</v>
      </c>
      <c r="H138" s="23">
        <v>1165.72</v>
      </c>
      <c r="I138" s="23">
        <v>1165.72</v>
      </c>
      <c r="J138" s="5">
        <f t="shared" si="2"/>
        <v>1.8599999999999999</v>
      </c>
      <c r="K138" s="5">
        <f t="shared" si="2"/>
        <v>6.2866999999999997</v>
      </c>
      <c r="L138" s="5">
        <f t="shared" si="2"/>
        <v>8.0164000000000009</v>
      </c>
      <c r="M138" s="5">
        <f t="shared" si="2"/>
        <v>9.3852999999999991</v>
      </c>
      <c r="N138" s="5">
        <f t="shared" si="2"/>
        <v>9.3826999999999998</v>
      </c>
    </row>
    <row r="139" spans="1:14" x14ac:dyDescent="0.4">
      <c r="A139" s="6">
        <v>42873</v>
      </c>
      <c r="B139" s="23">
        <v>94.21</v>
      </c>
      <c r="C139" s="23">
        <v>589.27</v>
      </c>
      <c r="D139" s="24">
        <v>801.62</v>
      </c>
      <c r="E139" s="25">
        <v>953.99</v>
      </c>
      <c r="F139" s="28">
        <v>953.72</v>
      </c>
      <c r="G139" s="23">
        <v>1161.32</v>
      </c>
      <c r="H139" s="23">
        <v>1161.45</v>
      </c>
      <c r="I139" s="23">
        <v>1161.45</v>
      </c>
      <c r="J139" s="5">
        <f t="shared" si="2"/>
        <v>1.9420999999999999</v>
      </c>
      <c r="K139" s="5">
        <f t="shared" si="2"/>
        <v>6.8926999999999996</v>
      </c>
      <c r="L139" s="5">
        <f t="shared" si="2"/>
        <v>9.0161999999999995</v>
      </c>
      <c r="M139" s="5">
        <f t="shared" si="2"/>
        <v>10.539899999999999</v>
      </c>
      <c r="N139" s="5">
        <f t="shared" si="2"/>
        <v>10.5372</v>
      </c>
    </row>
    <row r="140" spans="1:14" x14ac:dyDescent="0.4">
      <c r="A140" s="6">
        <v>42874</v>
      </c>
      <c r="B140" s="23">
        <v>99.79</v>
      </c>
      <c r="C140" s="23">
        <v>760.04</v>
      </c>
      <c r="D140" s="24">
        <v>828.46</v>
      </c>
      <c r="E140" s="25">
        <v>997.42</v>
      </c>
      <c r="F140" s="28">
        <v>997.14</v>
      </c>
      <c r="G140" s="23">
        <v>1163.7</v>
      </c>
      <c r="H140" s="23">
        <v>1163.82</v>
      </c>
      <c r="I140" s="23">
        <v>1163.82</v>
      </c>
      <c r="J140" s="5">
        <f t="shared" si="2"/>
        <v>1.9979</v>
      </c>
      <c r="K140" s="5">
        <f t="shared" si="2"/>
        <v>8.6004000000000005</v>
      </c>
      <c r="L140" s="5">
        <f t="shared" si="2"/>
        <v>9.2846000000000011</v>
      </c>
      <c r="M140" s="5">
        <f t="shared" si="2"/>
        <v>10.9742</v>
      </c>
      <c r="N140" s="5">
        <f t="shared" si="2"/>
        <v>10.971399999999999</v>
      </c>
    </row>
    <row r="141" spans="1:14" x14ac:dyDescent="0.4">
      <c r="A141" s="6">
        <v>42875</v>
      </c>
      <c r="B141" s="23">
        <v>111.89</v>
      </c>
      <c r="C141" s="23">
        <v>763.66</v>
      </c>
      <c r="D141" s="24">
        <v>864.15</v>
      </c>
      <c r="E141" s="25">
        <v>1050.72</v>
      </c>
      <c r="F141" s="28">
        <v>1050.42</v>
      </c>
      <c r="G141" s="23">
        <v>1245.83</v>
      </c>
      <c r="H141" s="23">
        <v>1245.97</v>
      </c>
      <c r="I141" s="23">
        <v>1245.97</v>
      </c>
      <c r="J141" s="5">
        <f t="shared" si="2"/>
        <v>2.1189</v>
      </c>
      <c r="K141" s="5">
        <f t="shared" si="2"/>
        <v>8.6365999999999996</v>
      </c>
      <c r="L141" s="5">
        <f t="shared" si="2"/>
        <v>9.6415000000000006</v>
      </c>
      <c r="M141" s="5">
        <f t="shared" si="2"/>
        <v>11.507200000000001</v>
      </c>
      <c r="N141" s="5">
        <f t="shared" si="2"/>
        <v>11.504200000000001</v>
      </c>
    </row>
    <row r="142" spans="1:14" x14ac:dyDescent="0.4">
      <c r="A142" s="6">
        <v>42876</v>
      </c>
      <c r="B142" s="23">
        <v>110.73</v>
      </c>
      <c r="C142" s="23">
        <v>913.31</v>
      </c>
      <c r="D142" s="24">
        <v>906.84</v>
      </c>
      <c r="E142" s="25">
        <v>1105.73</v>
      </c>
      <c r="F142" s="28">
        <v>1105.4100000000001</v>
      </c>
      <c r="G142" s="23">
        <v>1295.79</v>
      </c>
      <c r="H142" s="23">
        <v>1295.93</v>
      </c>
      <c r="I142" s="23">
        <v>1295.93</v>
      </c>
      <c r="J142" s="5">
        <f t="shared" si="2"/>
        <v>2.1073</v>
      </c>
      <c r="K142" s="5">
        <f t="shared" si="2"/>
        <v>10.133099999999999</v>
      </c>
      <c r="L142" s="5">
        <f t="shared" si="2"/>
        <v>10.0684</v>
      </c>
      <c r="M142" s="5">
        <f t="shared" si="2"/>
        <v>12.0573</v>
      </c>
      <c r="N142" s="5">
        <f t="shared" si="2"/>
        <v>12.0541</v>
      </c>
    </row>
    <row r="143" spans="1:14" x14ac:dyDescent="0.4">
      <c r="A143" s="6">
        <v>42877</v>
      </c>
      <c r="B143" s="23">
        <v>115.09</v>
      </c>
      <c r="C143" s="23">
        <v>970.02</v>
      </c>
      <c r="D143" s="24">
        <v>996.71</v>
      </c>
      <c r="E143" s="25">
        <v>1168.31</v>
      </c>
      <c r="F143" s="28">
        <v>1167.96</v>
      </c>
      <c r="G143" s="23">
        <v>1214.77</v>
      </c>
      <c r="H143" s="23">
        <v>1214.9100000000001</v>
      </c>
      <c r="I143" s="23">
        <v>1214.9100000000001</v>
      </c>
      <c r="J143" s="5">
        <f t="shared" si="2"/>
        <v>2.1509</v>
      </c>
      <c r="K143" s="5">
        <f t="shared" si="2"/>
        <v>10.700200000000001</v>
      </c>
      <c r="L143" s="5">
        <f t="shared" si="2"/>
        <v>10.9671</v>
      </c>
      <c r="M143" s="5">
        <f t="shared" si="2"/>
        <v>12.6831</v>
      </c>
      <c r="N143" s="5">
        <f t="shared" si="2"/>
        <v>12.679600000000001</v>
      </c>
    </row>
    <row r="144" spans="1:14" x14ac:dyDescent="0.4">
      <c r="A144" s="6">
        <v>42878</v>
      </c>
      <c r="B144" s="23">
        <v>134.11000000000001</v>
      </c>
      <c r="C144" s="23">
        <v>1056.6500000000001</v>
      </c>
      <c r="D144" s="24">
        <v>1204.21</v>
      </c>
      <c r="E144" s="25">
        <v>1425.33</v>
      </c>
      <c r="F144" s="28">
        <v>1424.91</v>
      </c>
      <c r="G144" s="23">
        <v>1410.64</v>
      </c>
      <c r="H144" s="23">
        <v>1410.8</v>
      </c>
      <c r="I144" s="23">
        <v>1410.8</v>
      </c>
      <c r="J144" s="5">
        <f t="shared" si="2"/>
        <v>2.3411</v>
      </c>
      <c r="K144" s="5">
        <f t="shared" si="2"/>
        <v>11.566500000000001</v>
      </c>
      <c r="L144" s="5">
        <f t="shared" si="2"/>
        <v>13.0421</v>
      </c>
      <c r="M144" s="5">
        <f t="shared" si="2"/>
        <v>15.253299999999999</v>
      </c>
      <c r="N144" s="5">
        <f t="shared" si="2"/>
        <v>15.2491</v>
      </c>
    </row>
    <row r="145" spans="1:14" x14ac:dyDescent="0.4">
      <c r="A145" s="6">
        <v>42879</v>
      </c>
      <c r="B145" s="23">
        <v>146.13</v>
      </c>
      <c r="C145" s="23">
        <v>1167.02</v>
      </c>
      <c r="D145" s="24">
        <v>1300.3900000000001</v>
      </c>
      <c r="E145" s="25">
        <v>1533</v>
      </c>
      <c r="F145" s="28">
        <v>1532.57</v>
      </c>
      <c r="G145" s="23">
        <v>1412.39</v>
      </c>
      <c r="H145" s="23">
        <v>1412.54</v>
      </c>
      <c r="I145" s="23">
        <v>1412.54</v>
      </c>
      <c r="J145" s="5">
        <f t="shared" si="2"/>
        <v>2.4613</v>
      </c>
      <c r="K145" s="5">
        <f t="shared" si="2"/>
        <v>12.670199999999999</v>
      </c>
      <c r="L145" s="5">
        <f t="shared" si="2"/>
        <v>14.003900000000002</v>
      </c>
      <c r="M145" s="5">
        <f t="shared" si="2"/>
        <v>16.329999999999998</v>
      </c>
      <c r="N145" s="5">
        <f t="shared" si="2"/>
        <v>16.325699999999998</v>
      </c>
    </row>
    <row r="146" spans="1:14" x14ac:dyDescent="0.4">
      <c r="A146" s="6">
        <v>42880</v>
      </c>
      <c r="B146" s="23">
        <v>132.78</v>
      </c>
      <c r="C146" s="23">
        <v>1070.27</v>
      </c>
      <c r="D146" s="24">
        <v>1124.77</v>
      </c>
      <c r="E146" s="25">
        <v>1316.89</v>
      </c>
      <c r="F146" s="28">
        <v>1316.51</v>
      </c>
      <c r="G146" s="23">
        <v>1178.17</v>
      </c>
      <c r="H146" s="23">
        <v>1178.3</v>
      </c>
      <c r="I146" s="23">
        <v>1178.3</v>
      </c>
      <c r="J146" s="5">
        <f t="shared" si="2"/>
        <v>2.3277999999999999</v>
      </c>
      <c r="K146" s="5">
        <f t="shared" si="2"/>
        <v>11.7027</v>
      </c>
      <c r="L146" s="5">
        <f t="shared" si="2"/>
        <v>12.2477</v>
      </c>
      <c r="M146" s="5">
        <f t="shared" si="2"/>
        <v>14.168900000000001</v>
      </c>
      <c r="N146" s="5">
        <f t="shared" si="2"/>
        <v>14.165100000000001</v>
      </c>
    </row>
    <row r="147" spans="1:14" x14ac:dyDescent="0.4">
      <c r="A147" s="6">
        <v>42881</v>
      </c>
      <c r="B147" s="23">
        <v>125.61</v>
      </c>
      <c r="C147" s="23">
        <v>986.24</v>
      </c>
      <c r="D147" s="24">
        <v>1051.1199999999999</v>
      </c>
      <c r="E147" s="25">
        <v>1248.77</v>
      </c>
      <c r="F147" s="28">
        <v>1248.42</v>
      </c>
      <c r="G147" s="23">
        <v>1192.25</v>
      </c>
      <c r="H147" s="23">
        <v>1192.3800000000001</v>
      </c>
      <c r="I147" s="23">
        <v>1192.3800000000001</v>
      </c>
      <c r="J147" s="5">
        <f t="shared" si="2"/>
        <v>2.2561</v>
      </c>
      <c r="K147" s="5">
        <f t="shared" si="2"/>
        <v>10.862400000000001</v>
      </c>
      <c r="L147" s="5">
        <f t="shared" si="2"/>
        <v>11.511199999999999</v>
      </c>
      <c r="M147" s="5">
        <f t="shared" si="2"/>
        <v>13.4877</v>
      </c>
      <c r="N147" s="5">
        <f t="shared" si="2"/>
        <v>13.484200000000001</v>
      </c>
    </row>
    <row r="148" spans="1:14" x14ac:dyDescent="0.4">
      <c r="A148" s="6">
        <v>42882</v>
      </c>
      <c r="B148" s="23">
        <v>107.78</v>
      </c>
      <c r="C148" s="23">
        <v>944.86</v>
      </c>
      <c r="D148" s="24">
        <v>978.16</v>
      </c>
      <c r="E148" s="25">
        <v>1159.28</v>
      </c>
      <c r="F148" s="28">
        <v>1158.95</v>
      </c>
      <c r="G148" s="23">
        <v>1027.4000000000001</v>
      </c>
      <c r="H148" s="23">
        <v>1027.52</v>
      </c>
      <c r="I148" s="23">
        <v>1027.52</v>
      </c>
      <c r="J148" s="5">
        <f t="shared" si="2"/>
        <v>2.0777999999999999</v>
      </c>
      <c r="K148" s="5">
        <f t="shared" si="2"/>
        <v>10.448600000000001</v>
      </c>
      <c r="L148" s="5">
        <f t="shared" si="2"/>
        <v>10.781599999999999</v>
      </c>
      <c r="M148" s="5">
        <f t="shared" si="2"/>
        <v>12.5928</v>
      </c>
      <c r="N148" s="5">
        <f t="shared" si="2"/>
        <v>12.589500000000001</v>
      </c>
    </row>
    <row r="149" spans="1:14" x14ac:dyDescent="0.4">
      <c r="A149" s="6">
        <v>42883</v>
      </c>
      <c r="B149" s="23">
        <v>119.21</v>
      </c>
      <c r="C149" s="23">
        <v>1037.97</v>
      </c>
      <c r="D149" s="24">
        <v>1043.6199999999999</v>
      </c>
      <c r="E149" s="25">
        <v>1242.54</v>
      </c>
      <c r="F149" s="28">
        <v>1242.18</v>
      </c>
      <c r="G149" s="23">
        <v>1109.5</v>
      </c>
      <c r="H149" s="23">
        <v>1109.6199999999999</v>
      </c>
      <c r="I149" s="23">
        <v>1109.6199999999999</v>
      </c>
      <c r="J149" s="5">
        <f t="shared" si="2"/>
        <v>2.1920999999999999</v>
      </c>
      <c r="K149" s="5">
        <f t="shared" si="2"/>
        <v>11.3797</v>
      </c>
      <c r="L149" s="5">
        <f t="shared" si="2"/>
        <v>11.436199999999999</v>
      </c>
      <c r="M149" s="5">
        <f t="shared" si="2"/>
        <v>13.4254</v>
      </c>
      <c r="N149" s="5">
        <f t="shared" si="2"/>
        <v>13.421800000000001</v>
      </c>
    </row>
    <row r="150" spans="1:14" x14ac:dyDescent="0.4">
      <c r="A150" s="6">
        <v>42884</v>
      </c>
      <c r="B150" s="23">
        <v>129.91999999999999</v>
      </c>
      <c r="C150" s="23">
        <v>1197.1199999999999</v>
      </c>
      <c r="D150" s="24">
        <v>1115.74</v>
      </c>
      <c r="E150" s="25">
        <v>1336.63</v>
      </c>
      <c r="F150" s="28">
        <v>1336.24</v>
      </c>
      <c r="G150" s="23">
        <v>1185.8900000000001</v>
      </c>
      <c r="H150" s="23">
        <v>1186.02</v>
      </c>
      <c r="I150" s="23">
        <v>1186.02</v>
      </c>
      <c r="J150" s="5">
        <f t="shared" si="2"/>
        <v>2.2991999999999999</v>
      </c>
      <c r="K150" s="5">
        <f t="shared" si="2"/>
        <v>12.9712</v>
      </c>
      <c r="L150" s="5">
        <f t="shared" si="2"/>
        <v>12.157400000000001</v>
      </c>
      <c r="M150" s="5">
        <f t="shared" si="2"/>
        <v>14.366300000000001</v>
      </c>
      <c r="N150" s="5">
        <f t="shared" si="2"/>
        <v>14.362400000000001</v>
      </c>
    </row>
    <row r="151" spans="1:14" x14ac:dyDescent="0.4">
      <c r="A151" s="6">
        <v>42885</v>
      </c>
      <c r="B151" s="23">
        <v>119.62</v>
      </c>
      <c r="C151" s="23">
        <v>1397.67</v>
      </c>
      <c r="D151" s="24">
        <v>1113.5</v>
      </c>
      <c r="E151" s="25">
        <v>1364.96</v>
      </c>
      <c r="F151" s="28">
        <v>1364.53</v>
      </c>
      <c r="G151" s="23">
        <v>1142.08</v>
      </c>
      <c r="H151" s="23">
        <v>1142.21</v>
      </c>
      <c r="I151" s="23">
        <v>1142.21</v>
      </c>
      <c r="J151" s="5">
        <f t="shared" si="2"/>
        <v>2.1962000000000002</v>
      </c>
      <c r="K151" s="5">
        <f t="shared" si="2"/>
        <v>14.976700000000001</v>
      </c>
      <c r="L151" s="5">
        <f t="shared" si="2"/>
        <v>12.135</v>
      </c>
      <c r="M151" s="5">
        <f t="shared" si="2"/>
        <v>14.6496</v>
      </c>
      <c r="N151" s="5">
        <f t="shared" si="2"/>
        <v>14.645299999999999</v>
      </c>
    </row>
    <row r="152" spans="1:14" x14ac:dyDescent="0.4">
      <c r="A152" s="6">
        <v>42886</v>
      </c>
      <c r="B152" s="23">
        <v>129.71</v>
      </c>
      <c r="C152" s="23">
        <v>1392.4</v>
      </c>
      <c r="D152" s="24">
        <v>1183</v>
      </c>
      <c r="E152" s="25">
        <v>1431.63</v>
      </c>
      <c r="F152" s="28">
        <v>1431.19</v>
      </c>
      <c r="G152" s="23">
        <v>1271.29</v>
      </c>
      <c r="H152" s="23">
        <v>1271.43</v>
      </c>
      <c r="I152" s="23">
        <v>1271.43</v>
      </c>
      <c r="J152" s="5">
        <f t="shared" si="2"/>
        <v>2.2971000000000004</v>
      </c>
      <c r="K152" s="5">
        <f t="shared" si="2"/>
        <v>14.924000000000001</v>
      </c>
      <c r="L152" s="5">
        <f t="shared" si="2"/>
        <v>12.83</v>
      </c>
      <c r="M152" s="5">
        <f t="shared" si="2"/>
        <v>15.316300000000002</v>
      </c>
      <c r="N152" s="5">
        <f t="shared" si="2"/>
        <v>15.311900000000001</v>
      </c>
    </row>
    <row r="153" spans="1:14" x14ac:dyDescent="0.4">
      <c r="A153" s="6">
        <v>42887</v>
      </c>
      <c r="B153" s="23">
        <v>140.27000000000001</v>
      </c>
      <c r="C153" s="23">
        <v>1345.93</v>
      </c>
      <c r="D153" s="24">
        <v>1276.79</v>
      </c>
      <c r="E153" s="25">
        <v>1552.59</v>
      </c>
      <c r="F153" s="28">
        <v>1552.11</v>
      </c>
      <c r="G153" s="23">
        <v>1459.31</v>
      </c>
      <c r="H153" s="23">
        <v>1459.47</v>
      </c>
      <c r="I153" s="23">
        <v>1459.47</v>
      </c>
      <c r="J153" s="5">
        <f t="shared" si="2"/>
        <v>2.4027000000000003</v>
      </c>
      <c r="K153" s="5">
        <f t="shared" si="2"/>
        <v>14.459300000000001</v>
      </c>
      <c r="L153" s="5">
        <f t="shared" si="2"/>
        <v>13.767899999999999</v>
      </c>
      <c r="M153" s="5">
        <f t="shared" si="2"/>
        <v>16.5259</v>
      </c>
      <c r="N153" s="5">
        <f t="shared" si="2"/>
        <v>16.521099999999997</v>
      </c>
    </row>
    <row r="154" spans="1:14" x14ac:dyDescent="0.4">
      <c r="A154" s="6">
        <v>42888</v>
      </c>
      <c r="B154" s="23">
        <v>148.21</v>
      </c>
      <c r="C154" s="23">
        <v>1363.6</v>
      </c>
      <c r="D154" s="24">
        <v>1303.3699999999999</v>
      </c>
      <c r="E154" s="25">
        <v>1608.3</v>
      </c>
      <c r="F154" s="28">
        <v>1607.75</v>
      </c>
      <c r="G154" s="23">
        <v>1445.18</v>
      </c>
      <c r="H154" s="23">
        <v>1445.34</v>
      </c>
      <c r="I154" s="23">
        <v>1445.34</v>
      </c>
      <c r="J154" s="5">
        <f t="shared" si="2"/>
        <v>2.4821</v>
      </c>
      <c r="K154" s="5">
        <f t="shared" si="2"/>
        <v>14.635999999999999</v>
      </c>
      <c r="L154" s="5">
        <f t="shared" si="2"/>
        <v>14.0337</v>
      </c>
      <c r="M154" s="5">
        <f t="shared" si="2"/>
        <v>17.082999999999998</v>
      </c>
      <c r="N154" s="5">
        <f t="shared" si="2"/>
        <v>17.077500000000001</v>
      </c>
    </row>
    <row r="155" spans="1:14" x14ac:dyDescent="0.4">
      <c r="A155" s="6">
        <v>42889</v>
      </c>
      <c r="B155" s="23">
        <v>154.76</v>
      </c>
      <c r="C155" s="23">
        <v>1382.11</v>
      </c>
      <c r="D155" s="24">
        <v>1311.03</v>
      </c>
      <c r="E155" s="25">
        <v>1611.55</v>
      </c>
      <c r="F155" s="28">
        <v>1610.97</v>
      </c>
      <c r="G155" s="23">
        <v>1465.65</v>
      </c>
      <c r="H155" s="23">
        <v>1465.81</v>
      </c>
      <c r="I155" s="23">
        <v>1465.81</v>
      </c>
      <c r="J155" s="5">
        <f t="shared" si="2"/>
        <v>2.5476000000000001</v>
      </c>
      <c r="K155" s="5">
        <f t="shared" si="2"/>
        <v>14.821099999999999</v>
      </c>
      <c r="L155" s="5">
        <f t="shared" si="2"/>
        <v>14.110300000000001</v>
      </c>
      <c r="M155" s="5">
        <f t="shared" si="2"/>
        <v>17.115500000000001</v>
      </c>
      <c r="N155" s="5">
        <f t="shared" si="2"/>
        <v>17.1097</v>
      </c>
    </row>
    <row r="156" spans="1:14" x14ac:dyDescent="0.4">
      <c r="A156" s="6">
        <v>42890</v>
      </c>
      <c r="B156" s="23">
        <v>152.97999999999999</v>
      </c>
      <c r="C156" s="23">
        <v>1510.07</v>
      </c>
      <c r="D156" s="24">
        <v>1333.38</v>
      </c>
      <c r="E156" s="25">
        <v>1656.38</v>
      </c>
      <c r="F156" s="28">
        <v>1655.8</v>
      </c>
      <c r="G156" s="23">
        <v>1519.27</v>
      </c>
      <c r="H156" s="23">
        <v>1519.43</v>
      </c>
      <c r="I156" s="23">
        <v>1519.43</v>
      </c>
      <c r="J156" s="5">
        <f t="shared" ref="J156:N219" si="3">1+(B156/100)</f>
        <v>2.5297999999999998</v>
      </c>
      <c r="K156" s="5">
        <f t="shared" si="3"/>
        <v>16.1007</v>
      </c>
      <c r="L156" s="5">
        <f t="shared" si="3"/>
        <v>14.333800000000002</v>
      </c>
      <c r="M156" s="5">
        <f t="shared" si="3"/>
        <v>17.563800000000001</v>
      </c>
      <c r="N156" s="5">
        <f t="shared" si="3"/>
        <v>17.558</v>
      </c>
    </row>
    <row r="157" spans="1:14" x14ac:dyDescent="0.4">
      <c r="A157" s="6">
        <v>42891</v>
      </c>
      <c r="B157" s="23">
        <v>169.95</v>
      </c>
      <c r="C157" s="23">
        <v>1530.97</v>
      </c>
      <c r="D157" s="24">
        <v>1404.1</v>
      </c>
      <c r="E157" s="25">
        <v>1734.96</v>
      </c>
      <c r="F157" s="28">
        <v>1734.35</v>
      </c>
      <c r="G157" s="23">
        <v>1544.32</v>
      </c>
      <c r="H157" s="23">
        <v>1544.48</v>
      </c>
      <c r="I157" s="23">
        <v>1544.48</v>
      </c>
      <c r="J157" s="5">
        <f t="shared" si="3"/>
        <v>2.6994999999999996</v>
      </c>
      <c r="K157" s="5">
        <f t="shared" si="3"/>
        <v>16.309699999999999</v>
      </c>
      <c r="L157" s="5">
        <f t="shared" si="3"/>
        <v>15.040999999999999</v>
      </c>
      <c r="M157" s="5">
        <f t="shared" si="3"/>
        <v>18.349599999999999</v>
      </c>
      <c r="N157" s="5">
        <f t="shared" si="3"/>
        <v>18.343499999999999</v>
      </c>
    </row>
    <row r="158" spans="1:14" x14ac:dyDescent="0.4">
      <c r="A158" s="6">
        <v>42892</v>
      </c>
      <c r="B158" s="23">
        <v>188.22</v>
      </c>
      <c r="C158" s="23">
        <v>1644.64</v>
      </c>
      <c r="D158" s="24">
        <v>1451.68</v>
      </c>
      <c r="E158" s="25">
        <v>1798.68</v>
      </c>
      <c r="F158" s="28">
        <v>1798.04</v>
      </c>
      <c r="G158" s="23">
        <v>1577.66</v>
      </c>
      <c r="H158" s="23">
        <v>1577.83</v>
      </c>
      <c r="I158" s="23">
        <v>1577.83</v>
      </c>
      <c r="J158" s="5">
        <f t="shared" si="3"/>
        <v>2.8822000000000001</v>
      </c>
      <c r="K158" s="5">
        <f t="shared" si="3"/>
        <v>17.446400000000001</v>
      </c>
      <c r="L158" s="5">
        <f t="shared" si="3"/>
        <v>15.5168</v>
      </c>
      <c r="M158" s="5">
        <f t="shared" si="3"/>
        <v>18.986800000000002</v>
      </c>
      <c r="N158" s="5">
        <f t="shared" si="3"/>
        <v>18.980399999999999</v>
      </c>
    </row>
    <row r="159" spans="1:14" x14ac:dyDescent="0.4">
      <c r="A159" s="6">
        <v>42893</v>
      </c>
      <c r="B159" s="23">
        <v>169.36</v>
      </c>
      <c r="C159" s="23">
        <v>1578.5</v>
      </c>
      <c r="D159" s="24">
        <v>1382.56</v>
      </c>
      <c r="E159" s="25">
        <v>1714.1</v>
      </c>
      <c r="F159" s="28">
        <v>1713.48</v>
      </c>
      <c r="G159" s="23">
        <v>1533.07</v>
      </c>
      <c r="H159" s="23">
        <v>1533.24</v>
      </c>
      <c r="I159" s="23">
        <v>1533.24</v>
      </c>
      <c r="J159" s="5">
        <f t="shared" si="3"/>
        <v>2.6936</v>
      </c>
      <c r="K159" s="5">
        <f t="shared" si="3"/>
        <v>16.785</v>
      </c>
      <c r="L159" s="5">
        <f t="shared" si="3"/>
        <v>14.8256</v>
      </c>
      <c r="M159" s="5">
        <f t="shared" si="3"/>
        <v>18.140999999999998</v>
      </c>
      <c r="N159" s="5">
        <f t="shared" si="3"/>
        <v>18.134799999999998</v>
      </c>
    </row>
    <row r="160" spans="1:14" x14ac:dyDescent="0.4">
      <c r="A160" s="6">
        <v>42894</v>
      </c>
      <c r="B160" s="23">
        <v>181.32</v>
      </c>
      <c r="C160" s="23">
        <v>1614.63</v>
      </c>
      <c r="D160" s="24">
        <v>1443.9</v>
      </c>
      <c r="E160" s="25">
        <v>1786.75</v>
      </c>
      <c r="F160" s="28">
        <v>1786.1</v>
      </c>
      <c r="G160" s="23">
        <v>1610.74</v>
      </c>
      <c r="H160" s="23">
        <v>1610.91</v>
      </c>
      <c r="I160" s="23">
        <v>1610.91</v>
      </c>
      <c r="J160" s="5">
        <f t="shared" si="3"/>
        <v>2.8132000000000001</v>
      </c>
      <c r="K160" s="5">
        <f t="shared" si="3"/>
        <v>17.1463</v>
      </c>
      <c r="L160" s="5">
        <f t="shared" si="3"/>
        <v>15.439</v>
      </c>
      <c r="M160" s="5">
        <f t="shared" si="3"/>
        <v>18.8675</v>
      </c>
      <c r="N160" s="5">
        <f t="shared" si="3"/>
        <v>18.861000000000001</v>
      </c>
    </row>
    <row r="161" spans="1:14" x14ac:dyDescent="0.4">
      <c r="A161" s="6">
        <v>42895</v>
      </c>
      <c r="B161" s="23">
        <v>183.17</v>
      </c>
      <c r="C161" s="23">
        <v>1738.04</v>
      </c>
      <c r="D161" s="24">
        <v>1494.17</v>
      </c>
      <c r="E161" s="25">
        <v>1815.82</v>
      </c>
      <c r="F161" s="28">
        <v>1815.16</v>
      </c>
      <c r="G161" s="23">
        <v>1643.06</v>
      </c>
      <c r="H161" s="23">
        <v>1643.24</v>
      </c>
      <c r="I161" s="23">
        <v>1643.24</v>
      </c>
      <c r="J161" s="5">
        <f t="shared" si="3"/>
        <v>2.8316999999999997</v>
      </c>
      <c r="K161" s="5">
        <f t="shared" si="3"/>
        <v>18.380399999999998</v>
      </c>
      <c r="L161" s="5">
        <f t="shared" si="3"/>
        <v>15.941700000000001</v>
      </c>
      <c r="M161" s="5">
        <f t="shared" si="3"/>
        <v>19.158200000000001</v>
      </c>
      <c r="N161" s="5">
        <f t="shared" si="3"/>
        <v>19.151600000000002</v>
      </c>
    </row>
    <row r="162" spans="1:14" x14ac:dyDescent="0.4">
      <c r="A162" s="6">
        <v>42896</v>
      </c>
      <c r="B162" s="23">
        <v>187.28</v>
      </c>
      <c r="C162" s="23">
        <v>2061.71</v>
      </c>
      <c r="D162" s="24">
        <v>1525.79</v>
      </c>
      <c r="E162" s="25">
        <v>1833.66</v>
      </c>
      <c r="F162" s="28">
        <v>1832.99</v>
      </c>
      <c r="G162" s="23">
        <v>1629.94</v>
      </c>
      <c r="H162" s="23">
        <v>1630.11</v>
      </c>
      <c r="I162" s="23">
        <v>1630.11</v>
      </c>
      <c r="J162" s="5">
        <f t="shared" si="3"/>
        <v>2.8727999999999998</v>
      </c>
      <c r="K162" s="5">
        <f t="shared" si="3"/>
        <v>21.617100000000001</v>
      </c>
      <c r="L162" s="5">
        <f t="shared" si="3"/>
        <v>16.257899999999999</v>
      </c>
      <c r="M162" s="5">
        <f t="shared" si="3"/>
        <v>19.336600000000001</v>
      </c>
      <c r="N162" s="5">
        <f t="shared" si="3"/>
        <v>19.329899999999999</v>
      </c>
    </row>
    <row r="163" spans="1:14" x14ac:dyDescent="0.4">
      <c r="A163" s="6">
        <v>42897</v>
      </c>
      <c r="B163" s="23">
        <v>196.69</v>
      </c>
      <c r="C163" s="23">
        <v>2093.44</v>
      </c>
      <c r="D163" s="24">
        <v>1663.62</v>
      </c>
      <c r="E163" s="25">
        <v>2026.94</v>
      </c>
      <c r="F163" s="28">
        <v>2026.01</v>
      </c>
      <c r="G163" s="23">
        <v>1774.49</v>
      </c>
      <c r="H163" s="23">
        <v>1774.68</v>
      </c>
      <c r="I163" s="23">
        <v>1774.68</v>
      </c>
      <c r="J163" s="5">
        <f t="shared" si="3"/>
        <v>2.9668999999999999</v>
      </c>
      <c r="K163" s="5">
        <f t="shared" si="3"/>
        <v>21.9344</v>
      </c>
      <c r="L163" s="5">
        <f t="shared" si="3"/>
        <v>17.636199999999999</v>
      </c>
      <c r="M163" s="5">
        <f t="shared" si="3"/>
        <v>21.269400000000001</v>
      </c>
      <c r="N163" s="5">
        <f t="shared" si="3"/>
        <v>21.260100000000001</v>
      </c>
    </row>
    <row r="164" spans="1:14" x14ac:dyDescent="0.4">
      <c r="A164" s="6">
        <v>42898</v>
      </c>
      <c r="B164" s="23">
        <v>165.79</v>
      </c>
      <c r="C164" s="23">
        <v>2423.67</v>
      </c>
      <c r="D164" s="24">
        <v>1516.16</v>
      </c>
      <c r="E164" s="25">
        <v>1853.08</v>
      </c>
      <c r="F164" s="28">
        <v>1852.24</v>
      </c>
      <c r="G164" s="23">
        <v>1684.57</v>
      </c>
      <c r="H164" s="23">
        <v>1684.75</v>
      </c>
      <c r="I164" s="23">
        <v>1684.75</v>
      </c>
      <c r="J164" s="5">
        <f t="shared" si="3"/>
        <v>2.6578999999999997</v>
      </c>
      <c r="K164" s="5">
        <f t="shared" si="3"/>
        <v>25.236699999999999</v>
      </c>
      <c r="L164" s="5">
        <f t="shared" si="3"/>
        <v>16.1616</v>
      </c>
      <c r="M164" s="5">
        <f t="shared" si="3"/>
        <v>19.530799999999999</v>
      </c>
      <c r="N164" s="5">
        <f t="shared" si="3"/>
        <v>19.522400000000001</v>
      </c>
    </row>
    <row r="165" spans="1:14" x14ac:dyDescent="0.4">
      <c r="A165" s="6">
        <v>42899</v>
      </c>
      <c r="B165" s="23">
        <v>171.91</v>
      </c>
      <c r="C165" s="23">
        <v>2386.36</v>
      </c>
      <c r="D165" s="24">
        <v>1612.5</v>
      </c>
      <c r="E165" s="25">
        <v>1965.45</v>
      </c>
      <c r="F165" s="28">
        <v>1964.53</v>
      </c>
      <c r="G165" s="23">
        <v>1763.11</v>
      </c>
      <c r="H165" s="23">
        <v>1763.3</v>
      </c>
      <c r="I165" s="23">
        <v>1763.3</v>
      </c>
      <c r="J165" s="5">
        <f t="shared" si="3"/>
        <v>2.7191000000000001</v>
      </c>
      <c r="K165" s="5">
        <f t="shared" si="3"/>
        <v>24.863600000000002</v>
      </c>
      <c r="L165" s="5">
        <f t="shared" si="3"/>
        <v>17.125</v>
      </c>
      <c r="M165" s="5">
        <f t="shared" si="3"/>
        <v>20.654499999999999</v>
      </c>
      <c r="N165" s="5">
        <f t="shared" si="3"/>
        <v>20.645299999999999</v>
      </c>
    </row>
    <row r="166" spans="1:14" x14ac:dyDescent="0.4">
      <c r="A166" s="6">
        <v>42900</v>
      </c>
      <c r="B166" s="23">
        <v>147.01</v>
      </c>
      <c r="C166" s="23">
        <v>2103.77</v>
      </c>
      <c r="D166" s="24">
        <v>1483.74</v>
      </c>
      <c r="E166" s="25">
        <v>1800.88</v>
      </c>
      <c r="F166" s="28">
        <v>1800.01</v>
      </c>
      <c r="G166" s="23">
        <v>1606.76</v>
      </c>
      <c r="H166" s="23">
        <v>1606.93</v>
      </c>
      <c r="I166" s="23">
        <v>1606.93</v>
      </c>
      <c r="J166" s="5">
        <f t="shared" si="3"/>
        <v>2.4701</v>
      </c>
      <c r="K166" s="5">
        <f t="shared" si="3"/>
        <v>22.037700000000001</v>
      </c>
      <c r="L166" s="5">
        <f t="shared" si="3"/>
        <v>15.837400000000001</v>
      </c>
      <c r="M166" s="5">
        <f t="shared" si="3"/>
        <v>19.008800000000001</v>
      </c>
      <c r="N166" s="5">
        <f t="shared" si="3"/>
        <v>19.0001</v>
      </c>
    </row>
    <row r="167" spans="1:14" x14ac:dyDescent="0.4">
      <c r="A167" s="6">
        <v>42901</v>
      </c>
      <c r="B167" s="23">
        <v>143.88999999999999</v>
      </c>
      <c r="C167" s="23">
        <v>2106.6999999999998</v>
      </c>
      <c r="D167" s="24">
        <v>1463.84</v>
      </c>
      <c r="E167" s="25">
        <v>1776.28</v>
      </c>
      <c r="F167" s="28">
        <v>1775.43</v>
      </c>
      <c r="G167" s="23">
        <v>1578.5</v>
      </c>
      <c r="H167" s="23">
        <v>1578.67</v>
      </c>
      <c r="I167" s="23">
        <v>1578.67</v>
      </c>
      <c r="J167" s="5">
        <f t="shared" si="3"/>
        <v>2.4388999999999998</v>
      </c>
      <c r="K167" s="5">
        <f t="shared" si="3"/>
        <v>22.066999999999997</v>
      </c>
      <c r="L167" s="5">
        <f t="shared" si="3"/>
        <v>15.638399999999999</v>
      </c>
      <c r="M167" s="5">
        <f t="shared" si="3"/>
        <v>18.762799999999999</v>
      </c>
      <c r="N167" s="5">
        <f t="shared" si="3"/>
        <v>18.754300000000001</v>
      </c>
    </row>
    <row r="168" spans="1:14" x14ac:dyDescent="0.4">
      <c r="A168" s="6">
        <v>42902</v>
      </c>
      <c r="B168" s="23">
        <v>149.38999999999999</v>
      </c>
      <c r="C168" s="23">
        <v>2165.48</v>
      </c>
      <c r="D168" s="24">
        <v>1513.47</v>
      </c>
      <c r="E168" s="25">
        <v>1828.49</v>
      </c>
      <c r="F168" s="28">
        <v>1827.62</v>
      </c>
      <c r="G168" s="23">
        <v>1607.74</v>
      </c>
      <c r="H168" s="23">
        <v>1607.92</v>
      </c>
      <c r="I168" s="23">
        <v>1607.92</v>
      </c>
      <c r="J168" s="5">
        <f t="shared" si="3"/>
        <v>2.4939</v>
      </c>
      <c r="K168" s="5">
        <f t="shared" si="3"/>
        <v>22.654800000000002</v>
      </c>
      <c r="L168" s="5">
        <f t="shared" si="3"/>
        <v>16.134700000000002</v>
      </c>
      <c r="M168" s="5">
        <f t="shared" si="3"/>
        <v>19.2849</v>
      </c>
      <c r="N168" s="5">
        <f t="shared" si="3"/>
        <v>19.276199999999999</v>
      </c>
    </row>
    <row r="169" spans="1:14" x14ac:dyDescent="0.4">
      <c r="A169" s="6">
        <v>42903</v>
      </c>
      <c r="B169" s="23">
        <v>165.29</v>
      </c>
      <c r="C169" s="23">
        <v>2266.6</v>
      </c>
      <c r="D169" s="24">
        <v>1696.32</v>
      </c>
      <c r="E169" s="25">
        <v>2050.5100000000002</v>
      </c>
      <c r="F169" s="28">
        <v>2049.5500000000002</v>
      </c>
      <c r="G169" s="23">
        <v>1759.18</v>
      </c>
      <c r="H169" s="23">
        <v>1759.37</v>
      </c>
      <c r="I169" s="23">
        <v>1759.37</v>
      </c>
      <c r="J169" s="5">
        <f t="shared" si="3"/>
        <v>2.6528999999999998</v>
      </c>
      <c r="K169" s="5">
        <f t="shared" si="3"/>
        <v>23.666</v>
      </c>
      <c r="L169" s="5">
        <f t="shared" si="3"/>
        <v>17.963200000000001</v>
      </c>
      <c r="M169" s="5">
        <f t="shared" si="3"/>
        <v>21.505100000000002</v>
      </c>
      <c r="N169" s="5">
        <f t="shared" si="3"/>
        <v>21.495500000000003</v>
      </c>
    </row>
    <row r="170" spans="1:14" x14ac:dyDescent="0.4">
      <c r="A170" s="6">
        <v>42904</v>
      </c>
      <c r="B170" s="23">
        <v>152.25</v>
      </c>
      <c r="C170" s="23">
        <v>2154.0700000000002</v>
      </c>
      <c r="D170" s="24">
        <v>1622.14</v>
      </c>
      <c r="E170" s="25">
        <v>1990.17</v>
      </c>
      <c r="F170" s="28">
        <v>1989.22</v>
      </c>
      <c r="G170" s="23">
        <v>1703.53</v>
      </c>
      <c r="H170" s="23">
        <v>1703.71</v>
      </c>
      <c r="I170" s="23">
        <v>1703.71</v>
      </c>
      <c r="J170" s="5">
        <f t="shared" si="3"/>
        <v>2.5225</v>
      </c>
      <c r="K170" s="5">
        <f t="shared" si="3"/>
        <v>22.540700000000001</v>
      </c>
      <c r="L170" s="5">
        <f t="shared" si="3"/>
        <v>17.221400000000003</v>
      </c>
      <c r="M170" s="5">
        <f t="shared" si="3"/>
        <v>20.901700000000002</v>
      </c>
      <c r="N170" s="5">
        <f t="shared" si="3"/>
        <v>20.892199999999999</v>
      </c>
    </row>
    <row r="171" spans="1:14" x14ac:dyDescent="0.4">
      <c r="A171" s="6">
        <v>42905</v>
      </c>
      <c r="B171" s="23">
        <v>160.34</v>
      </c>
      <c r="C171" s="23">
        <v>2198</v>
      </c>
      <c r="D171" s="24">
        <v>1707.11</v>
      </c>
      <c r="E171" s="25">
        <v>2084.5500000000002</v>
      </c>
      <c r="F171" s="28">
        <v>2083.56</v>
      </c>
      <c r="G171" s="23">
        <v>1793.9</v>
      </c>
      <c r="H171" s="23">
        <v>1794.09</v>
      </c>
      <c r="I171" s="23">
        <v>1794.09</v>
      </c>
      <c r="J171" s="5">
        <f t="shared" si="3"/>
        <v>2.6033999999999997</v>
      </c>
      <c r="K171" s="5">
        <f t="shared" si="3"/>
        <v>22.98</v>
      </c>
      <c r="L171" s="5">
        <f t="shared" si="3"/>
        <v>18.071099999999998</v>
      </c>
      <c r="M171" s="5">
        <f t="shared" si="3"/>
        <v>21.845500000000001</v>
      </c>
      <c r="N171" s="5">
        <f t="shared" si="3"/>
        <v>21.835599999999999</v>
      </c>
    </row>
    <row r="172" spans="1:14" x14ac:dyDescent="0.4">
      <c r="A172" s="6">
        <v>42906</v>
      </c>
      <c r="B172" s="23">
        <v>172.89</v>
      </c>
      <c r="C172" s="23">
        <v>2165.71</v>
      </c>
      <c r="D172" s="24">
        <v>1718.98</v>
      </c>
      <c r="E172" s="25">
        <v>2098.52</v>
      </c>
      <c r="F172" s="28">
        <v>2097.5300000000002</v>
      </c>
      <c r="G172" s="23">
        <v>1815.58</v>
      </c>
      <c r="H172" s="23">
        <v>1815.77</v>
      </c>
      <c r="I172" s="23">
        <v>1815.77</v>
      </c>
      <c r="J172" s="5">
        <f t="shared" si="3"/>
        <v>2.7288999999999999</v>
      </c>
      <c r="K172" s="5">
        <f t="shared" si="3"/>
        <v>22.6571</v>
      </c>
      <c r="L172" s="5">
        <f t="shared" si="3"/>
        <v>18.189800000000002</v>
      </c>
      <c r="M172" s="5">
        <f t="shared" si="3"/>
        <v>21.985199999999999</v>
      </c>
      <c r="N172" s="5">
        <f t="shared" si="3"/>
        <v>21.975300000000001</v>
      </c>
    </row>
    <row r="173" spans="1:14" x14ac:dyDescent="0.4">
      <c r="A173" s="6">
        <v>42907</v>
      </c>
      <c r="B173" s="23">
        <v>165.48</v>
      </c>
      <c r="C173" s="23">
        <v>2002.86</v>
      </c>
      <c r="D173" s="24">
        <v>1604.11</v>
      </c>
      <c r="E173" s="25">
        <v>1962.37</v>
      </c>
      <c r="F173" s="28">
        <v>1961.44</v>
      </c>
      <c r="G173" s="23">
        <v>1672.65</v>
      </c>
      <c r="H173" s="23">
        <v>1672.83</v>
      </c>
      <c r="I173" s="23">
        <v>1672.83</v>
      </c>
      <c r="J173" s="5">
        <f t="shared" si="3"/>
        <v>2.6547999999999998</v>
      </c>
      <c r="K173" s="5">
        <f t="shared" si="3"/>
        <v>21.028599999999997</v>
      </c>
      <c r="L173" s="5">
        <f t="shared" si="3"/>
        <v>17.0411</v>
      </c>
      <c r="M173" s="5">
        <f t="shared" si="3"/>
        <v>20.623699999999999</v>
      </c>
      <c r="N173" s="5">
        <f t="shared" si="3"/>
        <v>20.6144</v>
      </c>
    </row>
    <row r="174" spans="1:14" x14ac:dyDescent="0.4">
      <c r="A174" s="6">
        <v>42908</v>
      </c>
      <c r="B174" s="23">
        <v>169.63</v>
      </c>
      <c r="C174" s="23">
        <v>1984.32</v>
      </c>
      <c r="D174" s="24">
        <v>1627.86</v>
      </c>
      <c r="E174" s="25">
        <v>2003.28</v>
      </c>
      <c r="F174" s="28">
        <v>2002.32</v>
      </c>
      <c r="G174" s="23">
        <v>1695.68</v>
      </c>
      <c r="H174" s="23">
        <v>1695.86</v>
      </c>
      <c r="I174" s="23">
        <v>1695.86</v>
      </c>
      <c r="J174" s="5">
        <f t="shared" si="3"/>
        <v>2.6962999999999999</v>
      </c>
      <c r="K174" s="5">
        <f t="shared" si="3"/>
        <v>20.8432</v>
      </c>
      <c r="L174" s="5">
        <f t="shared" si="3"/>
        <v>17.278599999999997</v>
      </c>
      <c r="M174" s="5">
        <f t="shared" si="3"/>
        <v>21.032799999999998</v>
      </c>
      <c r="N174" s="5">
        <f t="shared" si="3"/>
        <v>21.023199999999999</v>
      </c>
    </row>
    <row r="175" spans="1:14" x14ac:dyDescent="0.4">
      <c r="A175" s="6">
        <v>42909</v>
      </c>
      <c r="B175" s="23">
        <v>170.34</v>
      </c>
      <c r="C175" s="23">
        <v>2016.81</v>
      </c>
      <c r="D175" s="24">
        <v>1674.68</v>
      </c>
      <c r="E175" s="25">
        <v>2054.23</v>
      </c>
      <c r="F175" s="28">
        <v>2053.2600000000002</v>
      </c>
      <c r="G175" s="23">
        <v>1737.38</v>
      </c>
      <c r="H175" s="23">
        <v>1737.56</v>
      </c>
      <c r="I175" s="23">
        <v>1737.56</v>
      </c>
      <c r="J175" s="5">
        <f t="shared" si="3"/>
        <v>2.7034000000000002</v>
      </c>
      <c r="K175" s="5">
        <f t="shared" si="3"/>
        <v>21.168099999999999</v>
      </c>
      <c r="L175" s="5">
        <f t="shared" si="3"/>
        <v>17.7468</v>
      </c>
      <c r="M175" s="5">
        <f t="shared" si="3"/>
        <v>21.542300000000001</v>
      </c>
      <c r="N175" s="5">
        <f t="shared" si="3"/>
        <v>21.532600000000002</v>
      </c>
    </row>
    <row r="176" spans="1:14" x14ac:dyDescent="0.4">
      <c r="A176" s="6">
        <v>42910</v>
      </c>
      <c r="B176" s="23">
        <v>156.53</v>
      </c>
      <c r="C176" s="23">
        <v>1862.71</v>
      </c>
      <c r="D176" s="24">
        <v>1551.31</v>
      </c>
      <c r="E176" s="25">
        <v>1905.38</v>
      </c>
      <c r="F176" s="28">
        <v>1904.47</v>
      </c>
      <c r="G176" s="23">
        <v>1612.61</v>
      </c>
      <c r="H176" s="23">
        <v>1612.79</v>
      </c>
      <c r="I176" s="23">
        <v>1612.79</v>
      </c>
      <c r="J176" s="5">
        <f t="shared" si="3"/>
        <v>2.5652999999999997</v>
      </c>
      <c r="K176" s="5">
        <f t="shared" si="3"/>
        <v>19.627099999999999</v>
      </c>
      <c r="L176" s="5">
        <f t="shared" si="3"/>
        <v>16.513100000000001</v>
      </c>
      <c r="M176" s="5">
        <f t="shared" si="3"/>
        <v>20.053800000000003</v>
      </c>
      <c r="N176" s="5">
        <f t="shared" si="3"/>
        <v>20.044699999999999</v>
      </c>
    </row>
    <row r="177" spans="1:14" x14ac:dyDescent="0.4">
      <c r="A177" s="6">
        <v>42911</v>
      </c>
      <c r="B177" s="23">
        <v>152.07</v>
      </c>
      <c r="C177" s="23">
        <v>1712.18</v>
      </c>
      <c r="D177" s="24">
        <v>1455.69</v>
      </c>
      <c r="E177" s="25">
        <v>1791.95</v>
      </c>
      <c r="F177" s="28">
        <v>1791.09</v>
      </c>
      <c r="G177" s="23">
        <v>1504.24</v>
      </c>
      <c r="H177" s="23">
        <v>1504.4</v>
      </c>
      <c r="I177" s="23">
        <v>1504.4</v>
      </c>
      <c r="J177" s="5">
        <f t="shared" si="3"/>
        <v>2.5206999999999997</v>
      </c>
      <c r="K177" s="5">
        <f t="shared" si="3"/>
        <v>18.1218</v>
      </c>
      <c r="L177" s="5">
        <f t="shared" si="3"/>
        <v>15.556900000000001</v>
      </c>
      <c r="M177" s="5">
        <f t="shared" si="3"/>
        <v>18.919499999999999</v>
      </c>
      <c r="N177" s="5">
        <f t="shared" si="3"/>
        <v>18.910899999999998</v>
      </c>
    </row>
    <row r="178" spans="1:14" x14ac:dyDescent="0.4">
      <c r="A178" s="6">
        <v>42912</v>
      </c>
      <c r="B178" s="23">
        <v>143.76</v>
      </c>
      <c r="C178" s="23">
        <v>1557.9</v>
      </c>
      <c r="D178" s="24">
        <v>1366.9</v>
      </c>
      <c r="E178" s="25">
        <v>1684.16</v>
      </c>
      <c r="F178" s="28">
        <v>1683.36</v>
      </c>
      <c r="G178" s="23">
        <v>1390.73</v>
      </c>
      <c r="H178" s="23">
        <v>1390.88</v>
      </c>
      <c r="I178" s="23">
        <v>1390.88</v>
      </c>
      <c r="J178" s="5">
        <f t="shared" si="3"/>
        <v>2.4375999999999998</v>
      </c>
      <c r="K178" s="5">
        <f t="shared" si="3"/>
        <v>16.579000000000001</v>
      </c>
      <c r="L178" s="5">
        <f t="shared" si="3"/>
        <v>14.669</v>
      </c>
      <c r="M178" s="5">
        <f t="shared" si="3"/>
        <v>17.8416</v>
      </c>
      <c r="N178" s="5">
        <f t="shared" si="3"/>
        <v>17.833600000000001</v>
      </c>
    </row>
    <row r="179" spans="1:14" x14ac:dyDescent="0.4">
      <c r="A179" s="6">
        <v>42913</v>
      </c>
      <c r="B179" s="23">
        <v>155.16999999999999</v>
      </c>
      <c r="C179" s="23">
        <v>1744.23</v>
      </c>
      <c r="D179" s="24">
        <v>1442.14</v>
      </c>
      <c r="E179" s="25">
        <v>1773.32</v>
      </c>
      <c r="F179" s="28">
        <v>1772.47</v>
      </c>
      <c r="G179" s="23">
        <v>1493.01</v>
      </c>
      <c r="H179" s="23">
        <v>1493.17</v>
      </c>
      <c r="I179" s="23">
        <v>1493.17</v>
      </c>
      <c r="J179" s="5">
        <f t="shared" si="3"/>
        <v>2.5516999999999999</v>
      </c>
      <c r="K179" s="5">
        <f t="shared" si="3"/>
        <v>18.442299999999999</v>
      </c>
      <c r="L179" s="5">
        <f t="shared" si="3"/>
        <v>15.4214</v>
      </c>
      <c r="M179" s="5">
        <f t="shared" si="3"/>
        <v>18.7332</v>
      </c>
      <c r="N179" s="5">
        <f t="shared" si="3"/>
        <v>18.724699999999999</v>
      </c>
    </row>
    <row r="180" spans="1:14" x14ac:dyDescent="0.4">
      <c r="A180" s="6">
        <v>42914</v>
      </c>
      <c r="B180" s="23">
        <v>155.99</v>
      </c>
      <c r="C180" s="23">
        <v>1939.61</v>
      </c>
      <c r="D180" s="24">
        <v>1513.07</v>
      </c>
      <c r="E180" s="25">
        <v>1857.89</v>
      </c>
      <c r="F180" s="28">
        <v>1857</v>
      </c>
      <c r="G180" s="23">
        <v>1570.36</v>
      </c>
      <c r="H180" s="23">
        <v>1570.53</v>
      </c>
      <c r="I180" s="23">
        <v>1570.53</v>
      </c>
      <c r="J180" s="5">
        <f t="shared" si="3"/>
        <v>2.5598999999999998</v>
      </c>
      <c r="K180" s="5">
        <f t="shared" si="3"/>
        <v>20.396100000000001</v>
      </c>
      <c r="L180" s="5">
        <f t="shared" si="3"/>
        <v>16.130699999999997</v>
      </c>
      <c r="M180" s="5">
        <f t="shared" si="3"/>
        <v>19.578900000000001</v>
      </c>
      <c r="N180" s="5">
        <f t="shared" si="3"/>
        <v>19.57</v>
      </c>
    </row>
    <row r="181" spans="1:14" x14ac:dyDescent="0.4">
      <c r="A181" s="6">
        <v>42915</v>
      </c>
      <c r="B181" s="23">
        <v>152.91999999999999</v>
      </c>
      <c r="C181" s="23">
        <v>1789.9</v>
      </c>
      <c r="D181" s="24">
        <v>1432.5</v>
      </c>
      <c r="E181" s="25">
        <v>1760.76</v>
      </c>
      <c r="F181" s="28">
        <v>1759.91</v>
      </c>
      <c r="G181" s="23">
        <v>1470.99</v>
      </c>
      <c r="H181" s="23">
        <v>1471.15</v>
      </c>
      <c r="I181" s="23">
        <v>1471.15</v>
      </c>
      <c r="J181" s="5">
        <f t="shared" si="3"/>
        <v>2.5291999999999999</v>
      </c>
      <c r="K181" s="5">
        <f t="shared" si="3"/>
        <v>18.899000000000001</v>
      </c>
      <c r="L181" s="5">
        <f t="shared" si="3"/>
        <v>15.324999999999999</v>
      </c>
      <c r="M181" s="5">
        <f t="shared" si="3"/>
        <v>18.607600000000001</v>
      </c>
      <c r="N181" s="5">
        <f t="shared" si="3"/>
        <v>18.5991</v>
      </c>
    </row>
    <row r="182" spans="1:14" x14ac:dyDescent="0.4">
      <c r="A182" s="6">
        <v>42916</v>
      </c>
      <c r="B182" s="23">
        <v>146.63</v>
      </c>
      <c r="C182" s="23">
        <v>1719.92</v>
      </c>
      <c r="D182" s="24">
        <v>1387.78</v>
      </c>
      <c r="E182" s="25">
        <v>1709.03</v>
      </c>
      <c r="F182" s="28">
        <v>1708.21</v>
      </c>
      <c r="G182" s="23">
        <v>1417.81</v>
      </c>
      <c r="H182" s="23">
        <v>1417.96</v>
      </c>
      <c r="I182" s="23">
        <v>1417.96</v>
      </c>
      <c r="J182" s="5">
        <f t="shared" si="3"/>
        <v>2.4662999999999999</v>
      </c>
      <c r="K182" s="5">
        <f t="shared" si="3"/>
        <v>18.199200000000001</v>
      </c>
      <c r="L182" s="5">
        <f t="shared" si="3"/>
        <v>14.877800000000001</v>
      </c>
      <c r="M182" s="5">
        <f t="shared" si="3"/>
        <v>18.090299999999999</v>
      </c>
      <c r="N182" s="5">
        <f t="shared" si="3"/>
        <v>18.082100000000001</v>
      </c>
    </row>
    <row r="183" spans="1:14" x14ac:dyDescent="0.4">
      <c r="A183" s="6">
        <v>42917</v>
      </c>
      <c r="B183" s="23">
        <v>140.87</v>
      </c>
      <c r="C183" s="23">
        <v>1593.66</v>
      </c>
      <c r="D183" s="24">
        <v>1297.42</v>
      </c>
      <c r="E183" s="25">
        <v>1594.44</v>
      </c>
      <c r="F183" s="28">
        <v>1593.67</v>
      </c>
      <c r="G183" s="23">
        <v>1339.51</v>
      </c>
      <c r="H183" s="23">
        <v>1339.66</v>
      </c>
      <c r="I183" s="23">
        <v>1339.66</v>
      </c>
      <c r="J183" s="5">
        <f t="shared" si="3"/>
        <v>2.4087000000000001</v>
      </c>
      <c r="K183" s="5">
        <f t="shared" si="3"/>
        <v>16.936599999999999</v>
      </c>
      <c r="L183" s="5">
        <f t="shared" si="3"/>
        <v>13.974200000000002</v>
      </c>
      <c r="M183" s="5">
        <f t="shared" si="3"/>
        <v>16.944400000000002</v>
      </c>
      <c r="N183" s="5">
        <f t="shared" si="3"/>
        <v>16.936700000000002</v>
      </c>
    </row>
    <row r="184" spans="1:14" x14ac:dyDescent="0.4">
      <c r="A184" s="6">
        <v>42918</v>
      </c>
      <c r="B184" s="23">
        <v>150.81</v>
      </c>
      <c r="C184" s="23">
        <v>1740.04</v>
      </c>
      <c r="D184" s="24">
        <v>1355.62</v>
      </c>
      <c r="E184" s="25">
        <v>1685.7</v>
      </c>
      <c r="F184" s="28">
        <v>1684.88</v>
      </c>
      <c r="G184" s="23">
        <v>1426.79</v>
      </c>
      <c r="H184" s="23">
        <v>1426.94</v>
      </c>
      <c r="I184" s="23">
        <v>1426.94</v>
      </c>
      <c r="J184" s="5">
        <f t="shared" si="3"/>
        <v>2.5080999999999998</v>
      </c>
      <c r="K184" s="5">
        <f t="shared" si="3"/>
        <v>18.400400000000001</v>
      </c>
      <c r="L184" s="5">
        <f t="shared" si="3"/>
        <v>14.556199999999999</v>
      </c>
      <c r="M184" s="5">
        <f t="shared" si="3"/>
        <v>17.856999999999999</v>
      </c>
      <c r="N184" s="5">
        <f t="shared" si="3"/>
        <v>17.848800000000001</v>
      </c>
    </row>
    <row r="185" spans="1:14" x14ac:dyDescent="0.4">
      <c r="A185" s="6">
        <v>42919</v>
      </c>
      <c r="B185" s="23">
        <v>155.51</v>
      </c>
      <c r="C185" s="23">
        <v>1702.83</v>
      </c>
      <c r="D185" s="24">
        <v>1392.52</v>
      </c>
      <c r="E185" s="25">
        <v>1740.65</v>
      </c>
      <c r="F185" s="28">
        <v>1739.81</v>
      </c>
      <c r="G185" s="23">
        <v>1445.35</v>
      </c>
      <c r="H185" s="23">
        <v>1445.51</v>
      </c>
      <c r="I185" s="23">
        <v>1445.51</v>
      </c>
      <c r="J185" s="5">
        <f t="shared" si="3"/>
        <v>2.5550999999999999</v>
      </c>
      <c r="K185" s="5">
        <f t="shared" si="3"/>
        <v>18.028299999999998</v>
      </c>
      <c r="L185" s="5">
        <f t="shared" si="3"/>
        <v>14.9252</v>
      </c>
      <c r="M185" s="5">
        <f t="shared" si="3"/>
        <v>18.406500000000001</v>
      </c>
      <c r="N185" s="5">
        <f t="shared" si="3"/>
        <v>18.398099999999999</v>
      </c>
    </row>
    <row r="186" spans="1:14" x14ac:dyDescent="0.4">
      <c r="A186" s="6">
        <v>42920</v>
      </c>
      <c r="B186" s="23">
        <v>160.51</v>
      </c>
      <c r="C186" s="23">
        <v>1657.21</v>
      </c>
      <c r="D186" s="24">
        <v>1443.31</v>
      </c>
      <c r="E186" s="25">
        <v>1799.57</v>
      </c>
      <c r="F186" s="28">
        <v>1798.71</v>
      </c>
      <c r="G186" s="23">
        <v>1477.48</v>
      </c>
      <c r="H186" s="23">
        <v>1477.64</v>
      </c>
      <c r="I186" s="23">
        <v>1477.64</v>
      </c>
      <c r="J186" s="5">
        <f t="shared" si="3"/>
        <v>2.6051000000000002</v>
      </c>
      <c r="K186" s="5">
        <f t="shared" si="3"/>
        <v>17.572099999999999</v>
      </c>
      <c r="L186" s="5">
        <f t="shared" si="3"/>
        <v>15.4331</v>
      </c>
      <c r="M186" s="5">
        <f t="shared" si="3"/>
        <v>18.995699999999999</v>
      </c>
      <c r="N186" s="5">
        <f t="shared" si="3"/>
        <v>18.987100000000002</v>
      </c>
    </row>
    <row r="187" spans="1:14" x14ac:dyDescent="0.4">
      <c r="A187" s="6">
        <v>42921</v>
      </c>
      <c r="B187" s="23">
        <v>161.91999999999999</v>
      </c>
      <c r="C187" s="23">
        <v>1643.64</v>
      </c>
      <c r="D187" s="24">
        <v>1440.76</v>
      </c>
      <c r="E187" s="25">
        <v>1800.35</v>
      </c>
      <c r="F187" s="28">
        <v>1799.49</v>
      </c>
      <c r="G187" s="23">
        <v>1510.3</v>
      </c>
      <c r="H187" s="23">
        <v>1510.46</v>
      </c>
      <c r="I187" s="23">
        <v>1510.46</v>
      </c>
      <c r="J187" s="5">
        <f t="shared" si="3"/>
        <v>2.6192000000000002</v>
      </c>
      <c r="K187" s="5">
        <f t="shared" si="3"/>
        <v>17.436400000000003</v>
      </c>
      <c r="L187" s="5">
        <f t="shared" si="3"/>
        <v>15.4076</v>
      </c>
      <c r="M187" s="5">
        <f t="shared" si="3"/>
        <v>19.003499999999999</v>
      </c>
      <c r="N187" s="5">
        <f t="shared" si="3"/>
        <v>18.994900000000001</v>
      </c>
    </row>
    <row r="188" spans="1:14" x14ac:dyDescent="0.4">
      <c r="A188" s="6">
        <v>42922</v>
      </c>
      <c r="B188" s="23">
        <v>161.26</v>
      </c>
      <c r="C188" s="23">
        <v>1644.89</v>
      </c>
      <c r="D188" s="24">
        <v>1449.67</v>
      </c>
      <c r="E188" s="25">
        <v>1799.84</v>
      </c>
      <c r="F188" s="28">
        <v>1798.98</v>
      </c>
      <c r="G188" s="23">
        <v>1500.7</v>
      </c>
      <c r="H188" s="23">
        <v>1500.86</v>
      </c>
      <c r="I188" s="23">
        <v>1500.86</v>
      </c>
      <c r="J188" s="5">
        <f t="shared" si="3"/>
        <v>2.6125999999999996</v>
      </c>
      <c r="K188" s="5">
        <f t="shared" si="3"/>
        <v>17.448900000000002</v>
      </c>
      <c r="L188" s="5">
        <f t="shared" si="3"/>
        <v>15.496700000000001</v>
      </c>
      <c r="M188" s="5">
        <f t="shared" si="3"/>
        <v>18.9984</v>
      </c>
      <c r="N188" s="5">
        <f t="shared" si="3"/>
        <v>18.989799999999999</v>
      </c>
    </row>
    <row r="189" spans="1:14" x14ac:dyDescent="0.4">
      <c r="A189" s="6">
        <v>42923</v>
      </c>
      <c r="B189" s="23">
        <v>151.22</v>
      </c>
      <c r="C189" s="23">
        <v>1485.26</v>
      </c>
      <c r="D189" s="24">
        <v>1292.71</v>
      </c>
      <c r="E189" s="25">
        <v>1607.78</v>
      </c>
      <c r="F189" s="28">
        <v>1607</v>
      </c>
      <c r="G189" s="23">
        <v>1341.35</v>
      </c>
      <c r="H189" s="23">
        <v>1341.49</v>
      </c>
      <c r="I189" s="23">
        <v>1341.49</v>
      </c>
      <c r="J189" s="5">
        <f t="shared" si="3"/>
        <v>2.5122</v>
      </c>
      <c r="K189" s="5">
        <f t="shared" si="3"/>
        <v>15.852600000000001</v>
      </c>
      <c r="L189" s="5">
        <f t="shared" si="3"/>
        <v>13.927100000000001</v>
      </c>
      <c r="M189" s="5">
        <f t="shared" si="3"/>
        <v>17.0778</v>
      </c>
      <c r="N189" s="5">
        <f t="shared" si="3"/>
        <v>17.07</v>
      </c>
    </row>
    <row r="190" spans="1:14" x14ac:dyDescent="0.4">
      <c r="A190" s="6">
        <v>42924</v>
      </c>
      <c r="B190" s="23">
        <v>156.57</v>
      </c>
      <c r="C190" s="23">
        <v>1520.14</v>
      </c>
      <c r="D190" s="24">
        <v>1345.32</v>
      </c>
      <c r="E190" s="25">
        <v>1672.32</v>
      </c>
      <c r="F190" s="28">
        <v>1671.51</v>
      </c>
      <c r="G190" s="23">
        <v>1393.43</v>
      </c>
      <c r="H190" s="23">
        <v>1393.58</v>
      </c>
      <c r="I190" s="23">
        <v>1393.58</v>
      </c>
      <c r="J190" s="5">
        <f t="shared" si="3"/>
        <v>2.5656999999999996</v>
      </c>
      <c r="K190" s="5">
        <f t="shared" si="3"/>
        <v>16.2014</v>
      </c>
      <c r="L190" s="5">
        <f t="shared" si="3"/>
        <v>14.453199999999999</v>
      </c>
      <c r="M190" s="5">
        <f t="shared" si="3"/>
        <v>17.723199999999999</v>
      </c>
      <c r="N190" s="5">
        <f t="shared" si="3"/>
        <v>17.7151</v>
      </c>
    </row>
    <row r="191" spans="1:14" x14ac:dyDescent="0.4">
      <c r="A191" s="6">
        <v>42925</v>
      </c>
      <c r="B191" s="23">
        <v>151.68</v>
      </c>
      <c r="C191" s="23">
        <v>1466.1</v>
      </c>
      <c r="D191" s="24">
        <v>1267.69</v>
      </c>
      <c r="E191" s="25">
        <v>1584.45</v>
      </c>
      <c r="F191" s="28">
        <v>1583.69</v>
      </c>
      <c r="G191" s="23">
        <v>1330.7</v>
      </c>
      <c r="H191" s="23">
        <v>1330.85</v>
      </c>
      <c r="I191" s="23">
        <v>1330.85</v>
      </c>
      <c r="J191" s="5">
        <f t="shared" si="3"/>
        <v>2.5167999999999999</v>
      </c>
      <c r="K191" s="5">
        <f t="shared" si="3"/>
        <v>15.661</v>
      </c>
      <c r="L191" s="5">
        <f t="shared" si="3"/>
        <v>13.6769</v>
      </c>
      <c r="M191" s="5">
        <f t="shared" si="3"/>
        <v>16.8445</v>
      </c>
      <c r="N191" s="5">
        <f t="shared" si="3"/>
        <v>16.8369</v>
      </c>
    </row>
    <row r="192" spans="1:14" x14ac:dyDescent="0.4">
      <c r="A192" s="6">
        <v>42926</v>
      </c>
      <c r="B192" s="23">
        <v>135.02000000000001</v>
      </c>
      <c r="C192" s="23">
        <v>1258.29</v>
      </c>
      <c r="D192" s="24">
        <v>1072.75</v>
      </c>
      <c r="E192" s="25">
        <v>1352.02</v>
      </c>
      <c r="F192" s="28">
        <v>1351.36</v>
      </c>
      <c r="G192" s="23">
        <v>1107.72</v>
      </c>
      <c r="H192" s="23">
        <v>1107.8399999999999</v>
      </c>
      <c r="I192" s="23">
        <v>1107.8399999999999</v>
      </c>
      <c r="J192" s="5">
        <f t="shared" si="3"/>
        <v>2.3502000000000001</v>
      </c>
      <c r="K192" s="5">
        <f t="shared" si="3"/>
        <v>13.5829</v>
      </c>
      <c r="L192" s="5">
        <f t="shared" si="3"/>
        <v>11.727499999999999</v>
      </c>
      <c r="M192" s="5">
        <f t="shared" si="3"/>
        <v>14.520199999999999</v>
      </c>
      <c r="N192" s="5">
        <f t="shared" si="3"/>
        <v>14.513599999999999</v>
      </c>
    </row>
    <row r="193" spans="1:14" x14ac:dyDescent="0.4">
      <c r="A193" s="6">
        <v>42927</v>
      </c>
      <c r="B193" s="23">
        <v>131.38999999999999</v>
      </c>
      <c r="C193" s="23">
        <v>1168.8399999999999</v>
      </c>
      <c r="D193" s="24">
        <v>1015.83</v>
      </c>
      <c r="E193" s="25">
        <v>1274.94</v>
      </c>
      <c r="F193" s="28">
        <v>1274.32</v>
      </c>
      <c r="G193" s="23">
        <v>1046.45</v>
      </c>
      <c r="H193" s="23">
        <v>1046.57</v>
      </c>
      <c r="I193" s="23">
        <v>1046.57</v>
      </c>
      <c r="J193" s="5">
        <f t="shared" si="3"/>
        <v>2.3138999999999998</v>
      </c>
      <c r="K193" s="5">
        <f t="shared" si="3"/>
        <v>12.6884</v>
      </c>
      <c r="L193" s="5">
        <f t="shared" si="3"/>
        <v>11.158300000000001</v>
      </c>
      <c r="M193" s="5">
        <f t="shared" si="3"/>
        <v>13.749400000000001</v>
      </c>
      <c r="N193" s="5">
        <f t="shared" si="3"/>
        <v>13.7432</v>
      </c>
    </row>
    <row r="194" spans="1:14" x14ac:dyDescent="0.4">
      <c r="A194" s="6">
        <v>42928</v>
      </c>
      <c r="B194" s="23">
        <v>139.61000000000001</v>
      </c>
      <c r="C194" s="23">
        <v>1381.2</v>
      </c>
      <c r="D194" s="24">
        <v>1205.56</v>
      </c>
      <c r="E194" s="25">
        <v>1495.44</v>
      </c>
      <c r="F194" s="28">
        <v>1494.72</v>
      </c>
      <c r="G194" s="23">
        <v>1214.71</v>
      </c>
      <c r="H194" s="23">
        <v>1214.8399999999999</v>
      </c>
      <c r="I194" s="23">
        <v>1214.8399999999999</v>
      </c>
      <c r="J194" s="5">
        <f t="shared" si="3"/>
        <v>2.3961000000000001</v>
      </c>
      <c r="K194" s="5">
        <f t="shared" si="3"/>
        <v>14.812000000000001</v>
      </c>
      <c r="L194" s="5">
        <f t="shared" si="3"/>
        <v>13.0556</v>
      </c>
      <c r="M194" s="5">
        <f t="shared" si="3"/>
        <v>15.9544</v>
      </c>
      <c r="N194" s="5">
        <f t="shared" si="3"/>
        <v>15.9472</v>
      </c>
    </row>
    <row r="195" spans="1:14" x14ac:dyDescent="0.4">
      <c r="A195" s="6">
        <v>42929</v>
      </c>
      <c r="B195" s="23">
        <v>135.33000000000001</v>
      </c>
      <c r="C195" s="23">
        <v>1263.77</v>
      </c>
      <c r="D195" s="24">
        <v>1126.6199999999999</v>
      </c>
      <c r="E195" s="25">
        <v>1398.76</v>
      </c>
      <c r="F195" s="28">
        <v>1398.08</v>
      </c>
      <c r="G195" s="23">
        <v>1158.83</v>
      </c>
      <c r="H195" s="23">
        <v>1158.96</v>
      </c>
      <c r="I195" s="23">
        <v>1158.96</v>
      </c>
      <c r="J195" s="5">
        <f t="shared" si="3"/>
        <v>2.3532999999999999</v>
      </c>
      <c r="K195" s="5">
        <f t="shared" si="3"/>
        <v>13.637700000000001</v>
      </c>
      <c r="L195" s="5">
        <f t="shared" si="3"/>
        <v>12.2662</v>
      </c>
      <c r="M195" s="5">
        <f t="shared" si="3"/>
        <v>14.9876</v>
      </c>
      <c r="N195" s="5">
        <f t="shared" si="3"/>
        <v>14.980799999999999</v>
      </c>
    </row>
    <row r="196" spans="1:14" x14ac:dyDescent="0.4">
      <c r="A196" s="6">
        <v>42930</v>
      </c>
      <c r="B196" s="23">
        <v>122.66</v>
      </c>
      <c r="C196" s="23">
        <v>1207.0899999999999</v>
      </c>
      <c r="D196" s="24">
        <v>1059.1300000000001</v>
      </c>
      <c r="E196" s="25">
        <v>1316.09</v>
      </c>
      <c r="F196" s="28">
        <v>1315.45</v>
      </c>
      <c r="G196" s="23">
        <v>1089.31</v>
      </c>
      <c r="H196" s="23">
        <v>1089.43</v>
      </c>
      <c r="I196" s="23">
        <v>1089.43</v>
      </c>
      <c r="J196" s="5">
        <f t="shared" si="3"/>
        <v>2.2265999999999999</v>
      </c>
      <c r="K196" s="5">
        <f t="shared" si="3"/>
        <v>13.0709</v>
      </c>
      <c r="L196" s="5">
        <f t="shared" si="3"/>
        <v>11.5913</v>
      </c>
      <c r="M196" s="5">
        <f t="shared" si="3"/>
        <v>14.1609</v>
      </c>
      <c r="N196" s="5">
        <f t="shared" si="3"/>
        <v>14.154500000000001</v>
      </c>
    </row>
    <row r="197" spans="1:14" x14ac:dyDescent="0.4">
      <c r="A197" s="6">
        <v>42931</v>
      </c>
      <c r="B197" s="23">
        <v>98.76</v>
      </c>
      <c r="C197" s="23">
        <v>1026.71</v>
      </c>
      <c r="D197" s="24">
        <v>961.36</v>
      </c>
      <c r="E197" s="25">
        <v>1180.49</v>
      </c>
      <c r="F197" s="28">
        <v>1179.9000000000001</v>
      </c>
      <c r="G197" s="23">
        <v>962.75</v>
      </c>
      <c r="H197" s="23">
        <v>962.85</v>
      </c>
      <c r="I197" s="23">
        <v>962.85</v>
      </c>
      <c r="J197" s="5">
        <f t="shared" si="3"/>
        <v>1.9876</v>
      </c>
      <c r="K197" s="5">
        <f t="shared" si="3"/>
        <v>11.267100000000001</v>
      </c>
      <c r="L197" s="5">
        <f t="shared" si="3"/>
        <v>10.6136</v>
      </c>
      <c r="M197" s="5">
        <f t="shared" si="3"/>
        <v>12.8049</v>
      </c>
      <c r="N197" s="5">
        <f t="shared" si="3"/>
        <v>12.799000000000001</v>
      </c>
    </row>
    <row r="198" spans="1:14" x14ac:dyDescent="0.4">
      <c r="A198" s="6">
        <v>42932</v>
      </c>
      <c r="B198" s="23">
        <v>92.34</v>
      </c>
      <c r="C198" s="23">
        <v>942.66</v>
      </c>
      <c r="D198" s="24">
        <v>882.47</v>
      </c>
      <c r="E198" s="25">
        <v>1094.92</v>
      </c>
      <c r="F198" s="28">
        <v>1094.49</v>
      </c>
      <c r="G198" s="23">
        <v>882.04</v>
      </c>
      <c r="H198" s="23">
        <v>882.14</v>
      </c>
      <c r="I198" s="23">
        <v>882.14</v>
      </c>
      <c r="J198" s="5">
        <f t="shared" si="3"/>
        <v>1.9234</v>
      </c>
      <c r="K198" s="5">
        <f t="shared" si="3"/>
        <v>10.426600000000001</v>
      </c>
      <c r="L198" s="5">
        <f t="shared" si="3"/>
        <v>9.8247</v>
      </c>
      <c r="M198" s="5">
        <f t="shared" si="3"/>
        <v>11.949200000000001</v>
      </c>
      <c r="N198" s="5">
        <f t="shared" si="3"/>
        <v>11.944900000000001</v>
      </c>
    </row>
    <row r="199" spans="1:14" x14ac:dyDescent="0.4">
      <c r="A199" s="6">
        <v>42933</v>
      </c>
      <c r="B199" s="23">
        <v>124.15</v>
      </c>
      <c r="C199" s="23">
        <v>1167.25</v>
      </c>
      <c r="D199" s="24">
        <v>1064.42</v>
      </c>
      <c r="E199" s="25">
        <v>1320.22</v>
      </c>
      <c r="F199" s="28">
        <v>1319.71</v>
      </c>
      <c r="G199" s="23">
        <v>1054.57</v>
      </c>
      <c r="H199" s="23">
        <v>1054.69</v>
      </c>
      <c r="I199" s="23">
        <v>1054.69</v>
      </c>
      <c r="J199" s="5">
        <f t="shared" si="3"/>
        <v>2.2415000000000003</v>
      </c>
      <c r="K199" s="5">
        <f t="shared" si="3"/>
        <v>12.672499999999999</v>
      </c>
      <c r="L199" s="5">
        <f t="shared" si="3"/>
        <v>11.644200000000001</v>
      </c>
      <c r="M199" s="5">
        <f t="shared" si="3"/>
        <v>14.202199999999999</v>
      </c>
      <c r="N199" s="5">
        <f t="shared" si="3"/>
        <v>14.197100000000001</v>
      </c>
    </row>
    <row r="200" spans="1:14" x14ac:dyDescent="0.4">
      <c r="A200" s="6">
        <v>42934</v>
      </c>
      <c r="B200" s="23">
        <v>131.96</v>
      </c>
      <c r="C200" s="23">
        <v>1394.91</v>
      </c>
      <c r="D200" s="24">
        <v>1107.54</v>
      </c>
      <c r="E200" s="25">
        <v>1388.77</v>
      </c>
      <c r="F200" s="28">
        <v>1388.23</v>
      </c>
      <c r="G200" s="23">
        <v>1139.43</v>
      </c>
      <c r="H200" s="23">
        <v>1139.55</v>
      </c>
      <c r="I200" s="23">
        <v>1139.55</v>
      </c>
      <c r="J200" s="5">
        <f t="shared" si="3"/>
        <v>2.3196000000000003</v>
      </c>
      <c r="K200" s="5">
        <f t="shared" si="3"/>
        <v>14.949100000000001</v>
      </c>
      <c r="L200" s="5">
        <f t="shared" si="3"/>
        <v>12.0754</v>
      </c>
      <c r="M200" s="5">
        <f t="shared" si="3"/>
        <v>14.887700000000001</v>
      </c>
      <c r="N200" s="5">
        <f t="shared" si="3"/>
        <v>14.882300000000001</v>
      </c>
    </row>
    <row r="201" spans="1:14" x14ac:dyDescent="0.4">
      <c r="A201" s="6">
        <v>42935</v>
      </c>
      <c r="B201" s="23">
        <v>127.5</v>
      </c>
      <c r="C201" s="23">
        <v>1195.8699999999999</v>
      </c>
      <c r="D201" s="24">
        <v>1024.8399999999999</v>
      </c>
      <c r="E201" s="25">
        <v>1281.6199999999999</v>
      </c>
      <c r="F201" s="28">
        <v>1281.1199999999999</v>
      </c>
      <c r="G201" s="23">
        <v>1029.7</v>
      </c>
      <c r="H201" s="23">
        <v>1029.82</v>
      </c>
      <c r="I201" s="23">
        <v>1029.82</v>
      </c>
      <c r="J201" s="5">
        <f t="shared" si="3"/>
        <v>2.2749999999999999</v>
      </c>
      <c r="K201" s="5">
        <f t="shared" si="3"/>
        <v>12.958699999999999</v>
      </c>
      <c r="L201" s="5">
        <f t="shared" si="3"/>
        <v>11.248399999999998</v>
      </c>
      <c r="M201" s="5">
        <f t="shared" si="3"/>
        <v>13.816199999999998</v>
      </c>
      <c r="N201" s="5">
        <f t="shared" si="3"/>
        <v>13.811199999999999</v>
      </c>
    </row>
    <row r="202" spans="1:14" x14ac:dyDescent="0.4">
      <c r="A202" s="6">
        <v>42936</v>
      </c>
      <c r="B202" s="23">
        <v>186.83</v>
      </c>
      <c r="C202" s="23">
        <v>1420.75</v>
      </c>
      <c r="D202" s="24">
        <v>1212.69</v>
      </c>
      <c r="E202" s="25">
        <v>1542.95</v>
      </c>
      <c r="F202" s="28">
        <v>1542.35</v>
      </c>
      <c r="G202" s="23">
        <v>1225.26</v>
      </c>
      <c r="H202" s="23">
        <v>1225.3900000000001</v>
      </c>
      <c r="I202" s="23">
        <v>1225.3900000000001</v>
      </c>
      <c r="J202" s="5">
        <f t="shared" si="3"/>
        <v>2.8683000000000001</v>
      </c>
      <c r="K202" s="5">
        <f t="shared" si="3"/>
        <v>15.2075</v>
      </c>
      <c r="L202" s="5">
        <f t="shared" si="3"/>
        <v>13.126900000000001</v>
      </c>
      <c r="M202" s="5">
        <f t="shared" si="3"/>
        <v>16.429500000000001</v>
      </c>
      <c r="N202" s="5">
        <f t="shared" si="3"/>
        <v>16.423499999999997</v>
      </c>
    </row>
    <row r="203" spans="1:14" x14ac:dyDescent="0.4">
      <c r="A203" s="6">
        <v>42937</v>
      </c>
      <c r="B203" s="23">
        <v>166.7</v>
      </c>
      <c r="C203" s="23">
        <v>1345.85</v>
      </c>
      <c r="D203" s="24">
        <v>1171.6199999999999</v>
      </c>
      <c r="E203" s="25">
        <v>1506.02</v>
      </c>
      <c r="F203" s="28">
        <v>1505.45</v>
      </c>
      <c r="G203" s="23">
        <v>1187.69</v>
      </c>
      <c r="H203" s="23">
        <v>1187.82</v>
      </c>
      <c r="I203" s="23">
        <v>1187.82</v>
      </c>
      <c r="J203" s="5">
        <f t="shared" si="3"/>
        <v>2.6669999999999998</v>
      </c>
      <c r="K203" s="5">
        <f t="shared" si="3"/>
        <v>14.458499999999999</v>
      </c>
      <c r="L203" s="5">
        <f t="shared" si="3"/>
        <v>12.716199999999999</v>
      </c>
      <c r="M203" s="5">
        <f t="shared" si="3"/>
        <v>16.060200000000002</v>
      </c>
      <c r="N203" s="5">
        <f t="shared" si="3"/>
        <v>16.054500000000001</v>
      </c>
    </row>
    <row r="204" spans="1:14" x14ac:dyDescent="0.4">
      <c r="A204" s="6">
        <v>42938</v>
      </c>
      <c r="B204" s="23">
        <v>183.76</v>
      </c>
      <c r="C204" s="23">
        <v>1446.06</v>
      </c>
      <c r="D204" s="24">
        <v>1304.45</v>
      </c>
      <c r="E204" s="25">
        <v>1674.71</v>
      </c>
      <c r="F204" s="28">
        <v>1674.09</v>
      </c>
      <c r="G204" s="23">
        <v>1304.2</v>
      </c>
      <c r="H204" s="23">
        <v>1304.3399999999999</v>
      </c>
      <c r="I204" s="23">
        <v>1304.3399999999999</v>
      </c>
      <c r="J204" s="5">
        <f t="shared" si="3"/>
        <v>2.8376000000000001</v>
      </c>
      <c r="K204" s="5">
        <f t="shared" si="3"/>
        <v>15.460599999999999</v>
      </c>
      <c r="L204" s="5">
        <f t="shared" si="3"/>
        <v>14.044500000000001</v>
      </c>
      <c r="M204" s="5">
        <f t="shared" si="3"/>
        <v>17.7471</v>
      </c>
      <c r="N204" s="5">
        <f t="shared" si="3"/>
        <v>17.7409</v>
      </c>
    </row>
    <row r="205" spans="1:14" x14ac:dyDescent="0.4">
      <c r="A205" s="6">
        <v>42939</v>
      </c>
      <c r="B205" s="23">
        <v>176.37</v>
      </c>
      <c r="C205" s="23">
        <v>1426.08</v>
      </c>
      <c r="D205" s="24">
        <v>1268.32</v>
      </c>
      <c r="E205" s="25">
        <v>1624.34</v>
      </c>
      <c r="F205" s="28">
        <v>1623.73</v>
      </c>
      <c r="G205" s="23">
        <v>1271.5899999999999</v>
      </c>
      <c r="H205" s="23">
        <v>1271.73</v>
      </c>
      <c r="I205" s="23">
        <v>1271.73</v>
      </c>
      <c r="J205" s="5">
        <f t="shared" si="3"/>
        <v>2.7637</v>
      </c>
      <c r="K205" s="5">
        <f t="shared" si="3"/>
        <v>15.2608</v>
      </c>
      <c r="L205" s="5">
        <f t="shared" si="3"/>
        <v>13.683199999999999</v>
      </c>
      <c r="M205" s="5">
        <f t="shared" si="3"/>
        <v>17.243399999999998</v>
      </c>
      <c r="N205" s="5">
        <f t="shared" si="3"/>
        <v>17.237300000000001</v>
      </c>
    </row>
    <row r="206" spans="1:14" x14ac:dyDescent="0.4">
      <c r="A206" s="6">
        <v>42940</v>
      </c>
      <c r="B206" s="23">
        <v>178.16</v>
      </c>
      <c r="C206" s="23">
        <v>1413.22</v>
      </c>
      <c r="D206" s="24">
        <v>1273.74</v>
      </c>
      <c r="E206" s="25">
        <v>1641.39</v>
      </c>
      <c r="F206" s="28">
        <v>1640.77</v>
      </c>
      <c r="G206" s="23">
        <v>1270.92</v>
      </c>
      <c r="H206" s="23">
        <v>1271.06</v>
      </c>
      <c r="I206" s="23">
        <v>1271.06</v>
      </c>
      <c r="J206" s="5">
        <f t="shared" si="3"/>
        <v>2.7816000000000001</v>
      </c>
      <c r="K206" s="5">
        <f t="shared" si="3"/>
        <v>15.132200000000001</v>
      </c>
      <c r="L206" s="5">
        <f t="shared" si="3"/>
        <v>13.737400000000001</v>
      </c>
      <c r="M206" s="5">
        <f t="shared" si="3"/>
        <v>17.413900000000002</v>
      </c>
      <c r="N206" s="5">
        <f t="shared" si="3"/>
        <v>17.407699999999998</v>
      </c>
    </row>
    <row r="207" spans="1:14" x14ac:dyDescent="0.4">
      <c r="A207" s="6">
        <v>42941</v>
      </c>
      <c r="B207" s="23">
        <v>157.83000000000001</v>
      </c>
      <c r="C207" s="23">
        <v>1264.7</v>
      </c>
      <c r="D207" s="24">
        <v>1143.6099999999999</v>
      </c>
      <c r="E207" s="25">
        <v>1469.24</v>
      </c>
      <c r="F207" s="28">
        <v>1468.68</v>
      </c>
      <c r="G207" s="23">
        <v>1130.97</v>
      </c>
      <c r="H207" s="23">
        <v>1131.0899999999999</v>
      </c>
      <c r="I207" s="23">
        <v>1131.0899999999999</v>
      </c>
      <c r="J207" s="5">
        <f t="shared" ref="J207:N270" si="4">1+(B207/100)</f>
        <v>2.5783</v>
      </c>
      <c r="K207" s="5">
        <f t="shared" si="4"/>
        <v>13.647</v>
      </c>
      <c r="L207" s="5">
        <f t="shared" si="4"/>
        <v>12.4361</v>
      </c>
      <c r="M207" s="5">
        <f t="shared" si="4"/>
        <v>15.692399999999999</v>
      </c>
      <c r="N207" s="5">
        <f t="shared" si="4"/>
        <v>15.6868</v>
      </c>
    </row>
    <row r="208" spans="1:14" x14ac:dyDescent="0.4">
      <c r="A208" s="6">
        <v>42942</v>
      </c>
      <c r="B208" s="23">
        <v>154.16999999999999</v>
      </c>
      <c r="C208" s="23">
        <v>1260.19</v>
      </c>
      <c r="D208" s="24">
        <v>1160.6300000000001</v>
      </c>
      <c r="E208" s="25">
        <v>1485.15</v>
      </c>
      <c r="F208" s="28">
        <v>1484.59</v>
      </c>
      <c r="G208" s="23">
        <v>1127.58</v>
      </c>
      <c r="H208" s="23">
        <v>1127.7</v>
      </c>
      <c r="I208" s="23">
        <v>1127.7</v>
      </c>
      <c r="J208" s="5">
        <f t="shared" si="4"/>
        <v>2.5416999999999996</v>
      </c>
      <c r="K208" s="5">
        <f t="shared" si="4"/>
        <v>13.601900000000001</v>
      </c>
      <c r="L208" s="5">
        <f t="shared" si="4"/>
        <v>12.606300000000001</v>
      </c>
      <c r="M208" s="5">
        <f t="shared" si="4"/>
        <v>15.851500000000001</v>
      </c>
      <c r="N208" s="5">
        <f t="shared" si="4"/>
        <v>15.845899999999999</v>
      </c>
    </row>
    <row r="209" spans="1:14" x14ac:dyDescent="0.4">
      <c r="A209" s="6">
        <v>42943</v>
      </c>
      <c r="B209" s="23">
        <v>167.8</v>
      </c>
      <c r="C209" s="23">
        <v>1266.97</v>
      </c>
      <c r="D209" s="24">
        <v>1167.5</v>
      </c>
      <c r="E209" s="25">
        <v>1496.38</v>
      </c>
      <c r="F209" s="28">
        <v>1495.81</v>
      </c>
      <c r="G209" s="23">
        <v>1121.95</v>
      </c>
      <c r="H209" s="23">
        <v>1122.08</v>
      </c>
      <c r="I209" s="23">
        <v>1122.08</v>
      </c>
      <c r="J209" s="5">
        <f t="shared" si="4"/>
        <v>2.6779999999999999</v>
      </c>
      <c r="K209" s="5">
        <f t="shared" si="4"/>
        <v>13.669700000000001</v>
      </c>
      <c r="L209" s="5">
        <f t="shared" si="4"/>
        <v>12.675000000000001</v>
      </c>
      <c r="M209" s="5">
        <f t="shared" si="4"/>
        <v>15.963800000000001</v>
      </c>
      <c r="N209" s="5">
        <f t="shared" si="4"/>
        <v>15.9581</v>
      </c>
    </row>
    <row r="210" spans="1:14" x14ac:dyDescent="0.4">
      <c r="A210" s="6">
        <v>42944</v>
      </c>
      <c r="B210" s="23">
        <v>180.04</v>
      </c>
      <c r="C210" s="23">
        <v>1200.21</v>
      </c>
      <c r="D210" s="24">
        <v>1122</v>
      </c>
      <c r="E210" s="25">
        <v>1436.41</v>
      </c>
      <c r="F210" s="28">
        <v>1435.86</v>
      </c>
      <c r="G210" s="23">
        <v>1075.81</v>
      </c>
      <c r="H210" s="23">
        <v>1075.93</v>
      </c>
      <c r="I210" s="23">
        <v>1075.93</v>
      </c>
      <c r="J210" s="5">
        <f t="shared" si="4"/>
        <v>2.8003999999999998</v>
      </c>
      <c r="K210" s="5">
        <f t="shared" si="4"/>
        <v>13.0021</v>
      </c>
      <c r="L210" s="5">
        <f t="shared" si="4"/>
        <v>12.22</v>
      </c>
      <c r="M210" s="5">
        <f t="shared" si="4"/>
        <v>15.364100000000001</v>
      </c>
      <c r="N210" s="5">
        <f t="shared" si="4"/>
        <v>15.358599999999999</v>
      </c>
    </row>
    <row r="211" spans="1:14" x14ac:dyDescent="0.4">
      <c r="A211" s="6">
        <v>42945</v>
      </c>
      <c r="B211" s="23">
        <v>172.75</v>
      </c>
      <c r="C211" s="23">
        <v>1290.49</v>
      </c>
      <c r="D211" s="24">
        <v>1148.49</v>
      </c>
      <c r="E211" s="25">
        <v>1475.53</v>
      </c>
      <c r="F211" s="28">
        <v>1474.98</v>
      </c>
      <c r="G211" s="23">
        <v>1112.5899999999999</v>
      </c>
      <c r="H211" s="23">
        <v>1112.71</v>
      </c>
      <c r="I211" s="23">
        <v>1112.71</v>
      </c>
      <c r="J211" s="5">
        <f t="shared" si="4"/>
        <v>2.7275</v>
      </c>
      <c r="K211" s="5">
        <f t="shared" si="4"/>
        <v>13.9049</v>
      </c>
      <c r="L211" s="5">
        <f t="shared" si="4"/>
        <v>12.4849</v>
      </c>
      <c r="M211" s="5">
        <f t="shared" si="4"/>
        <v>15.7553</v>
      </c>
      <c r="N211" s="5">
        <f t="shared" si="4"/>
        <v>15.7498</v>
      </c>
    </row>
    <row r="212" spans="1:14" x14ac:dyDescent="0.4">
      <c r="A212" s="6">
        <v>42946</v>
      </c>
      <c r="B212" s="23">
        <v>176.65</v>
      </c>
      <c r="C212" s="23">
        <v>1226.6400000000001</v>
      </c>
      <c r="D212" s="24">
        <v>1093.27</v>
      </c>
      <c r="E212" s="25">
        <v>1398.8</v>
      </c>
      <c r="F212" s="28">
        <v>1398.42</v>
      </c>
      <c r="G212" s="23">
        <v>1050.8399999999999</v>
      </c>
      <c r="H212" s="23">
        <v>1050.95</v>
      </c>
      <c r="I212" s="23">
        <v>1050.95</v>
      </c>
      <c r="J212" s="5">
        <f t="shared" si="4"/>
        <v>2.7664999999999997</v>
      </c>
      <c r="K212" s="5">
        <f t="shared" si="4"/>
        <v>13.266400000000001</v>
      </c>
      <c r="L212" s="5">
        <f t="shared" si="4"/>
        <v>11.932700000000001</v>
      </c>
      <c r="M212" s="5">
        <f t="shared" si="4"/>
        <v>14.988</v>
      </c>
      <c r="N212" s="5">
        <f t="shared" si="4"/>
        <v>14.984200000000001</v>
      </c>
    </row>
    <row r="213" spans="1:14" x14ac:dyDescent="0.4">
      <c r="A213" s="6">
        <v>42947</v>
      </c>
      <c r="B213" s="23">
        <v>189.14</v>
      </c>
      <c r="C213" s="23">
        <v>1268.7</v>
      </c>
      <c r="D213" s="24">
        <v>1123.76</v>
      </c>
      <c r="E213" s="25">
        <v>1436.01</v>
      </c>
      <c r="F213" s="28">
        <v>1435.62</v>
      </c>
      <c r="G213" s="23">
        <v>1080.19</v>
      </c>
      <c r="H213" s="23">
        <v>1080.31</v>
      </c>
      <c r="I213" s="23">
        <v>1080.31</v>
      </c>
      <c r="J213" s="5">
        <f t="shared" si="4"/>
        <v>2.8914</v>
      </c>
      <c r="K213" s="5">
        <f t="shared" si="4"/>
        <v>13.687000000000001</v>
      </c>
      <c r="L213" s="5">
        <f t="shared" si="4"/>
        <v>12.2376</v>
      </c>
      <c r="M213" s="5">
        <f t="shared" si="4"/>
        <v>15.360099999999999</v>
      </c>
      <c r="N213" s="5">
        <f t="shared" si="4"/>
        <v>15.356199999999999</v>
      </c>
    </row>
    <row r="214" spans="1:14" x14ac:dyDescent="0.4">
      <c r="A214" s="6">
        <v>42948</v>
      </c>
      <c r="B214" s="23">
        <v>175.17</v>
      </c>
      <c r="C214" s="23">
        <v>1412.27</v>
      </c>
      <c r="D214" s="24">
        <v>1214.3</v>
      </c>
      <c r="E214" s="25">
        <v>1543.32</v>
      </c>
      <c r="F214" s="28">
        <v>1542.91</v>
      </c>
      <c r="G214" s="23">
        <v>1167.68</v>
      </c>
      <c r="H214" s="23">
        <v>1167.8</v>
      </c>
      <c r="I214" s="23">
        <v>1167.8</v>
      </c>
      <c r="J214" s="5">
        <f t="shared" si="4"/>
        <v>2.7516999999999996</v>
      </c>
      <c r="K214" s="5">
        <f t="shared" si="4"/>
        <v>15.1227</v>
      </c>
      <c r="L214" s="5">
        <f t="shared" si="4"/>
        <v>13.142999999999999</v>
      </c>
      <c r="M214" s="5">
        <f t="shared" si="4"/>
        <v>16.433199999999999</v>
      </c>
      <c r="N214" s="5">
        <f t="shared" si="4"/>
        <v>16.429099999999998</v>
      </c>
    </row>
    <row r="215" spans="1:14" x14ac:dyDescent="0.4">
      <c r="A215" s="6">
        <v>42949</v>
      </c>
      <c r="B215" s="23">
        <v>171.65</v>
      </c>
      <c r="C215" s="23">
        <v>1358.85</v>
      </c>
      <c r="D215" s="24">
        <v>1203.32</v>
      </c>
      <c r="E215" s="25">
        <v>1545.16</v>
      </c>
      <c r="F215" s="28">
        <v>1544.75</v>
      </c>
      <c r="G215" s="23">
        <v>1162.5899999999999</v>
      </c>
      <c r="H215" s="23">
        <v>1162.71</v>
      </c>
      <c r="I215" s="23">
        <v>1162.71</v>
      </c>
      <c r="J215" s="5">
        <f t="shared" si="4"/>
        <v>2.7164999999999999</v>
      </c>
      <c r="K215" s="5">
        <f t="shared" si="4"/>
        <v>14.5885</v>
      </c>
      <c r="L215" s="5">
        <f t="shared" si="4"/>
        <v>13.033199999999999</v>
      </c>
      <c r="M215" s="5">
        <f t="shared" si="4"/>
        <v>16.451599999999999</v>
      </c>
      <c r="N215" s="5">
        <f t="shared" si="4"/>
        <v>16.447499999999998</v>
      </c>
    </row>
    <row r="216" spans="1:14" x14ac:dyDescent="0.4">
      <c r="A216" s="6">
        <v>42950</v>
      </c>
      <c r="B216" s="23">
        <v>180.88</v>
      </c>
      <c r="C216" s="23">
        <v>1405.23</v>
      </c>
      <c r="D216" s="24">
        <v>1236.1300000000001</v>
      </c>
      <c r="E216" s="25">
        <v>1591.83</v>
      </c>
      <c r="F216" s="28">
        <v>1591.42</v>
      </c>
      <c r="G216" s="23">
        <v>1207.95</v>
      </c>
      <c r="H216" s="23">
        <v>1208.08</v>
      </c>
      <c r="I216" s="23">
        <v>1208.08</v>
      </c>
      <c r="J216" s="5">
        <f t="shared" si="4"/>
        <v>2.8087999999999997</v>
      </c>
      <c r="K216" s="5">
        <f t="shared" si="4"/>
        <v>15.052300000000001</v>
      </c>
      <c r="L216" s="5">
        <f t="shared" si="4"/>
        <v>13.361300000000002</v>
      </c>
      <c r="M216" s="5">
        <f t="shared" si="4"/>
        <v>16.918299999999999</v>
      </c>
      <c r="N216" s="5">
        <f t="shared" si="4"/>
        <v>16.914200000000001</v>
      </c>
    </row>
    <row r="217" spans="1:14" x14ac:dyDescent="0.4">
      <c r="A217" s="6">
        <v>42951</v>
      </c>
      <c r="B217" s="23">
        <v>188.35</v>
      </c>
      <c r="C217" s="23">
        <v>1385.76</v>
      </c>
      <c r="D217" s="24">
        <v>1264.43</v>
      </c>
      <c r="E217" s="25">
        <v>1619.66</v>
      </c>
      <c r="F217" s="28">
        <v>1619.24</v>
      </c>
      <c r="G217" s="23">
        <v>1209.8699999999999</v>
      </c>
      <c r="H217" s="23">
        <v>1210</v>
      </c>
      <c r="I217" s="23">
        <v>1210</v>
      </c>
      <c r="J217" s="5">
        <f t="shared" si="4"/>
        <v>2.8834999999999997</v>
      </c>
      <c r="K217" s="5">
        <f t="shared" si="4"/>
        <v>14.8576</v>
      </c>
      <c r="L217" s="5">
        <f t="shared" si="4"/>
        <v>13.644300000000001</v>
      </c>
      <c r="M217" s="5">
        <f t="shared" si="4"/>
        <v>17.1966</v>
      </c>
      <c r="N217" s="5">
        <f t="shared" si="4"/>
        <v>17.192399999999999</v>
      </c>
    </row>
    <row r="218" spans="1:14" x14ac:dyDescent="0.4">
      <c r="A218" s="6">
        <v>42952</v>
      </c>
      <c r="B218" s="23">
        <v>227.83</v>
      </c>
      <c r="C218" s="23">
        <v>1603.18</v>
      </c>
      <c r="D218" s="24">
        <v>1363.72</v>
      </c>
      <c r="E218" s="25">
        <v>1745.77</v>
      </c>
      <c r="F218" s="28">
        <v>1745.31</v>
      </c>
      <c r="G218" s="23">
        <v>1330.23</v>
      </c>
      <c r="H218" s="23">
        <v>1330.37</v>
      </c>
      <c r="I218" s="23">
        <v>1330.37</v>
      </c>
      <c r="J218" s="5">
        <f t="shared" si="4"/>
        <v>3.2783000000000002</v>
      </c>
      <c r="K218" s="5">
        <f t="shared" si="4"/>
        <v>17.0318</v>
      </c>
      <c r="L218" s="5">
        <f t="shared" si="4"/>
        <v>14.6372</v>
      </c>
      <c r="M218" s="5">
        <f t="shared" si="4"/>
        <v>18.457699999999999</v>
      </c>
      <c r="N218" s="5">
        <f t="shared" si="4"/>
        <v>18.453099999999999</v>
      </c>
    </row>
    <row r="219" spans="1:14" x14ac:dyDescent="0.4">
      <c r="A219" s="6">
        <v>42953</v>
      </c>
      <c r="B219" s="23">
        <v>225.54</v>
      </c>
      <c r="C219" s="23">
        <v>1670.81</v>
      </c>
      <c r="D219" s="24">
        <v>1358.54</v>
      </c>
      <c r="E219" s="25">
        <v>1747.8</v>
      </c>
      <c r="F219" s="28">
        <v>1747.33</v>
      </c>
      <c r="G219" s="23">
        <v>1364.76</v>
      </c>
      <c r="H219" s="23">
        <v>1364.91</v>
      </c>
      <c r="I219" s="23">
        <v>1364.91</v>
      </c>
      <c r="J219" s="5">
        <f t="shared" si="4"/>
        <v>3.2553999999999998</v>
      </c>
      <c r="K219" s="5">
        <f t="shared" si="4"/>
        <v>17.708099999999998</v>
      </c>
      <c r="L219" s="5">
        <f t="shared" si="4"/>
        <v>14.5854</v>
      </c>
      <c r="M219" s="5">
        <f t="shared" si="4"/>
        <v>18.477999999999998</v>
      </c>
      <c r="N219" s="5">
        <f t="shared" si="4"/>
        <v>18.473299999999998</v>
      </c>
    </row>
    <row r="220" spans="1:14" x14ac:dyDescent="0.4">
      <c r="A220" s="6">
        <v>42954</v>
      </c>
      <c r="B220" s="23">
        <v>241.9</v>
      </c>
      <c r="C220" s="23">
        <v>1709.67</v>
      </c>
      <c r="D220" s="24">
        <v>1428.51</v>
      </c>
      <c r="E220" s="25">
        <v>1826.26</v>
      </c>
      <c r="F220" s="28">
        <v>1825.77</v>
      </c>
      <c r="G220" s="23">
        <v>1394.17</v>
      </c>
      <c r="H220" s="23">
        <v>1394.32</v>
      </c>
      <c r="I220" s="23">
        <v>1394.32</v>
      </c>
      <c r="J220" s="5">
        <f t="shared" si="4"/>
        <v>3.419</v>
      </c>
      <c r="K220" s="5">
        <f t="shared" si="4"/>
        <v>18.096700000000002</v>
      </c>
      <c r="L220" s="5">
        <f t="shared" si="4"/>
        <v>15.2851</v>
      </c>
      <c r="M220" s="5">
        <f t="shared" si="4"/>
        <v>19.262599999999999</v>
      </c>
      <c r="N220" s="5">
        <f t="shared" si="4"/>
        <v>19.2577</v>
      </c>
    </row>
    <row r="221" spans="1:14" x14ac:dyDescent="0.4">
      <c r="A221" s="6">
        <v>42955</v>
      </c>
      <c r="B221" s="23">
        <v>245.42</v>
      </c>
      <c r="C221" s="23">
        <v>1875.09</v>
      </c>
      <c r="D221" s="24">
        <v>1488.36</v>
      </c>
      <c r="E221" s="25">
        <v>1910.5</v>
      </c>
      <c r="F221" s="28">
        <v>1909.98</v>
      </c>
      <c r="G221" s="23">
        <v>1480.28</v>
      </c>
      <c r="H221" s="23">
        <v>1480.44</v>
      </c>
      <c r="I221" s="23">
        <v>1480.44</v>
      </c>
      <c r="J221" s="5">
        <f t="shared" si="4"/>
        <v>3.4541999999999997</v>
      </c>
      <c r="K221" s="5">
        <f t="shared" si="4"/>
        <v>19.750899999999998</v>
      </c>
      <c r="L221" s="5">
        <f t="shared" si="4"/>
        <v>15.883599999999999</v>
      </c>
      <c r="M221" s="5">
        <f t="shared" si="4"/>
        <v>20.105</v>
      </c>
      <c r="N221" s="5">
        <f t="shared" si="4"/>
        <v>20.099800000000002</v>
      </c>
    </row>
    <row r="222" spans="1:14" x14ac:dyDescent="0.4">
      <c r="A222" s="6">
        <v>42956</v>
      </c>
      <c r="B222" s="23">
        <v>237.52</v>
      </c>
      <c r="C222" s="23">
        <v>1861.8</v>
      </c>
      <c r="D222" s="24">
        <v>1447.84</v>
      </c>
      <c r="E222" s="25">
        <v>1874.55</v>
      </c>
      <c r="F222" s="28">
        <v>1874.03</v>
      </c>
      <c r="G222" s="23">
        <v>1436.45</v>
      </c>
      <c r="H222" s="23">
        <v>1436.6</v>
      </c>
      <c r="I222" s="23">
        <v>1436.6</v>
      </c>
      <c r="J222" s="5">
        <f t="shared" si="4"/>
        <v>3.3752</v>
      </c>
      <c r="K222" s="5">
        <f t="shared" si="4"/>
        <v>19.617999999999999</v>
      </c>
      <c r="L222" s="5">
        <f t="shared" si="4"/>
        <v>15.478399999999999</v>
      </c>
      <c r="M222" s="5">
        <f t="shared" si="4"/>
        <v>19.7455</v>
      </c>
      <c r="N222" s="5">
        <f t="shared" si="4"/>
        <v>19.740300000000001</v>
      </c>
    </row>
    <row r="223" spans="1:14" x14ac:dyDescent="0.4">
      <c r="A223" s="6">
        <v>42957</v>
      </c>
      <c r="B223" s="23">
        <v>244.06</v>
      </c>
      <c r="C223" s="23">
        <v>1878.85</v>
      </c>
      <c r="D223" s="24">
        <v>1449.1</v>
      </c>
      <c r="E223" s="25">
        <v>1919.63</v>
      </c>
      <c r="F223" s="28">
        <v>1919.03</v>
      </c>
      <c r="G223" s="23">
        <v>1441.03</v>
      </c>
      <c r="H223" s="23">
        <v>1441.18</v>
      </c>
      <c r="I223" s="23">
        <v>1441.18</v>
      </c>
      <c r="J223" s="5">
        <f t="shared" si="4"/>
        <v>3.4405999999999999</v>
      </c>
      <c r="K223" s="5">
        <f t="shared" si="4"/>
        <v>19.788499999999999</v>
      </c>
      <c r="L223" s="5">
        <f t="shared" si="4"/>
        <v>15.491</v>
      </c>
      <c r="M223" s="5">
        <f t="shared" si="4"/>
        <v>20.196300000000001</v>
      </c>
      <c r="N223" s="5">
        <f t="shared" si="4"/>
        <v>20.190300000000001</v>
      </c>
    </row>
    <row r="224" spans="1:14" x14ac:dyDescent="0.4">
      <c r="A224" s="6">
        <v>42958</v>
      </c>
      <c r="B224" s="23">
        <v>267.08</v>
      </c>
      <c r="C224" s="23">
        <v>1961.45</v>
      </c>
      <c r="D224" s="24">
        <v>1493.95</v>
      </c>
      <c r="E224" s="25">
        <v>1952.78</v>
      </c>
      <c r="F224" s="28">
        <v>1952.2</v>
      </c>
      <c r="G224" s="23">
        <v>1453.46</v>
      </c>
      <c r="H224" s="23">
        <v>1453.62</v>
      </c>
      <c r="I224" s="23">
        <v>1453.62</v>
      </c>
      <c r="J224" s="5">
        <f t="shared" si="4"/>
        <v>3.6707999999999998</v>
      </c>
      <c r="K224" s="5">
        <f t="shared" si="4"/>
        <v>20.6145</v>
      </c>
      <c r="L224" s="5">
        <f t="shared" si="4"/>
        <v>15.939500000000001</v>
      </c>
      <c r="M224" s="5">
        <f t="shared" si="4"/>
        <v>20.527799999999999</v>
      </c>
      <c r="N224" s="5">
        <f t="shared" si="4"/>
        <v>20.522000000000002</v>
      </c>
    </row>
    <row r="225" spans="1:14" x14ac:dyDescent="0.4">
      <c r="A225" s="6">
        <v>42959</v>
      </c>
      <c r="B225" s="23">
        <v>290.01</v>
      </c>
      <c r="C225" s="23">
        <v>1966.44</v>
      </c>
      <c r="D225" s="24">
        <v>1448.04</v>
      </c>
      <c r="E225" s="25">
        <v>1916.98</v>
      </c>
      <c r="F225" s="28">
        <v>1916.38</v>
      </c>
      <c r="G225" s="23">
        <v>1409.52</v>
      </c>
      <c r="H225" s="23">
        <v>1409.67</v>
      </c>
      <c r="I225" s="23">
        <v>1409.67</v>
      </c>
      <c r="J225" s="5">
        <f t="shared" si="4"/>
        <v>3.9001000000000001</v>
      </c>
      <c r="K225" s="5">
        <f t="shared" si="4"/>
        <v>20.664400000000001</v>
      </c>
      <c r="L225" s="5">
        <f t="shared" si="4"/>
        <v>15.480399999999999</v>
      </c>
      <c r="M225" s="5">
        <f t="shared" si="4"/>
        <v>20.169799999999999</v>
      </c>
      <c r="N225" s="5">
        <f t="shared" si="4"/>
        <v>20.163800000000002</v>
      </c>
    </row>
    <row r="226" spans="1:14" x14ac:dyDescent="0.4">
      <c r="A226" s="6">
        <v>42960</v>
      </c>
      <c r="B226" s="23">
        <v>309.48</v>
      </c>
      <c r="C226" s="23">
        <v>1909.22</v>
      </c>
      <c r="D226" s="24">
        <v>1390.89</v>
      </c>
      <c r="E226" s="25">
        <v>1865.33</v>
      </c>
      <c r="F226" s="28">
        <v>1864.74</v>
      </c>
      <c r="G226" s="23">
        <v>1354.6</v>
      </c>
      <c r="H226" s="23">
        <v>1354.75</v>
      </c>
      <c r="I226" s="23">
        <v>1354.75</v>
      </c>
      <c r="J226" s="5">
        <f t="shared" si="4"/>
        <v>4.0948000000000002</v>
      </c>
      <c r="K226" s="5">
        <f t="shared" si="4"/>
        <v>20.092200000000002</v>
      </c>
      <c r="L226" s="5">
        <f t="shared" si="4"/>
        <v>14.908900000000001</v>
      </c>
      <c r="M226" s="5">
        <f t="shared" si="4"/>
        <v>19.653299999999998</v>
      </c>
      <c r="N226" s="5">
        <f t="shared" si="4"/>
        <v>19.647400000000001</v>
      </c>
    </row>
    <row r="227" spans="1:14" x14ac:dyDescent="0.4">
      <c r="A227" s="6">
        <v>42961</v>
      </c>
      <c r="B227" s="23">
        <v>335.24</v>
      </c>
      <c r="C227" s="23">
        <v>1936.07</v>
      </c>
      <c r="D227" s="24">
        <v>1385.49</v>
      </c>
      <c r="E227" s="25">
        <v>1861.62</v>
      </c>
      <c r="F227" s="28">
        <v>1861.04</v>
      </c>
      <c r="G227" s="23">
        <v>1362.53</v>
      </c>
      <c r="H227" s="23">
        <v>1362.68</v>
      </c>
      <c r="I227" s="23">
        <v>1362.68</v>
      </c>
      <c r="J227" s="5">
        <f t="shared" si="4"/>
        <v>4.3524000000000003</v>
      </c>
      <c r="K227" s="5">
        <f t="shared" si="4"/>
        <v>20.360699999999998</v>
      </c>
      <c r="L227" s="5">
        <f t="shared" si="4"/>
        <v>14.854900000000001</v>
      </c>
      <c r="M227" s="5">
        <f t="shared" si="4"/>
        <v>19.616199999999999</v>
      </c>
      <c r="N227" s="5">
        <f t="shared" si="4"/>
        <v>19.610399999999998</v>
      </c>
    </row>
    <row r="228" spans="1:14" x14ac:dyDescent="0.4">
      <c r="A228" s="6">
        <v>42962</v>
      </c>
      <c r="B228" s="23">
        <v>318.58</v>
      </c>
      <c r="C228" s="23">
        <v>1849.97</v>
      </c>
      <c r="D228" s="24">
        <v>1354.86</v>
      </c>
      <c r="E228" s="25">
        <v>1822.35</v>
      </c>
      <c r="F228" s="28">
        <v>1821.78</v>
      </c>
      <c r="G228" s="23">
        <v>1318.3</v>
      </c>
      <c r="H228" s="23">
        <v>1318.45</v>
      </c>
      <c r="I228" s="23">
        <v>1318.45</v>
      </c>
      <c r="J228" s="5">
        <f t="shared" si="4"/>
        <v>4.1858000000000004</v>
      </c>
      <c r="K228" s="5">
        <f t="shared" si="4"/>
        <v>19.499700000000001</v>
      </c>
      <c r="L228" s="5">
        <f t="shared" si="4"/>
        <v>14.548599999999999</v>
      </c>
      <c r="M228" s="5">
        <f t="shared" si="4"/>
        <v>19.223499999999998</v>
      </c>
      <c r="N228" s="5">
        <f t="shared" si="4"/>
        <v>19.2178</v>
      </c>
    </row>
    <row r="229" spans="1:14" x14ac:dyDescent="0.4">
      <c r="A229" s="6">
        <v>42963</v>
      </c>
      <c r="B229" s="23">
        <v>339.81</v>
      </c>
      <c r="C229" s="23">
        <v>1948</v>
      </c>
      <c r="D229" s="24">
        <v>1398.26</v>
      </c>
      <c r="E229" s="25">
        <v>1880.48</v>
      </c>
      <c r="F229" s="28">
        <v>1879.9</v>
      </c>
      <c r="G229" s="23">
        <v>1379.82</v>
      </c>
      <c r="H229" s="23">
        <v>1379.97</v>
      </c>
      <c r="I229" s="23">
        <v>1379.97</v>
      </c>
      <c r="J229" s="5">
        <f t="shared" si="4"/>
        <v>4.3980999999999995</v>
      </c>
      <c r="K229" s="5">
        <f t="shared" si="4"/>
        <v>20.48</v>
      </c>
      <c r="L229" s="5">
        <f t="shared" si="4"/>
        <v>14.9826</v>
      </c>
      <c r="M229" s="5">
        <f t="shared" si="4"/>
        <v>19.8048</v>
      </c>
      <c r="N229" s="5">
        <f t="shared" si="4"/>
        <v>19.798999999999999</v>
      </c>
    </row>
    <row r="230" spans="1:14" x14ac:dyDescent="0.4">
      <c r="A230" s="6">
        <v>42964</v>
      </c>
      <c r="B230" s="23">
        <v>329.35</v>
      </c>
      <c r="C230" s="23">
        <v>1934.28</v>
      </c>
      <c r="D230" s="24">
        <v>1371.87</v>
      </c>
      <c r="E230" s="25">
        <v>1836.25</v>
      </c>
      <c r="F230" s="28">
        <v>1835.68</v>
      </c>
      <c r="G230" s="23">
        <v>1356.97</v>
      </c>
      <c r="H230" s="23">
        <v>1357.12</v>
      </c>
      <c r="I230" s="23">
        <v>1357.12</v>
      </c>
      <c r="J230" s="5">
        <f t="shared" si="4"/>
        <v>4.2934999999999999</v>
      </c>
      <c r="K230" s="5">
        <f t="shared" si="4"/>
        <v>20.3428</v>
      </c>
      <c r="L230" s="5">
        <f t="shared" si="4"/>
        <v>14.718699999999998</v>
      </c>
      <c r="M230" s="5">
        <f t="shared" si="4"/>
        <v>19.362500000000001</v>
      </c>
      <c r="N230" s="5">
        <f t="shared" si="4"/>
        <v>19.3568</v>
      </c>
    </row>
    <row r="231" spans="1:14" x14ac:dyDescent="0.4">
      <c r="A231" s="6">
        <v>42965</v>
      </c>
      <c r="B231" s="23">
        <v>313.47000000000003</v>
      </c>
      <c r="C231" s="23">
        <v>1884.49</v>
      </c>
      <c r="D231" s="24">
        <v>1341.29</v>
      </c>
      <c r="E231" s="25">
        <v>1798.94</v>
      </c>
      <c r="F231" s="28">
        <v>1798.38</v>
      </c>
      <c r="G231" s="23">
        <v>1329.02</v>
      </c>
      <c r="H231" s="23">
        <v>1329.17</v>
      </c>
      <c r="I231" s="23">
        <v>1329.17</v>
      </c>
      <c r="J231" s="5">
        <f t="shared" si="4"/>
        <v>4.1347000000000005</v>
      </c>
      <c r="K231" s="5">
        <f t="shared" si="4"/>
        <v>19.844899999999999</v>
      </c>
      <c r="L231" s="5">
        <f t="shared" si="4"/>
        <v>14.4129</v>
      </c>
      <c r="M231" s="5">
        <f t="shared" si="4"/>
        <v>18.9894</v>
      </c>
      <c r="N231" s="5">
        <f t="shared" si="4"/>
        <v>18.983800000000002</v>
      </c>
    </row>
    <row r="232" spans="1:14" x14ac:dyDescent="0.4">
      <c r="A232" s="6">
        <v>42966</v>
      </c>
      <c r="B232" s="23">
        <v>317.95999999999998</v>
      </c>
      <c r="C232" s="23">
        <v>1889.55</v>
      </c>
      <c r="D232" s="24">
        <v>1416.59</v>
      </c>
      <c r="E232" s="25">
        <v>1895.72</v>
      </c>
      <c r="F232" s="28">
        <v>1895.13</v>
      </c>
      <c r="G232" s="23">
        <v>1391.29</v>
      </c>
      <c r="H232" s="23">
        <v>1391.44</v>
      </c>
      <c r="I232" s="23">
        <v>1391.44</v>
      </c>
      <c r="J232" s="5">
        <f t="shared" si="4"/>
        <v>4.1795999999999998</v>
      </c>
      <c r="K232" s="5">
        <f t="shared" si="4"/>
        <v>19.895499999999998</v>
      </c>
      <c r="L232" s="5">
        <f t="shared" si="4"/>
        <v>15.165899999999999</v>
      </c>
      <c r="M232" s="5">
        <f t="shared" si="4"/>
        <v>19.9572</v>
      </c>
      <c r="N232" s="5">
        <f t="shared" si="4"/>
        <v>19.9513</v>
      </c>
    </row>
    <row r="233" spans="1:14" x14ac:dyDescent="0.4">
      <c r="A233" s="6">
        <v>42967</v>
      </c>
      <c r="B233" s="23">
        <v>309.02</v>
      </c>
      <c r="C233" s="23">
        <v>1916.68</v>
      </c>
      <c r="D233" s="24">
        <v>1443.43</v>
      </c>
      <c r="E233" s="25">
        <v>1940.03</v>
      </c>
      <c r="F233" s="28">
        <v>1939.42</v>
      </c>
      <c r="G233" s="23">
        <v>1436.56</v>
      </c>
      <c r="H233" s="23">
        <v>1436.72</v>
      </c>
      <c r="I233" s="23">
        <v>1436.72</v>
      </c>
      <c r="J233" s="5">
        <f t="shared" si="4"/>
        <v>4.0901999999999994</v>
      </c>
      <c r="K233" s="5">
        <f t="shared" si="4"/>
        <v>20.166800000000002</v>
      </c>
      <c r="L233" s="5">
        <f t="shared" si="4"/>
        <v>15.4343</v>
      </c>
      <c r="M233" s="5">
        <f t="shared" si="4"/>
        <v>20.400300000000001</v>
      </c>
      <c r="N233" s="5">
        <f t="shared" si="4"/>
        <v>20.394200000000001</v>
      </c>
    </row>
    <row r="234" spans="1:14" x14ac:dyDescent="0.4">
      <c r="A234" s="6">
        <v>42968</v>
      </c>
      <c r="B234" s="23">
        <v>301.54000000000002</v>
      </c>
      <c r="C234" s="23">
        <v>2053.54</v>
      </c>
      <c r="D234" s="24">
        <v>1540.95</v>
      </c>
      <c r="E234" s="25">
        <v>2055.31</v>
      </c>
      <c r="F234" s="28">
        <v>2054.64</v>
      </c>
      <c r="G234" s="23">
        <v>1537.21</v>
      </c>
      <c r="H234" s="23">
        <v>1537.38</v>
      </c>
      <c r="I234" s="23">
        <v>1537.38</v>
      </c>
      <c r="J234" s="5">
        <f t="shared" si="4"/>
        <v>4.0153999999999996</v>
      </c>
      <c r="K234" s="5">
        <f t="shared" si="4"/>
        <v>21.535399999999999</v>
      </c>
      <c r="L234" s="5">
        <f t="shared" si="4"/>
        <v>16.409500000000001</v>
      </c>
      <c r="M234" s="5">
        <f t="shared" si="4"/>
        <v>21.553100000000001</v>
      </c>
      <c r="N234" s="5">
        <f t="shared" si="4"/>
        <v>21.546399999999998</v>
      </c>
    </row>
    <row r="235" spans="1:14" x14ac:dyDescent="0.4">
      <c r="A235" s="6">
        <v>42969</v>
      </c>
      <c r="B235" s="23">
        <v>311.7</v>
      </c>
      <c r="C235" s="23">
        <v>2010.41</v>
      </c>
      <c r="D235" s="24">
        <v>1624.01</v>
      </c>
      <c r="E235" s="25">
        <v>2164.7399999999998</v>
      </c>
      <c r="F235" s="28">
        <v>2164.02</v>
      </c>
      <c r="G235" s="23">
        <v>1635.99</v>
      </c>
      <c r="H235" s="23">
        <v>1636.17</v>
      </c>
      <c r="I235" s="23">
        <v>1636.17</v>
      </c>
      <c r="J235" s="5">
        <f t="shared" si="4"/>
        <v>4.117</v>
      </c>
      <c r="K235" s="5">
        <f t="shared" si="4"/>
        <v>21.104100000000003</v>
      </c>
      <c r="L235" s="5">
        <f t="shared" si="4"/>
        <v>17.240099999999998</v>
      </c>
      <c r="M235" s="5">
        <f t="shared" si="4"/>
        <v>22.647399999999998</v>
      </c>
      <c r="N235" s="5">
        <f t="shared" si="4"/>
        <v>22.6402</v>
      </c>
    </row>
    <row r="236" spans="1:14" x14ac:dyDescent="0.4">
      <c r="A236" s="6">
        <v>42970</v>
      </c>
      <c r="B236" s="23">
        <v>316.85000000000002</v>
      </c>
      <c r="C236" s="23">
        <v>2036.44</v>
      </c>
      <c r="D236" s="24">
        <v>1667.45</v>
      </c>
      <c r="E236" s="25">
        <v>2224.7399999999998</v>
      </c>
      <c r="F236" s="28">
        <v>2224.0100000000002</v>
      </c>
      <c r="G236" s="23">
        <v>1671.42</v>
      </c>
      <c r="H236" s="23">
        <v>1671.6</v>
      </c>
      <c r="I236" s="23">
        <v>1671.6</v>
      </c>
      <c r="J236" s="5">
        <f t="shared" si="4"/>
        <v>4.1684999999999999</v>
      </c>
      <c r="K236" s="5">
        <f t="shared" si="4"/>
        <v>21.3644</v>
      </c>
      <c r="L236" s="5">
        <f t="shared" si="4"/>
        <v>17.674500000000002</v>
      </c>
      <c r="M236" s="5">
        <f t="shared" si="4"/>
        <v>23.247399999999999</v>
      </c>
      <c r="N236" s="5">
        <f t="shared" si="4"/>
        <v>23.240100000000002</v>
      </c>
    </row>
    <row r="237" spans="1:14" x14ac:dyDescent="0.4">
      <c r="A237" s="6">
        <v>42971</v>
      </c>
      <c r="B237" s="23">
        <v>334.66</v>
      </c>
      <c r="C237" s="23">
        <v>2094.4899999999998</v>
      </c>
      <c r="D237" s="24">
        <v>1644.35</v>
      </c>
      <c r="E237" s="25">
        <v>2193.92</v>
      </c>
      <c r="F237" s="28">
        <v>2193.21</v>
      </c>
      <c r="G237" s="23">
        <v>1652.27</v>
      </c>
      <c r="H237" s="23">
        <v>1652.45</v>
      </c>
      <c r="I237" s="23">
        <v>1652.45</v>
      </c>
      <c r="J237" s="5">
        <f t="shared" si="4"/>
        <v>4.3466000000000005</v>
      </c>
      <c r="K237" s="5">
        <f t="shared" si="4"/>
        <v>21.944899999999997</v>
      </c>
      <c r="L237" s="5">
        <f t="shared" si="4"/>
        <v>17.4435</v>
      </c>
      <c r="M237" s="5">
        <f t="shared" si="4"/>
        <v>22.9392</v>
      </c>
      <c r="N237" s="5">
        <f t="shared" si="4"/>
        <v>22.932100000000002</v>
      </c>
    </row>
    <row r="238" spans="1:14" x14ac:dyDescent="0.4">
      <c r="A238" s="6">
        <v>42972</v>
      </c>
      <c r="B238" s="23">
        <v>337.7</v>
      </c>
      <c r="C238" s="23">
        <v>2120.2600000000002</v>
      </c>
      <c r="D238" s="24">
        <v>1722.12</v>
      </c>
      <c r="E238" s="25">
        <v>2277.13</v>
      </c>
      <c r="F238" s="28">
        <v>2276.37</v>
      </c>
      <c r="G238" s="23">
        <v>1696.12</v>
      </c>
      <c r="H238" s="23">
        <v>1696.3</v>
      </c>
      <c r="I238" s="23">
        <v>1696.3</v>
      </c>
      <c r="J238" s="5">
        <f t="shared" si="4"/>
        <v>4.3769999999999998</v>
      </c>
      <c r="K238" s="5">
        <f t="shared" si="4"/>
        <v>22.202600000000004</v>
      </c>
      <c r="L238" s="5">
        <f t="shared" si="4"/>
        <v>18.2212</v>
      </c>
      <c r="M238" s="5">
        <f t="shared" si="4"/>
        <v>23.7713</v>
      </c>
      <c r="N238" s="5">
        <f t="shared" si="4"/>
        <v>23.7637</v>
      </c>
    </row>
    <row r="239" spans="1:14" x14ac:dyDescent="0.4">
      <c r="A239" s="6">
        <v>42973</v>
      </c>
      <c r="B239" s="23">
        <v>335.71</v>
      </c>
      <c r="C239" s="23">
        <v>2134.41</v>
      </c>
      <c r="D239" s="24">
        <v>1886.23</v>
      </c>
      <c r="E239" s="25">
        <v>2444.2800000000002</v>
      </c>
      <c r="F239" s="28">
        <v>2443.4499999999998</v>
      </c>
      <c r="G239" s="23">
        <v>1789.12</v>
      </c>
      <c r="H239" s="23">
        <v>1789.31</v>
      </c>
      <c r="I239" s="23">
        <v>1789.31</v>
      </c>
      <c r="J239" s="5">
        <f t="shared" si="4"/>
        <v>4.3571</v>
      </c>
      <c r="K239" s="5">
        <f t="shared" si="4"/>
        <v>22.344099999999997</v>
      </c>
      <c r="L239" s="5">
        <f t="shared" si="4"/>
        <v>19.862300000000001</v>
      </c>
      <c r="M239" s="5">
        <f t="shared" si="4"/>
        <v>25.442800000000002</v>
      </c>
      <c r="N239" s="5">
        <f t="shared" si="4"/>
        <v>25.4345</v>
      </c>
    </row>
    <row r="240" spans="1:14" x14ac:dyDescent="0.4">
      <c r="A240" s="6">
        <v>42974</v>
      </c>
      <c r="B240" s="23">
        <v>335.57</v>
      </c>
      <c r="C240" s="23">
        <v>2229.38</v>
      </c>
      <c r="D240" s="24">
        <v>1908.93</v>
      </c>
      <c r="E240" s="25">
        <v>2481.9</v>
      </c>
      <c r="F240" s="28">
        <v>2480.79</v>
      </c>
      <c r="G240" s="23">
        <v>1778.61</v>
      </c>
      <c r="H240" s="23">
        <v>1778.8</v>
      </c>
      <c r="I240" s="23">
        <v>1778.8</v>
      </c>
      <c r="J240" s="5">
        <f t="shared" si="4"/>
        <v>4.3557000000000006</v>
      </c>
      <c r="K240" s="5">
        <f t="shared" si="4"/>
        <v>23.293800000000001</v>
      </c>
      <c r="L240" s="5">
        <f t="shared" si="4"/>
        <v>20.089300000000001</v>
      </c>
      <c r="M240" s="5">
        <f t="shared" si="4"/>
        <v>25.819000000000003</v>
      </c>
      <c r="N240" s="5">
        <f t="shared" si="4"/>
        <v>25.8079</v>
      </c>
    </row>
    <row r="241" spans="1:14" x14ac:dyDescent="0.4">
      <c r="A241" s="6">
        <v>42975</v>
      </c>
      <c r="B241" s="23">
        <v>340.28</v>
      </c>
      <c r="C241" s="23">
        <v>2229.2600000000002</v>
      </c>
      <c r="D241" s="24">
        <v>1971.21</v>
      </c>
      <c r="E241" s="25">
        <v>2566.23</v>
      </c>
      <c r="F241" s="28">
        <v>2565.0500000000002</v>
      </c>
      <c r="G241" s="23">
        <v>1831.9</v>
      </c>
      <c r="H241" s="23">
        <v>1832.1</v>
      </c>
      <c r="I241" s="23">
        <v>1832.1</v>
      </c>
      <c r="J241" s="5">
        <f t="shared" si="4"/>
        <v>4.4027999999999992</v>
      </c>
      <c r="K241" s="5">
        <f t="shared" si="4"/>
        <v>23.292600000000004</v>
      </c>
      <c r="L241" s="5">
        <f t="shared" si="4"/>
        <v>20.7121</v>
      </c>
      <c r="M241" s="5">
        <f t="shared" si="4"/>
        <v>26.662300000000002</v>
      </c>
      <c r="N241" s="5">
        <f t="shared" si="4"/>
        <v>26.650500000000001</v>
      </c>
    </row>
    <row r="242" spans="1:14" x14ac:dyDescent="0.4">
      <c r="A242" s="6">
        <v>42976</v>
      </c>
      <c r="B242" s="23">
        <v>361.52</v>
      </c>
      <c r="C242" s="23">
        <v>2391.9499999999998</v>
      </c>
      <c r="D242" s="24">
        <v>1971.48</v>
      </c>
      <c r="E242" s="25">
        <v>2574.27</v>
      </c>
      <c r="F242" s="28">
        <v>2573.09</v>
      </c>
      <c r="G242" s="23">
        <v>1866.84</v>
      </c>
      <c r="H242" s="23">
        <v>1867.04</v>
      </c>
      <c r="I242" s="23">
        <v>1867.04</v>
      </c>
      <c r="J242" s="5">
        <f t="shared" si="4"/>
        <v>4.6151999999999997</v>
      </c>
      <c r="K242" s="5">
        <f t="shared" si="4"/>
        <v>24.919499999999999</v>
      </c>
      <c r="L242" s="5">
        <f t="shared" si="4"/>
        <v>20.7148</v>
      </c>
      <c r="M242" s="5">
        <f t="shared" si="4"/>
        <v>26.742699999999999</v>
      </c>
      <c r="N242" s="5">
        <f t="shared" si="4"/>
        <v>26.730900000000002</v>
      </c>
    </row>
    <row r="243" spans="1:14" x14ac:dyDescent="0.4">
      <c r="A243" s="6">
        <v>42977</v>
      </c>
      <c r="B243" s="23">
        <v>359.8</v>
      </c>
      <c r="C243" s="23">
        <v>2456.2399999999998</v>
      </c>
      <c r="D243" s="24">
        <v>2027.76</v>
      </c>
      <c r="E243" s="25">
        <v>2689.55</v>
      </c>
      <c r="F243" s="28">
        <v>2688.26</v>
      </c>
      <c r="G243" s="23">
        <v>1921.66</v>
      </c>
      <c r="H243" s="23">
        <v>1921.87</v>
      </c>
      <c r="I243" s="23">
        <v>1921.87</v>
      </c>
      <c r="J243" s="5">
        <f t="shared" si="4"/>
        <v>4.5980000000000008</v>
      </c>
      <c r="K243" s="5">
        <f t="shared" si="4"/>
        <v>25.562399999999997</v>
      </c>
      <c r="L243" s="5">
        <f t="shared" si="4"/>
        <v>21.2776</v>
      </c>
      <c r="M243" s="5">
        <f t="shared" si="4"/>
        <v>27.895500000000002</v>
      </c>
      <c r="N243" s="5">
        <f t="shared" si="4"/>
        <v>27.882600000000004</v>
      </c>
    </row>
    <row r="244" spans="1:14" x14ac:dyDescent="0.4">
      <c r="A244" s="6">
        <v>42978</v>
      </c>
      <c r="B244" s="23">
        <v>375.16</v>
      </c>
      <c r="C244" s="23">
        <v>2491.86</v>
      </c>
      <c r="D244" s="24">
        <v>2156.39</v>
      </c>
      <c r="E244" s="25">
        <v>2836</v>
      </c>
      <c r="F244" s="28">
        <v>2834.69</v>
      </c>
      <c r="G244" s="23">
        <v>2040.79</v>
      </c>
      <c r="H244" s="23">
        <v>2041</v>
      </c>
      <c r="I244" s="23">
        <v>2041</v>
      </c>
      <c r="J244" s="5">
        <f t="shared" si="4"/>
        <v>4.7515999999999998</v>
      </c>
      <c r="K244" s="5">
        <f t="shared" si="4"/>
        <v>25.918600000000001</v>
      </c>
      <c r="L244" s="5">
        <f t="shared" si="4"/>
        <v>22.5639</v>
      </c>
      <c r="M244" s="5">
        <f t="shared" si="4"/>
        <v>29.36</v>
      </c>
      <c r="N244" s="5">
        <f t="shared" si="4"/>
        <v>29.346900000000002</v>
      </c>
    </row>
    <row r="245" spans="1:14" x14ac:dyDescent="0.4">
      <c r="A245" s="6">
        <v>42979</v>
      </c>
      <c r="B245" s="23">
        <v>395.72</v>
      </c>
      <c r="C245" s="23">
        <v>2526.34</v>
      </c>
      <c r="D245" s="24">
        <v>2321</v>
      </c>
      <c r="E245" s="25">
        <v>3055.29</v>
      </c>
      <c r="F245" s="28">
        <v>3053.89</v>
      </c>
      <c r="G245" s="23">
        <v>2138.91</v>
      </c>
      <c r="H245" s="23">
        <v>2139.13</v>
      </c>
      <c r="I245" s="23">
        <v>2139.13</v>
      </c>
      <c r="J245" s="5">
        <f t="shared" si="4"/>
        <v>4.9572000000000003</v>
      </c>
      <c r="K245" s="5">
        <f t="shared" si="4"/>
        <v>26.263400000000001</v>
      </c>
      <c r="L245" s="5">
        <f t="shared" si="4"/>
        <v>24.21</v>
      </c>
      <c r="M245" s="5">
        <f t="shared" si="4"/>
        <v>31.552900000000001</v>
      </c>
      <c r="N245" s="5">
        <f t="shared" si="4"/>
        <v>31.538899999999998</v>
      </c>
    </row>
    <row r="246" spans="1:14" x14ac:dyDescent="0.4">
      <c r="A246" s="6">
        <v>42980</v>
      </c>
      <c r="B246" s="23">
        <v>362.81</v>
      </c>
      <c r="C246" s="23">
        <v>2259.52</v>
      </c>
      <c r="D246" s="24">
        <v>2047.22</v>
      </c>
      <c r="E246" s="25">
        <v>2713.5</v>
      </c>
      <c r="F246" s="28">
        <v>2712.26</v>
      </c>
      <c r="G246" s="23">
        <v>1902.14</v>
      </c>
      <c r="H246" s="23">
        <v>1902.35</v>
      </c>
      <c r="I246" s="23">
        <v>1902.35</v>
      </c>
      <c r="J246" s="5">
        <f t="shared" si="4"/>
        <v>4.6280999999999999</v>
      </c>
      <c r="K246" s="5">
        <f t="shared" si="4"/>
        <v>23.595199999999998</v>
      </c>
      <c r="L246" s="5">
        <f t="shared" si="4"/>
        <v>21.472200000000001</v>
      </c>
      <c r="M246" s="5">
        <f t="shared" si="4"/>
        <v>28.135000000000002</v>
      </c>
      <c r="N246" s="5">
        <f t="shared" si="4"/>
        <v>28.122600000000002</v>
      </c>
    </row>
    <row r="247" spans="1:14" x14ac:dyDescent="0.4">
      <c r="A247" s="6">
        <v>42981</v>
      </c>
      <c r="B247" s="23">
        <v>366.79</v>
      </c>
      <c r="C247" s="23">
        <v>2275.46</v>
      </c>
      <c r="D247" s="24">
        <v>2071.6799999999998</v>
      </c>
      <c r="E247" s="25">
        <v>2748.84</v>
      </c>
      <c r="F247" s="28">
        <v>2747.6</v>
      </c>
      <c r="G247" s="23">
        <v>1917.03</v>
      </c>
      <c r="H247" s="23">
        <v>1917.23</v>
      </c>
      <c r="I247" s="23">
        <v>1917.23</v>
      </c>
      <c r="J247" s="5">
        <f t="shared" si="4"/>
        <v>4.6679000000000004</v>
      </c>
      <c r="K247" s="5">
        <f t="shared" si="4"/>
        <v>23.7546</v>
      </c>
      <c r="L247" s="5">
        <f t="shared" si="4"/>
        <v>21.716799999999999</v>
      </c>
      <c r="M247" s="5">
        <f t="shared" si="4"/>
        <v>28.488400000000002</v>
      </c>
      <c r="N247" s="5">
        <f t="shared" si="4"/>
        <v>28.475999999999999</v>
      </c>
    </row>
    <row r="248" spans="1:14" x14ac:dyDescent="0.4">
      <c r="A248" s="6">
        <v>42982</v>
      </c>
      <c r="B248" s="23">
        <v>334.51</v>
      </c>
      <c r="C248" s="23">
        <v>1960.31</v>
      </c>
      <c r="D248" s="24">
        <v>1820.48</v>
      </c>
      <c r="E248" s="25">
        <v>2390.33</v>
      </c>
      <c r="F248" s="28">
        <v>2389.2399999999998</v>
      </c>
      <c r="G248" s="23">
        <v>1673.49</v>
      </c>
      <c r="H248" s="23">
        <v>1673.67</v>
      </c>
      <c r="I248" s="23">
        <v>1673.67</v>
      </c>
      <c r="J248" s="5">
        <f t="shared" si="4"/>
        <v>4.3451000000000004</v>
      </c>
      <c r="K248" s="5">
        <f t="shared" si="4"/>
        <v>20.603099999999998</v>
      </c>
      <c r="L248" s="5">
        <f t="shared" si="4"/>
        <v>19.204799999999999</v>
      </c>
      <c r="M248" s="5">
        <f t="shared" si="4"/>
        <v>24.903299999999998</v>
      </c>
      <c r="N248" s="5">
        <f t="shared" si="4"/>
        <v>24.892399999999999</v>
      </c>
    </row>
    <row r="249" spans="1:14" x14ac:dyDescent="0.4">
      <c r="A249" s="6">
        <v>42983</v>
      </c>
      <c r="B249" s="23">
        <v>345.18</v>
      </c>
      <c r="C249" s="23">
        <v>2058.0500000000002</v>
      </c>
      <c r="D249" s="24">
        <v>1915.66</v>
      </c>
      <c r="E249" s="25">
        <v>2507.56</v>
      </c>
      <c r="F249" s="28">
        <v>2506.44</v>
      </c>
      <c r="G249" s="23">
        <v>1760.28</v>
      </c>
      <c r="H249" s="23">
        <v>1760.47</v>
      </c>
      <c r="I249" s="23">
        <v>1760.47</v>
      </c>
      <c r="J249" s="5">
        <f t="shared" si="4"/>
        <v>4.4518000000000004</v>
      </c>
      <c r="K249" s="5">
        <f t="shared" si="4"/>
        <v>21.580500000000001</v>
      </c>
      <c r="L249" s="5">
        <f t="shared" si="4"/>
        <v>20.156600000000001</v>
      </c>
      <c r="M249" s="5">
        <f t="shared" si="4"/>
        <v>26.075599999999998</v>
      </c>
      <c r="N249" s="5">
        <f t="shared" si="4"/>
        <v>26.064399999999999</v>
      </c>
    </row>
    <row r="250" spans="1:14" x14ac:dyDescent="0.4">
      <c r="A250" s="6">
        <v>42984</v>
      </c>
      <c r="B250" s="23">
        <v>364.07</v>
      </c>
      <c r="C250" s="23">
        <v>2189.19</v>
      </c>
      <c r="D250" s="24">
        <v>2030.67</v>
      </c>
      <c r="E250" s="25">
        <v>2672.57</v>
      </c>
      <c r="F250" s="28">
        <v>2671.38</v>
      </c>
      <c r="G250" s="23">
        <v>1882.63</v>
      </c>
      <c r="H250" s="23">
        <v>1882.83</v>
      </c>
      <c r="I250" s="23">
        <v>1882.83</v>
      </c>
      <c r="J250" s="5">
        <f t="shared" si="4"/>
        <v>4.6406999999999998</v>
      </c>
      <c r="K250" s="5">
        <f t="shared" si="4"/>
        <v>22.8919</v>
      </c>
      <c r="L250" s="5">
        <f t="shared" si="4"/>
        <v>21.306699999999999</v>
      </c>
      <c r="M250" s="5">
        <f t="shared" si="4"/>
        <v>27.725700000000003</v>
      </c>
      <c r="N250" s="5">
        <f t="shared" si="4"/>
        <v>27.713800000000003</v>
      </c>
    </row>
    <row r="251" spans="1:14" x14ac:dyDescent="0.4">
      <c r="A251" s="6">
        <v>42985</v>
      </c>
      <c r="B251" s="23">
        <v>364.32</v>
      </c>
      <c r="C251" s="23">
        <v>2164.25</v>
      </c>
      <c r="D251" s="24">
        <v>1990.76</v>
      </c>
      <c r="E251" s="25">
        <v>2642.46</v>
      </c>
      <c r="F251" s="28">
        <v>2641.26</v>
      </c>
      <c r="G251" s="23">
        <v>1846.79</v>
      </c>
      <c r="H251" s="23">
        <v>1846.99</v>
      </c>
      <c r="I251" s="23">
        <v>1846.99</v>
      </c>
      <c r="J251" s="5">
        <f t="shared" si="4"/>
        <v>4.6432000000000002</v>
      </c>
      <c r="K251" s="5">
        <f t="shared" si="4"/>
        <v>22.642499999999998</v>
      </c>
      <c r="L251" s="5">
        <f t="shared" si="4"/>
        <v>20.907599999999999</v>
      </c>
      <c r="M251" s="5">
        <f t="shared" si="4"/>
        <v>27.424600000000002</v>
      </c>
      <c r="N251" s="5">
        <f t="shared" si="4"/>
        <v>27.412600000000001</v>
      </c>
    </row>
    <row r="252" spans="1:14" x14ac:dyDescent="0.4">
      <c r="A252" s="6">
        <v>42986</v>
      </c>
      <c r="B252" s="23">
        <v>337.51</v>
      </c>
      <c r="C252" s="23">
        <v>1982.24</v>
      </c>
      <c r="D252" s="24">
        <v>1859.92</v>
      </c>
      <c r="E252" s="25">
        <v>2450.1799999999998</v>
      </c>
      <c r="F252" s="28">
        <v>2449.0700000000002</v>
      </c>
      <c r="G252" s="23">
        <v>1715.18</v>
      </c>
      <c r="H252" s="23">
        <v>1715.37</v>
      </c>
      <c r="I252" s="23">
        <v>1715.37</v>
      </c>
      <c r="J252" s="5">
        <f t="shared" si="4"/>
        <v>4.3750999999999998</v>
      </c>
      <c r="K252" s="5">
        <f t="shared" si="4"/>
        <v>20.822400000000002</v>
      </c>
      <c r="L252" s="5">
        <f t="shared" si="4"/>
        <v>19.5992</v>
      </c>
      <c r="M252" s="5">
        <f t="shared" si="4"/>
        <v>25.501799999999999</v>
      </c>
      <c r="N252" s="5">
        <f t="shared" si="4"/>
        <v>25.4907</v>
      </c>
    </row>
    <row r="253" spans="1:14" x14ac:dyDescent="0.4">
      <c r="A253" s="6">
        <v>42987</v>
      </c>
      <c r="B253" s="23">
        <v>335.23</v>
      </c>
      <c r="C253" s="23">
        <v>1962.45</v>
      </c>
      <c r="D253" s="24">
        <v>1822.8</v>
      </c>
      <c r="E253" s="25">
        <v>2392.56</v>
      </c>
      <c r="F253" s="28">
        <v>2391.48</v>
      </c>
      <c r="G253" s="23">
        <v>1679.54</v>
      </c>
      <c r="H253" s="23">
        <v>1679.72</v>
      </c>
      <c r="I253" s="23">
        <v>1679.72</v>
      </c>
      <c r="J253" s="5">
        <f t="shared" si="4"/>
        <v>4.3522999999999996</v>
      </c>
      <c r="K253" s="5">
        <f t="shared" si="4"/>
        <v>20.624500000000001</v>
      </c>
      <c r="L253" s="5">
        <f t="shared" si="4"/>
        <v>19.227999999999998</v>
      </c>
      <c r="M253" s="5">
        <f t="shared" si="4"/>
        <v>24.925599999999999</v>
      </c>
      <c r="N253" s="5">
        <f t="shared" si="4"/>
        <v>24.9148</v>
      </c>
    </row>
    <row r="254" spans="1:14" x14ac:dyDescent="0.4">
      <c r="A254" s="6">
        <v>42988</v>
      </c>
      <c r="B254" s="23">
        <v>326.89999999999998</v>
      </c>
      <c r="C254" s="23">
        <v>1929.33</v>
      </c>
      <c r="D254" s="24">
        <v>1781.92</v>
      </c>
      <c r="E254" s="25">
        <v>2331.23</v>
      </c>
      <c r="F254" s="28">
        <v>2329.6799999999998</v>
      </c>
      <c r="G254" s="23">
        <v>1655.48</v>
      </c>
      <c r="H254" s="23">
        <v>1655.66</v>
      </c>
      <c r="I254" s="23">
        <v>1655.66</v>
      </c>
      <c r="J254" s="5">
        <f t="shared" si="4"/>
        <v>4.2690000000000001</v>
      </c>
      <c r="K254" s="5">
        <f t="shared" si="4"/>
        <v>20.293299999999999</v>
      </c>
      <c r="L254" s="5">
        <f t="shared" si="4"/>
        <v>18.819200000000002</v>
      </c>
      <c r="M254" s="5">
        <f t="shared" si="4"/>
        <v>24.3123</v>
      </c>
      <c r="N254" s="5">
        <f t="shared" si="4"/>
        <v>24.296799999999998</v>
      </c>
    </row>
    <row r="255" spans="1:14" x14ac:dyDescent="0.4">
      <c r="A255" s="6">
        <v>42989</v>
      </c>
      <c r="B255" s="23">
        <v>323.70999999999998</v>
      </c>
      <c r="C255" s="23">
        <v>1920.81</v>
      </c>
      <c r="D255" s="24">
        <v>1762.51</v>
      </c>
      <c r="E255" s="25">
        <v>2318.63</v>
      </c>
      <c r="F255" s="28">
        <v>2317.1</v>
      </c>
      <c r="G255" s="23">
        <v>1644.05</v>
      </c>
      <c r="H255" s="23">
        <v>1644.23</v>
      </c>
      <c r="I255" s="23">
        <v>1644.23</v>
      </c>
      <c r="J255" s="5">
        <f t="shared" si="4"/>
        <v>4.2370999999999999</v>
      </c>
      <c r="K255" s="5">
        <f t="shared" si="4"/>
        <v>20.208099999999998</v>
      </c>
      <c r="L255" s="5">
        <f t="shared" si="4"/>
        <v>18.6251</v>
      </c>
      <c r="M255" s="5">
        <f t="shared" si="4"/>
        <v>24.186300000000003</v>
      </c>
      <c r="N255" s="5">
        <f t="shared" si="4"/>
        <v>24.170999999999999</v>
      </c>
    </row>
    <row r="256" spans="1:14" x14ac:dyDescent="0.4">
      <c r="A256" s="6">
        <v>42990</v>
      </c>
      <c r="B256" s="23">
        <v>318.11</v>
      </c>
      <c r="C256" s="23">
        <v>1893.51</v>
      </c>
      <c r="D256" s="24">
        <v>1736.14</v>
      </c>
      <c r="E256" s="25">
        <v>2284.5</v>
      </c>
      <c r="F256" s="28">
        <v>2283</v>
      </c>
      <c r="G256" s="23">
        <v>1625.61</v>
      </c>
      <c r="H256" s="23">
        <v>1625.78</v>
      </c>
      <c r="I256" s="23">
        <v>1625.78</v>
      </c>
      <c r="J256" s="5">
        <f t="shared" si="4"/>
        <v>4.1811000000000007</v>
      </c>
      <c r="K256" s="5">
        <f t="shared" si="4"/>
        <v>19.935099999999998</v>
      </c>
      <c r="L256" s="5">
        <f t="shared" si="4"/>
        <v>18.3614</v>
      </c>
      <c r="M256" s="5">
        <f t="shared" si="4"/>
        <v>23.844999999999999</v>
      </c>
      <c r="N256" s="5">
        <f t="shared" si="4"/>
        <v>23.83</v>
      </c>
    </row>
    <row r="257" spans="1:14" x14ac:dyDescent="0.4">
      <c r="A257" s="6">
        <v>42991</v>
      </c>
      <c r="B257" s="23">
        <v>287.95999999999998</v>
      </c>
      <c r="C257" s="23">
        <v>1767.96</v>
      </c>
      <c r="D257" s="24">
        <v>1619.46</v>
      </c>
      <c r="E257" s="25">
        <v>2124.1799999999998</v>
      </c>
      <c r="F257" s="28">
        <v>2122.77</v>
      </c>
      <c r="G257" s="23">
        <v>1509.98</v>
      </c>
      <c r="H257" s="23">
        <v>1510.15</v>
      </c>
      <c r="I257" s="23">
        <v>1510.15</v>
      </c>
      <c r="J257" s="5">
        <f t="shared" si="4"/>
        <v>3.8795999999999999</v>
      </c>
      <c r="K257" s="5">
        <f t="shared" si="4"/>
        <v>18.679600000000001</v>
      </c>
      <c r="L257" s="5">
        <f t="shared" si="4"/>
        <v>17.194600000000001</v>
      </c>
      <c r="M257" s="5">
        <f t="shared" si="4"/>
        <v>22.241799999999998</v>
      </c>
      <c r="N257" s="5">
        <f t="shared" si="4"/>
        <v>22.227699999999999</v>
      </c>
    </row>
    <row r="258" spans="1:14" x14ac:dyDescent="0.4">
      <c r="A258" s="6">
        <v>42992</v>
      </c>
      <c r="B258" s="23">
        <v>221.67</v>
      </c>
      <c r="C258" s="23">
        <v>1411.99</v>
      </c>
      <c r="D258" s="24">
        <v>1241.56</v>
      </c>
      <c r="E258" s="25">
        <v>1628.42</v>
      </c>
      <c r="F258" s="28">
        <v>1627.33</v>
      </c>
      <c r="G258" s="23">
        <v>1179.5999999999999</v>
      </c>
      <c r="H258" s="23">
        <v>1179.73</v>
      </c>
      <c r="I258" s="23">
        <v>1179.73</v>
      </c>
      <c r="J258" s="5">
        <f t="shared" ref="J258:N321" si="5">1+(B258/100)</f>
        <v>3.2166999999999999</v>
      </c>
      <c r="K258" s="5">
        <f t="shared" si="5"/>
        <v>15.119899999999999</v>
      </c>
      <c r="L258" s="5">
        <f t="shared" si="5"/>
        <v>13.4156</v>
      </c>
      <c r="M258" s="5">
        <f t="shared" si="5"/>
        <v>17.284200000000002</v>
      </c>
      <c r="N258" s="5">
        <f t="shared" si="5"/>
        <v>17.273299999999999</v>
      </c>
    </row>
    <row r="259" spans="1:14" x14ac:dyDescent="0.4">
      <c r="A259" s="6">
        <v>42993</v>
      </c>
      <c r="B259" s="23">
        <v>274.04000000000002</v>
      </c>
      <c r="C259" s="23">
        <v>1661.61</v>
      </c>
      <c r="D259" s="24">
        <v>1481.1</v>
      </c>
      <c r="E259" s="25">
        <v>1921.5</v>
      </c>
      <c r="F259" s="28">
        <v>1920.23</v>
      </c>
      <c r="G259" s="23">
        <v>1385.03</v>
      </c>
      <c r="H259" s="23">
        <v>1385.18</v>
      </c>
      <c r="I259" s="23">
        <v>1385.18</v>
      </c>
      <c r="J259" s="5">
        <f t="shared" si="5"/>
        <v>3.7404000000000002</v>
      </c>
      <c r="K259" s="5">
        <f t="shared" si="5"/>
        <v>17.616099999999999</v>
      </c>
      <c r="L259" s="5">
        <f t="shared" si="5"/>
        <v>15.811</v>
      </c>
      <c r="M259" s="5">
        <f t="shared" si="5"/>
        <v>20.215</v>
      </c>
      <c r="N259" s="5">
        <f t="shared" si="5"/>
        <v>20.202300000000001</v>
      </c>
    </row>
    <row r="260" spans="1:14" x14ac:dyDescent="0.4">
      <c r="A260" s="6">
        <v>42994</v>
      </c>
      <c r="B260" s="23">
        <v>271.08999999999997</v>
      </c>
      <c r="C260" s="23">
        <v>1627.54</v>
      </c>
      <c r="D260" s="24">
        <v>1450.9</v>
      </c>
      <c r="E260" s="25">
        <v>1894.89</v>
      </c>
      <c r="F260" s="28">
        <v>1893.63</v>
      </c>
      <c r="G260" s="23">
        <v>1374.59</v>
      </c>
      <c r="H260" s="23">
        <v>1374.74</v>
      </c>
      <c r="I260" s="23">
        <v>1374.74</v>
      </c>
      <c r="J260" s="5">
        <f t="shared" si="5"/>
        <v>3.7108999999999996</v>
      </c>
      <c r="K260" s="5">
        <f t="shared" si="5"/>
        <v>17.275400000000001</v>
      </c>
      <c r="L260" s="5">
        <f t="shared" si="5"/>
        <v>15.509</v>
      </c>
      <c r="M260" s="5">
        <f t="shared" si="5"/>
        <v>19.948900000000002</v>
      </c>
      <c r="N260" s="5">
        <f t="shared" si="5"/>
        <v>19.936300000000003</v>
      </c>
    </row>
    <row r="261" spans="1:14" x14ac:dyDescent="0.4">
      <c r="A261" s="6">
        <v>42995</v>
      </c>
      <c r="B261" s="23">
        <v>269.51</v>
      </c>
      <c r="C261" s="23">
        <v>1650.32</v>
      </c>
      <c r="D261" s="24">
        <v>1439.58</v>
      </c>
      <c r="E261" s="25">
        <v>1880.04</v>
      </c>
      <c r="F261" s="28">
        <v>1878.79</v>
      </c>
      <c r="G261" s="23">
        <v>1376.45</v>
      </c>
      <c r="H261" s="23">
        <v>1376.6</v>
      </c>
      <c r="I261" s="23">
        <v>1376.6</v>
      </c>
      <c r="J261" s="5">
        <f t="shared" si="5"/>
        <v>3.6951000000000001</v>
      </c>
      <c r="K261" s="5">
        <f t="shared" si="5"/>
        <v>17.5032</v>
      </c>
      <c r="L261" s="5">
        <f t="shared" si="5"/>
        <v>15.395799999999999</v>
      </c>
      <c r="M261" s="5">
        <f t="shared" si="5"/>
        <v>19.8004</v>
      </c>
      <c r="N261" s="5">
        <f t="shared" si="5"/>
        <v>19.7879</v>
      </c>
    </row>
    <row r="262" spans="1:14" x14ac:dyDescent="0.4">
      <c r="A262" s="6">
        <v>42996</v>
      </c>
      <c r="B262" s="23">
        <v>310.82</v>
      </c>
      <c r="C262" s="23">
        <v>1911.4</v>
      </c>
      <c r="D262" s="24">
        <v>1617.61</v>
      </c>
      <c r="E262" s="25">
        <v>2117.63</v>
      </c>
      <c r="F262" s="28">
        <v>2116.2399999999998</v>
      </c>
      <c r="G262" s="23">
        <v>1546.34</v>
      </c>
      <c r="H262" s="23">
        <v>1546.51</v>
      </c>
      <c r="I262" s="23">
        <v>1546.51</v>
      </c>
      <c r="J262" s="5">
        <f t="shared" si="5"/>
        <v>4.1082000000000001</v>
      </c>
      <c r="K262" s="5">
        <f t="shared" si="5"/>
        <v>20.114000000000001</v>
      </c>
      <c r="L262" s="5">
        <f t="shared" si="5"/>
        <v>17.176099999999998</v>
      </c>
      <c r="M262" s="5">
        <f t="shared" si="5"/>
        <v>22.176300000000001</v>
      </c>
      <c r="N262" s="5">
        <f t="shared" si="5"/>
        <v>22.162399999999998</v>
      </c>
    </row>
    <row r="263" spans="1:14" x14ac:dyDescent="0.4">
      <c r="A263" s="6">
        <v>42997</v>
      </c>
      <c r="B263" s="23">
        <v>291.12</v>
      </c>
      <c r="C263" s="23">
        <v>1810.95</v>
      </c>
      <c r="D263" s="24">
        <v>1521.58</v>
      </c>
      <c r="E263" s="25">
        <v>1987.68</v>
      </c>
      <c r="F263" s="28">
        <v>1986.36</v>
      </c>
      <c r="G263" s="23">
        <v>1460.72</v>
      </c>
      <c r="H263" s="23">
        <v>1460.88</v>
      </c>
      <c r="I263" s="23">
        <v>1460.88</v>
      </c>
      <c r="J263" s="5">
        <f t="shared" si="5"/>
        <v>3.9112</v>
      </c>
      <c r="K263" s="5">
        <f t="shared" si="5"/>
        <v>19.109500000000001</v>
      </c>
      <c r="L263" s="5">
        <f t="shared" si="5"/>
        <v>16.215800000000002</v>
      </c>
      <c r="M263" s="5">
        <f t="shared" si="5"/>
        <v>20.876799999999999</v>
      </c>
      <c r="N263" s="5">
        <f t="shared" si="5"/>
        <v>20.863599999999998</v>
      </c>
    </row>
    <row r="264" spans="1:14" x14ac:dyDescent="0.4">
      <c r="A264" s="6">
        <v>42998</v>
      </c>
      <c r="B264" s="23">
        <v>289.49</v>
      </c>
      <c r="C264" s="23">
        <v>1816.21</v>
      </c>
      <c r="D264" s="24">
        <v>1508.42</v>
      </c>
      <c r="E264" s="25">
        <v>1974.29</v>
      </c>
      <c r="F264" s="28">
        <v>1972.98</v>
      </c>
      <c r="G264" s="23">
        <v>1466.09</v>
      </c>
      <c r="H264" s="23">
        <v>1466.24</v>
      </c>
      <c r="I264" s="23">
        <v>1466.24</v>
      </c>
      <c r="J264" s="5">
        <f t="shared" si="5"/>
        <v>3.8949000000000003</v>
      </c>
      <c r="K264" s="5">
        <f t="shared" si="5"/>
        <v>19.162099999999999</v>
      </c>
      <c r="L264" s="5">
        <f t="shared" si="5"/>
        <v>16.084200000000003</v>
      </c>
      <c r="M264" s="5">
        <f t="shared" si="5"/>
        <v>20.742899999999999</v>
      </c>
      <c r="N264" s="5">
        <f t="shared" si="5"/>
        <v>20.729800000000001</v>
      </c>
    </row>
    <row r="265" spans="1:14" x14ac:dyDescent="0.4">
      <c r="A265" s="6">
        <v>42999</v>
      </c>
      <c r="B265" s="23">
        <v>262.89</v>
      </c>
      <c r="C265" s="23">
        <v>1644.4</v>
      </c>
      <c r="D265" s="24">
        <v>1363.39</v>
      </c>
      <c r="E265" s="25">
        <v>1794.4</v>
      </c>
      <c r="F265" s="28">
        <v>1793.2</v>
      </c>
      <c r="G265" s="23">
        <v>1346.95</v>
      </c>
      <c r="H265" s="23">
        <v>1347.1</v>
      </c>
      <c r="I265" s="23">
        <v>1347.1</v>
      </c>
      <c r="J265" s="5">
        <f t="shared" si="5"/>
        <v>3.6288999999999998</v>
      </c>
      <c r="K265" s="5">
        <f t="shared" si="5"/>
        <v>17.444000000000003</v>
      </c>
      <c r="L265" s="5">
        <f t="shared" si="5"/>
        <v>14.633900000000001</v>
      </c>
      <c r="M265" s="5">
        <f t="shared" si="5"/>
        <v>18.944000000000003</v>
      </c>
      <c r="N265" s="5">
        <f t="shared" si="5"/>
        <v>18.932000000000002</v>
      </c>
    </row>
    <row r="266" spans="1:14" x14ac:dyDescent="0.4">
      <c r="A266" s="6">
        <v>43000</v>
      </c>
      <c r="B266" s="23">
        <v>262.98</v>
      </c>
      <c r="C266" s="23">
        <v>1678.79</v>
      </c>
      <c r="D266" s="24">
        <v>1389.47</v>
      </c>
      <c r="E266" s="25">
        <v>1829.43</v>
      </c>
      <c r="F266" s="28">
        <v>1828.21</v>
      </c>
      <c r="G266" s="23">
        <v>1381.3</v>
      </c>
      <c r="H266" s="23">
        <v>1381.45</v>
      </c>
      <c r="I266" s="23">
        <v>1381.45</v>
      </c>
      <c r="J266" s="5">
        <f t="shared" si="5"/>
        <v>3.6298000000000004</v>
      </c>
      <c r="K266" s="5">
        <f t="shared" si="5"/>
        <v>17.7879</v>
      </c>
      <c r="L266" s="5">
        <f t="shared" si="5"/>
        <v>14.8947</v>
      </c>
      <c r="M266" s="5">
        <f t="shared" si="5"/>
        <v>19.2943</v>
      </c>
      <c r="N266" s="5">
        <f t="shared" si="5"/>
        <v>19.2821</v>
      </c>
    </row>
    <row r="267" spans="1:14" x14ac:dyDescent="0.4">
      <c r="A267" s="6">
        <v>43001</v>
      </c>
      <c r="B267" s="23">
        <v>280.39999999999998</v>
      </c>
      <c r="C267" s="23">
        <v>1826.5</v>
      </c>
      <c r="D267" s="24">
        <v>1468.41</v>
      </c>
      <c r="E267" s="25">
        <v>1938.9</v>
      </c>
      <c r="F267" s="28">
        <v>1937.62</v>
      </c>
      <c r="G267" s="23">
        <v>1455.5</v>
      </c>
      <c r="H267" s="23">
        <v>1455.65</v>
      </c>
      <c r="I267" s="23">
        <v>1455.65</v>
      </c>
      <c r="J267" s="5">
        <f t="shared" si="5"/>
        <v>3.8039999999999998</v>
      </c>
      <c r="K267" s="5">
        <f t="shared" si="5"/>
        <v>19.265000000000001</v>
      </c>
      <c r="L267" s="5">
        <f t="shared" si="5"/>
        <v>15.684100000000001</v>
      </c>
      <c r="M267" s="5">
        <f t="shared" si="5"/>
        <v>20.388999999999999</v>
      </c>
      <c r="N267" s="5">
        <f t="shared" si="5"/>
        <v>20.376199999999997</v>
      </c>
    </row>
    <row r="268" spans="1:14" x14ac:dyDescent="0.4">
      <c r="A268" s="6">
        <v>43002</v>
      </c>
      <c r="B268" s="23">
        <v>268.60000000000002</v>
      </c>
      <c r="C268" s="23">
        <v>1799.73</v>
      </c>
      <c r="D268" s="24">
        <v>1419.21</v>
      </c>
      <c r="E268" s="25">
        <v>1881.09</v>
      </c>
      <c r="F268" s="28">
        <v>1879.65</v>
      </c>
      <c r="G268" s="23">
        <v>1417.92</v>
      </c>
      <c r="H268" s="23">
        <v>1418.07</v>
      </c>
      <c r="I268" s="23">
        <v>1418.07</v>
      </c>
      <c r="J268" s="5">
        <f t="shared" si="5"/>
        <v>3.6860000000000004</v>
      </c>
      <c r="K268" s="5">
        <f t="shared" si="5"/>
        <v>18.997299999999999</v>
      </c>
      <c r="L268" s="5">
        <f t="shared" si="5"/>
        <v>15.1921</v>
      </c>
      <c r="M268" s="5">
        <f t="shared" si="5"/>
        <v>19.8109</v>
      </c>
      <c r="N268" s="5">
        <f t="shared" si="5"/>
        <v>19.796500000000002</v>
      </c>
    </row>
    <row r="269" spans="1:14" x14ac:dyDescent="0.4">
      <c r="A269" s="6">
        <v>43003</v>
      </c>
      <c r="B269" s="23">
        <v>293.82</v>
      </c>
      <c r="C269" s="23">
        <v>1886.89</v>
      </c>
      <c r="D269" s="24">
        <v>1551.38</v>
      </c>
      <c r="E269" s="25">
        <v>2039.85</v>
      </c>
      <c r="F269" s="28">
        <v>2038.29</v>
      </c>
      <c r="G269" s="23">
        <v>1496.37</v>
      </c>
      <c r="H269" s="23">
        <v>1496.53</v>
      </c>
      <c r="I269" s="23">
        <v>1496.53</v>
      </c>
      <c r="J269" s="5">
        <f t="shared" si="5"/>
        <v>3.9382000000000001</v>
      </c>
      <c r="K269" s="5">
        <f t="shared" si="5"/>
        <v>19.8689</v>
      </c>
      <c r="L269" s="5">
        <f t="shared" si="5"/>
        <v>16.513800000000003</v>
      </c>
      <c r="M269" s="5">
        <f t="shared" si="5"/>
        <v>21.398499999999999</v>
      </c>
      <c r="N269" s="5">
        <f t="shared" si="5"/>
        <v>21.382899999999999</v>
      </c>
    </row>
    <row r="270" spans="1:14" x14ac:dyDescent="0.4">
      <c r="A270" s="6">
        <v>43004</v>
      </c>
      <c r="B270" s="23">
        <v>289.23</v>
      </c>
      <c r="C270" s="23">
        <v>1844.48</v>
      </c>
      <c r="D270" s="24">
        <v>1556.19</v>
      </c>
      <c r="E270" s="25">
        <v>2047.7</v>
      </c>
      <c r="F270" s="28">
        <v>2046.13</v>
      </c>
      <c r="G270" s="23">
        <v>1516.8</v>
      </c>
      <c r="H270" s="23">
        <v>1516.96</v>
      </c>
      <c r="I270" s="23">
        <v>1516.96</v>
      </c>
      <c r="J270" s="5">
        <f t="shared" si="5"/>
        <v>3.8923000000000001</v>
      </c>
      <c r="K270" s="5">
        <f t="shared" si="5"/>
        <v>19.444800000000001</v>
      </c>
      <c r="L270" s="5">
        <f t="shared" si="5"/>
        <v>16.561900000000001</v>
      </c>
      <c r="M270" s="5">
        <f t="shared" si="5"/>
        <v>21.477</v>
      </c>
      <c r="N270" s="5">
        <f t="shared" si="5"/>
        <v>21.461300000000001</v>
      </c>
    </row>
    <row r="271" spans="1:14" x14ac:dyDescent="0.4">
      <c r="A271" s="6">
        <v>43005</v>
      </c>
      <c r="B271" s="23">
        <v>321.72000000000003</v>
      </c>
      <c r="C271" s="23">
        <v>1988.28</v>
      </c>
      <c r="D271" s="24">
        <v>1723.75</v>
      </c>
      <c r="E271" s="25">
        <v>2272.62</v>
      </c>
      <c r="F271" s="28">
        <v>2270.88</v>
      </c>
      <c r="G271" s="23">
        <v>1647.22</v>
      </c>
      <c r="H271" s="23">
        <v>1647.4</v>
      </c>
      <c r="I271" s="23">
        <v>1647.4</v>
      </c>
      <c r="J271" s="5">
        <f t="shared" si="5"/>
        <v>4.2172000000000001</v>
      </c>
      <c r="K271" s="5">
        <f t="shared" si="5"/>
        <v>20.8828</v>
      </c>
      <c r="L271" s="5">
        <f t="shared" si="5"/>
        <v>18.237500000000001</v>
      </c>
      <c r="M271" s="5">
        <f t="shared" si="5"/>
        <v>23.726199999999999</v>
      </c>
      <c r="N271" s="5">
        <f t="shared" si="5"/>
        <v>23.7088</v>
      </c>
    </row>
    <row r="272" spans="1:14" x14ac:dyDescent="0.4">
      <c r="A272" s="6">
        <v>43006</v>
      </c>
      <c r="B272" s="23">
        <v>319.87</v>
      </c>
      <c r="C272" s="23">
        <v>1945.21</v>
      </c>
      <c r="D272" s="24">
        <v>1679.32</v>
      </c>
      <c r="E272" s="25">
        <v>2224.4499999999998</v>
      </c>
      <c r="F272" s="28">
        <v>2222.75</v>
      </c>
      <c r="G272" s="23">
        <v>1588.74</v>
      </c>
      <c r="H272" s="23">
        <v>1588.91</v>
      </c>
      <c r="I272" s="23">
        <v>1588.91</v>
      </c>
      <c r="J272" s="5">
        <f t="shared" si="5"/>
        <v>4.1987000000000005</v>
      </c>
      <c r="K272" s="5">
        <f t="shared" si="5"/>
        <v>20.452100000000002</v>
      </c>
      <c r="L272" s="5">
        <f t="shared" si="5"/>
        <v>17.793199999999999</v>
      </c>
      <c r="M272" s="5">
        <f t="shared" si="5"/>
        <v>23.244499999999999</v>
      </c>
      <c r="N272" s="5">
        <f t="shared" si="5"/>
        <v>23.227499999999999</v>
      </c>
    </row>
    <row r="273" spans="1:14" x14ac:dyDescent="0.4">
      <c r="A273" s="6">
        <v>43007</v>
      </c>
      <c r="B273" s="23">
        <v>317.54000000000002</v>
      </c>
      <c r="C273" s="23">
        <v>1883.09</v>
      </c>
      <c r="D273" s="24">
        <v>1619.11</v>
      </c>
      <c r="E273" s="25">
        <v>2151.15</v>
      </c>
      <c r="F273" s="28">
        <v>2149.5100000000002</v>
      </c>
      <c r="G273" s="23">
        <v>1547.83</v>
      </c>
      <c r="H273" s="23">
        <v>1548</v>
      </c>
      <c r="I273" s="23">
        <v>1548</v>
      </c>
      <c r="J273" s="5">
        <f t="shared" si="5"/>
        <v>4.1753999999999998</v>
      </c>
      <c r="K273" s="5">
        <f t="shared" si="5"/>
        <v>19.8309</v>
      </c>
      <c r="L273" s="5">
        <f t="shared" si="5"/>
        <v>17.191099999999999</v>
      </c>
      <c r="M273" s="5">
        <f t="shared" si="5"/>
        <v>22.511500000000002</v>
      </c>
      <c r="N273" s="5">
        <f t="shared" si="5"/>
        <v>22.495100000000001</v>
      </c>
    </row>
    <row r="274" spans="1:14" x14ac:dyDescent="0.4">
      <c r="A274" s="6">
        <v>43008</v>
      </c>
      <c r="B274" s="23">
        <v>336.47</v>
      </c>
      <c r="C274" s="23">
        <v>1955.76</v>
      </c>
      <c r="D274" s="24">
        <v>1697.8</v>
      </c>
      <c r="E274" s="25">
        <v>2232.98</v>
      </c>
      <c r="F274" s="28">
        <v>2231.2800000000002</v>
      </c>
      <c r="G274" s="23">
        <v>1585.7</v>
      </c>
      <c r="H274" s="23">
        <v>1585.87</v>
      </c>
      <c r="I274" s="23">
        <v>1585.87</v>
      </c>
      <c r="J274" s="5">
        <f t="shared" si="5"/>
        <v>4.3647000000000009</v>
      </c>
      <c r="K274" s="5">
        <f t="shared" si="5"/>
        <v>20.557600000000001</v>
      </c>
      <c r="L274" s="5">
        <f t="shared" si="5"/>
        <v>17.977999999999998</v>
      </c>
      <c r="M274" s="5">
        <f t="shared" si="5"/>
        <v>23.329799999999999</v>
      </c>
      <c r="N274" s="5">
        <f t="shared" si="5"/>
        <v>23.312800000000003</v>
      </c>
    </row>
    <row r="275" spans="1:14" x14ac:dyDescent="0.4">
      <c r="A275" s="6">
        <v>43009</v>
      </c>
      <c r="B275" s="23">
        <v>340.41</v>
      </c>
      <c r="C275" s="23">
        <v>1961.23</v>
      </c>
      <c r="D275" s="24">
        <v>1688.34</v>
      </c>
      <c r="E275" s="25">
        <v>2224.04</v>
      </c>
      <c r="F275" s="28">
        <v>2222.8000000000002</v>
      </c>
      <c r="G275" s="23">
        <v>1577.26</v>
      </c>
      <c r="H275" s="23">
        <v>1577.43</v>
      </c>
      <c r="I275" s="23">
        <v>1577.43</v>
      </c>
      <c r="J275" s="5">
        <f t="shared" si="5"/>
        <v>4.4040999999999997</v>
      </c>
      <c r="K275" s="5">
        <f t="shared" si="5"/>
        <v>20.612300000000001</v>
      </c>
      <c r="L275" s="5">
        <f t="shared" si="5"/>
        <v>17.883399999999998</v>
      </c>
      <c r="M275" s="5">
        <f t="shared" si="5"/>
        <v>23.240400000000001</v>
      </c>
      <c r="N275" s="5">
        <f t="shared" si="5"/>
        <v>23.228000000000002</v>
      </c>
    </row>
    <row r="276" spans="1:14" x14ac:dyDescent="0.4">
      <c r="A276" s="6">
        <v>43010</v>
      </c>
      <c r="B276" s="23">
        <v>341.43</v>
      </c>
      <c r="C276" s="23">
        <v>1923.69</v>
      </c>
      <c r="D276" s="24">
        <v>1649.29</v>
      </c>
      <c r="E276" s="25">
        <v>2169.21</v>
      </c>
      <c r="F276" s="28">
        <v>2167.9899999999998</v>
      </c>
      <c r="G276" s="23">
        <v>1540.6</v>
      </c>
      <c r="H276" s="23">
        <v>1540.77</v>
      </c>
      <c r="I276" s="23">
        <v>1540.77</v>
      </c>
      <c r="J276" s="5">
        <f t="shared" si="5"/>
        <v>4.4142999999999999</v>
      </c>
      <c r="K276" s="5">
        <f t="shared" si="5"/>
        <v>20.236900000000002</v>
      </c>
      <c r="L276" s="5">
        <f t="shared" si="5"/>
        <v>17.492899999999999</v>
      </c>
      <c r="M276" s="5">
        <f t="shared" si="5"/>
        <v>22.6921</v>
      </c>
      <c r="N276" s="5">
        <f t="shared" si="5"/>
        <v>22.679899999999996</v>
      </c>
    </row>
    <row r="277" spans="1:14" x14ac:dyDescent="0.4">
      <c r="A277" s="6">
        <v>43011</v>
      </c>
      <c r="B277" s="23">
        <v>333.35</v>
      </c>
      <c r="C277" s="23">
        <v>1888.76</v>
      </c>
      <c r="D277" s="24">
        <v>1607.9</v>
      </c>
      <c r="E277" s="25">
        <v>2103.9499999999998</v>
      </c>
      <c r="F277" s="28">
        <v>2102.75</v>
      </c>
      <c r="G277" s="23">
        <v>1513.07</v>
      </c>
      <c r="H277" s="23">
        <v>1513.23</v>
      </c>
      <c r="I277" s="23">
        <v>1513.23</v>
      </c>
      <c r="J277" s="5">
        <f t="shared" si="5"/>
        <v>4.3335000000000008</v>
      </c>
      <c r="K277" s="5">
        <f t="shared" si="5"/>
        <v>19.887599999999999</v>
      </c>
      <c r="L277" s="5">
        <f t="shared" si="5"/>
        <v>17.079000000000001</v>
      </c>
      <c r="M277" s="5">
        <f t="shared" si="5"/>
        <v>22.039499999999997</v>
      </c>
      <c r="N277" s="5">
        <f t="shared" si="5"/>
        <v>22.0275</v>
      </c>
    </row>
    <row r="278" spans="1:14" x14ac:dyDescent="0.4">
      <c r="A278" s="6">
        <v>43012</v>
      </c>
      <c r="B278" s="23">
        <v>324.35000000000002</v>
      </c>
      <c r="C278" s="23">
        <v>1884.27</v>
      </c>
      <c r="D278" s="24">
        <v>1581.44</v>
      </c>
      <c r="E278" s="25">
        <v>2074</v>
      </c>
      <c r="F278" s="28">
        <v>2072.81</v>
      </c>
      <c r="G278" s="23">
        <v>1532.26</v>
      </c>
      <c r="H278" s="23">
        <v>1532.42</v>
      </c>
      <c r="I278" s="23">
        <v>1532.42</v>
      </c>
      <c r="J278" s="5">
        <f t="shared" si="5"/>
        <v>4.2435</v>
      </c>
      <c r="K278" s="5">
        <f t="shared" si="5"/>
        <v>19.842700000000001</v>
      </c>
      <c r="L278" s="5">
        <f t="shared" si="5"/>
        <v>16.814399999999999</v>
      </c>
      <c r="M278" s="5">
        <f t="shared" si="5"/>
        <v>21.74</v>
      </c>
      <c r="N278" s="5">
        <f t="shared" si="5"/>
        <v>21.728099999999998</v>
      </c>
    </row>
    <row r="279" spans="1:14" x14ac:dyDescent="0.4">
      <c r="A279" s="6">
        <v>43013</v>
      </c>
      <c r="B279" s="23">
        <v>333.56</v>
      </c>
      <c r="C279" s="23">
        <v>1907.25</v>
      </c>
      <c r="D279" s="24">
        <v>1611.15</v>
      </c>
      <c r="E279" s="25">
        <v>2127.7800000000002</v>
      </c>
      <c r="F279" s="28">
        <v>2126.5700000000002</v>
      </c>
      <c r="G279" s="23">
        <v>1595.83</v>
      </c>
      <c r="H279" s="23">
        <v>1596</v>
      </c>
      <c r="I279" s="23">
        <v>1596</v>
      </c>
      <c r="J279" s="5">
        <f t="shared" si="5"/>
        <v>4.3355999999999995</v>
      </c>
      <c r="K279" s="5">
        <f t="shared" si="5"/>
        <v>20.072500000000002</v>
      </c>
      <c r="L279" s="5">
        <f t="shared" si="5"/>
        <v>17.111499999999999</v>
      </c>
      <c r="M279" s="5">
        <f t="shared" si="5"/>
        <v>22.277800000000003</v>
      </c>
      <c r="N279" s="5">
        <f t="shared" si="5"/>
        <v>22.265700000000002</v>
      </c>
    </row>
    <row r="280" spans="1:14" x14ac:dyDescent="0.4">
      <c r="A280" s="6">
        <v>43014</v>
      </c>
      <c r="B280" s="23">
        <v>338.15</v>
      </c>
      <c r="C280" s="23">
        <v>1989.64</v>
      </c>
      <c r="D280" s="24">
        <v>1633.11</v>
      </c>
      <c r="E280" s="25">
        <v>2164.33</v>
      </c>
      <c r="F280" s="28">
        <v>2163.1</v>
      </c>
      <c r="G280" s="23">
        <v>1628.35</v>
      </c>
      <c r="H280" s="23">
        <v>1628.53</v>
      </c>
      <c r="I280" s="23">
        <v>1628.53</v>
      </c>
      <c r="J280" s="5">
        <f t="shared" si="5"/>
        <v>4.3815</v>
      </c>
      <c r="K280" s="5">
        <f t="shared" si="5"/>
        <v>20.8964</v>
      </c>
      <c r="L280" s="5">
        <f t="shared" si="5"/>
        <v>17.331099999999999</v>
      </c>
      <c r="M280" s="5">
        <f t="shared" si="5"/>
        <v>22.6433</v>
      </c>
      <c r="N280" s="5">
        <f t="shared" si="5"/>
        <v>22.631</v>
      </c>
    </row>
    <row r="281" spans="1:14" x14ac:dyDescent="0.4">
      <c r="A281" s="6">
        <v>43015</v>
      </c>
      <c r="B281" s="23">
        <v>343.49</v>
      </c>
      <c r="C281" s="23">
        <v>2008.14</v>
      </c>
      <c r="D281" s="24">
        <v>1665.07</v>
      </c>
      <c r="E281" s="25">
        <v>2198.0300000000002</v>
      </c>
      <c r="F281" s="28">
        <v>2196.77</v>
      </c>
      <c r="G281" s="23">
        <v>1657.44</v>
      </c>
      <c r="H281" s="23">
        <v>1657.61</v>
      </c>
      <c r="I281" s="23">
        <v>1657.61</v>
      </c>
      <c r="J281" s="5">
        <f t="shared" si="5"/>
        <v>4.4349000000000007</v>
      </c>
      <c r="K281" s="5">
        <f t="shared" si="5"/>
        <v>21.081400000000002</v>
      </c>
      <c r="L281" s="5">
        <f t="shared" si="5"/>
        <v>17.650700000000001</v>
      </c>
      <c r="M281" s="5">
        <f t="shared" si="5"/>
        <v>22.980300000000003</v>
      </c>
      <c r="N281" s="5">
        <f t="shared" si="5"/>
        <v>22.967700000000001</v>
      </c>
    </row>
    <row r="282" spans="1:14" x14ac:dyDescent="0.4">
      <c r="A282" s="6">
        <v>43016</v>
      </c>
      <c r="B282" s="23">
        <v>360.85</v>
      </c>
      <c r="C282" s="23">
        <v>2003.59</v>
      </c>
      <c r="D282" s="24">
        <v>1640.42</v>
      </c>
      <c r="E282" s="25">
        <v>2167.84</v>
      </c>
      <c r="F282" s="28">
        <v>2166.61</v>
      </c>
      <c r="G282" s="23">
        <v>1677.64</v>
      </c>
      <c r="H282" s="23">
        <v>1677.82</v>
      </c>
      <c r="I282" s="23">
        <v>1677.82</v>
      </c>
      <c r="J282" s="5">
        <f t="shared" si="5"/>
        <v>4.6085000000000003</v>
      </c>
      <c r="K282" s="5">
        <f t="shared" si="5"/>
        <v>21.035899999999998</v>
      </c>
      <c r="L282" s="5">
        <f t="shared" si="5"/>
        <v>17.404199999999999</v>
      </c>
      <c r="M282" s="5">
        <f t="shared" si="5"/>
        <v>22.6784</v>
      </c>
      <c r="N282" s="5">
        <f t="shared" si="5"/>
        <v>22.6661</v>
      </c>
    </row>
    <row r="283" spans="1:14" x14ac:dyDescent="0.4">
      <c r="A283" s="6">
        <v>43017</v>
      </c>
      <c r="B283" s="23">
        <v>378.77</v>
      </c>
      <c r="C283" s="23">
        <v>1940.19</v>
      </c>
      <c r="D283" s="24">
        <v>1558.18</v>
      </c>
      <c r="E283" s="25">
        <v>2066.39</v>
      </c>
      <c r="F283" s="28">
        <v>2065.21</v>
      </c>
      <c r="G283" s="23">
        <v>1563.7</v>
      </c>
      <c r="H283" s="23">
        <v>1563.87</v>
      </c>
      <c r="I283" s="23">
        <v>1563.87</v>
      </c>
      <c r="J283" s="5">
        <f t="shared" si="5"/>
        <v>4.7876999999999992</v>
      </c>
      <c r="K283" s="5">
        <f t="shared" si="5"/>
        <v>20.401900000000001</v>
      </c>
      <c r="L283" s="5">
        <f t="shared" si="5"/>
        <v>16.581800000000001</v>
      </c>
      <c r="M283" s="5">
        <f t="shared" si="5"/>
        <v>21.663899999999998</v>
      </c>
      <c r="N283" s="5">
        <f t="shared" si="5"/>
        <v>21.652100000000001</v>
      </c>
    </row>
    <row r="284" spans="1:14" x14ac:dyDescent="0.4">
      <c r="A284" s="6">
        <v>43018</v>
      </c>
      <c r="B284" s="23">
        <v>378.92</v>
      </c>
      <c r="C284" s="23">
        <v>1953.99</v>
      </c>
      <c r="D284" s="24">
        <v>1594.68</v>
      </c>
      <c r="E284" s="25">
        <v>2120.33</v>
      </c>
      <c r="F284" s="28">
        <v>2119.12</v>
      </c>
      <c r="G284" s="23">
        <v>1599.6</v>
      </c>
      <c r="H284" s="23">
        <v>1599.78</v>
      </c>
      <c r="I284" s="23">
        <v>1599.78</v>
      </c>
      <c r="J284" s="5">
        <f t="shared" si="5"/>
        <v>4.7892000000000001</v>
      </c>
      <c r="K284" s="5">
        <f t="shared" si="5"/>
        <v>20.539899999999999</v>
      </c>
      <c r="L284" s="5">
        <f t="shared" si="5"/>
        <v>16.946800000000003</v>
      </c>
      <c r="M284" s="5">
        <f t="shared" si="5"/>
        <v>22.203299999999999</v>
      </c>
      <c r="N284" s="5">
        <f t="shared" si="5"/>
        <v>22.191199999999998</v>
      </c>
    </row>
    <row r="285" spans="1:14" x14ac:dyDescent="0.4">
      <c r="A285" s="6">
        <v>43019</v>
      </c>
      <c r="B285" s="23">
        <v>383.7</v>
      </c>
      <c r="C285" s="23">
        <v>1979.68</v>
      </c>
      <c r="D285" s="24">
        <v>1619.32</v>
      </c>
      <c r="E285" s="25">
        <v>2163.7600000000002</v>
      </c>
      <c r="F285" s="28">
        <v>2162.54</v>
      </c>
      <c r="G285" s="23">
        <v>1624.93</v>
      </c>
      <c r="H285" s="23">
        <v>1625.1</v>
      </c>
      <c r="I285" s="23">
        <v>1625.1</v>
      </c>
      <c r="J285" s="5">
        <f t="shared" si="5"/>
        <v>4.8369999999999997</v>
      </c>
      <c r="K285" s="5">
        <f t="shared" si="5"/>
        <v>20.796800000000001</v>
      </c>
      <c r="L285" s="5">
        <f t="shared" si="5"/>
        <v>17.193200000000001</v>
      </c>
      <c r="M285" s="5">
        <f t="shared" si="5"/>
        <v>22.637600000000003</v>
      </c>
      <c r="N285" s="5">
        <f t="shared" si="5"/>
        <v>22.625399999999999</v>
      </c>
    </row>
    <row r="286" spans="1:14" x14ac:dyDescent="0.4">
      <c r="A286" s="6">
        <v>43020</v>
      </c>
      <c r="B286" s="23">
        <v>446.62</v>
      </c>
      <c r="C286" s="23">
        <v>2010.48</v>
      </c>
      <c r="D286" s="24">
        <v>1628.88</v>
      </c>
      <c r="E286" s="25">
        <v>2178.23</v>
      </c>
      <c r="F286" s="28">
        <v>2177.0100000000002</v>
      </c>
      <c r="G286" s="23">
        <v>1591.91</v>
      </c>
      <c r="H286" s="23">
        <v>1592.08</v>
      </c>
      <c r="I286" s="23">
        <v>1592.08</v>
      </c>
      <c r="J286" s="5">
        <f t="shared" si="5"/>
        <v>5.4661999999999997</v>
      </c>
      <c r="K286" s="5">
        <f t="shared" si="5"/>
        <v>21.104800000000001</v>
      </c>
      <c r="L286" s="5">
        <f t="shared" si="5"/>
        <v>17.288800000000002</v>
      </c>
      <c r="M286" s="5">
        <f t="shared" si="5"/>
        <v>22.782299999999999</v>
      </c>
      <c r="N286" s="5">
        <f t="shared" si="5"/>
        <v>22.770100000000003</v>
      </c>
    </row>
    <row r="287" spans="1:14" x14ac:dyDescent="0.4">
      <c r="A287" s="6">
        <v>43021</v>
      </c>
      <c r="B287" s="23">
        <v>465.79</v>
      </c>
      <c r="C287" s="23">
        <v>2227.75</v>
      </c>
      <c r="D287" s="24">
        <v>1702.58</v>
      </c>
      <c r="E287" s="25">
        <v>2262.1</v>
      </c>
      <c r="F287" s="28">
        <v>2260.85</v>
      </c>
      <c r="G287" s="23">
        <v>1700.39</v>
      </c>
      <c r="H287" s="23">
        <v>1700.57</v>
      </c>
      <c r="I287" s="23">
        <v>1700.57</v>
      </c>
      <c r="J287" s="5">
        <f t="shared" si="5"/>
        <v>5.6579000000000006</v>
      </c>
      <c r="K287" s="5">
        <f t="shared" si="5"/>
        <v>23.2775</v>
      </c>
      <c r="L287" s="5">
        <f t="shared" si="5"/>
        <v>18.0258</v>
      </c>
      <c r="M287" s="5">
        <f t="shared" si="5"/>
        <v>23.620999999999999</v>
      </c>
      <c r="N287" s="5">
        <f t="shared" si="5"/>
        <v>23.608499999999999</v>
      </c>
    </row>
    <row r="288" spans="1:14" x14ac:dyDescent="0.4">
      <c r="A288" s="6">
        <v>43022</v>
      </c>
      <c r="B288" s="23">
        <v>484.02</v>
      </c>
      <c r="C288" s="23">
        <v>2244.42</v>
      </c>
      <c r="D288" s="24">
        <v>1716.95</v>
      </c>
      <c r="E288" s="25">
        <v>2284.2600000000002</v>
      </c>
      <c r="F288" s="28">
        <v>2283</v>
      </c>
      <c r="G288" s="23">
        <v>1718.39</v>
      </c>
      <c r="H288" s="23">
        <v>1718.57</v>
      </c>
      <c r="I288" s="23">
        <v>1718.57</v>
      </c>
      <c r="J288" s="5">
        <f t="shared" si="5"/>
        <v>5.8401999999999994</v>
      </c>
      <c r="K288" s="5">
        <f t="shared" si="5"/>
        <v>23.444200000000002</v>
      </c>
      <c r="L288" s="5">
        <f t="shared" si="5"/>
        <v>18.169499999999999</v>
      </c>
      <c r="M288" s="5">
        <f t="shared" si="5"/>
        <v>23.842600000000001</v>
      </c>
      <c r="N288" s="5">
        <f t="shared" si="5"/>
        <v>23.83</v>
      </c>
    </row>
    <row r="289" spans="1:14" x14ac:dyDescent="0.4">
      <c r="A289" s="6">
        <v>43023</v>
      </c>
      <c r="B289" s="23">
        <v>472.64</v>
      </c>
      <c r="C289" s="23">
        <v>2229.8000000000002</v>
      </c>
      <c r="D289" s="24">
        <v>1706.09</v>
      </c>
      <c r="E289" s="25">
        <v>2276.4899999999998</v>
      </c>
      <c r="F289" s="28">
        <v>2275.2399999999998</v>
      </c>
      <c r="G289" s="23">
        <v>1724.81</v>
      </c>
      <c r="H289" s="23">
        <v>1724.99</v>
      </c>
      <c r="I289" s="23">
        <v>1724.99</v>
      </c>
      <c r="J289" s="5">
        <f t="shared" si="5"/>
        <v>5.7263999999999999</v>
      </c>
      <c r="K289" s="5">
        <f t="shared" si="5"/>
        <v>23.298000000000002</v>
      </c>
      <c r="L289" s="5">
        <f t="shared" si="5"/>
        <v>18.0609</v>
      </c>
      <c r="M289" s="5">
        <f t="shared" si="5"/>
        <v>23.764899999999997</v>
      </c>
      <c r="N289" s="5">
        <f t="shared" si="5"/>
        <v>23.752399999999998</v>
      </c>
    </row>
    <row r="290" spans="1:14" x14ac:dyDescent="0.4">
      <c r="A290" s="6">
        <v>43024</v>
      </c>
      <c r="B290" s="23">
        <v>478.02</v>
      </c>
      <c r="C290" s="23">
        <v>2215.7800000000002</v>
      </c>
      <c r="D290" s="24">
        <v>1709.04</v>
      </c>
      <c r="E290" s="25">
        <v>2338.1999999999998</v>
      </c>
      <c r="F290" s="28">
        <v>2336.92</v>
      </c>
      <c r="G290" s="23">
        <v>1786.28</v>
      </c>
      <c r="H290" s="23">
        <v>1786.47</v>
      </c>
      <c r="I290" s="23">
        <v>1786.47</v>
      </c>
      <c r="J290" s="5">
        <f t="shared" si="5"/>
        <v>5.7801999999999998</v>
      </c>
      <c r="K290" s="5">
        <f t="shared" si="5"/>
        <v>23.157800000000002</v>
      </c>
      <c r="L290" s="5">
        <f t="shared" si="5"/>
        <v>18.090399999999999</v>
      </c>
      <c r="M290" s="5">
        <f t="shared" si="5"/>
        <v>24.381999999999998</v>
      </c>
      <c r="N290" s="5">
        <f t="shared" si="5"/>
        <v>24.369199999999999</v>
      </c>
    </row>
    <row r="291" spans="1:14" x14ac:dyDescent="0.4">
      <c r="A291" s="6">
        <v>43025</v>
      </c>
      <c r="B291" s="23">
        <v>462.78</v>
      </c>
      <c r="C291" s="23">
        <v>2099.29</v>
      </c>
      <c r="D291" s="24">
        <v>1667.32</v>
      </c>
      <c r="E291" s="25">
        <v>2300.75</v>
      </c>
      <c r="F291" s="28">
        <v>2299.4899999999998</v>
      </c>
      <c r="G291" s="23">
        <v>1727.24</v>
      </c>
      <c r="H291" s="23">
        <v>1727.43</v>
      </c>
      <c r="I291" s="23">
        <v>1727.43</v>
      </c>
      <c r="J291" s="5">
        <f t="shared" si="5"/>
        <v>5.6277999999999997</v>
      </c>
      <c r="K291" s="5">
        <f t="shared" si="5"/>
        <v>21.992899999999999</v>
      </c>
      <c r="L291" s="5">
        <f t="shared" si="5"/>
        <v>17.673199999999998</v>
      </c>
      <c r="M291" s="5">
        <f t="shared" si="5"/>
        <v>24.0075</v>
      </c>
      <c r="N291" s="5">
        <f t="shared" si="5"/>
        <v>23.994899999999998</v>
      </c>
    </row>
    <row r="292" spans="1:14" x14ac:dyDescent="0.4">
      <c r="A292" s="6">
        <v>43026</v>
      </c>
      <c r="B292" s="23">
        <v>459.85</v>
      </c>
      <c r="C292" s="23">
        <v>2083.2800000000002</v>
      </c>
      <c r="D292" s="24">
        <v>1633.98</v>
      </c>
      <c r="E292" s="25">
        <v>2242.7399999999998</v>
      </c>
      <c r="F292" s="28">
        <v>2241.5100000000002</v>
      </c>
      <c r="G292" s="23">
        <v>1661.36</v>
      </c>
      <c r="H292" s="23">
        <v>1661.53</v>
      </c>
      <c r="I292" s="23">
        <v>1661.53</v>
      </c>
      <c r="J292" s="5">
        <f t="shared" si="5"/>
        <v>5.5985000000000005</v>
      </c>
      <c r="K292" s="5">
        <f t="shared" si="5"/>
        <v>21.832800000000002</v>
      </c>
      <c r="L292" s="5">
        <f t="shared" si="5"/>
        <v>17.3398</v>
      </c>
      <c r="M292" s="5">
        <f t="shared" si="5"/>
        <v>23.427399999999999</v>
      </c>
      <c r="N292" s="5">
        <f t="shared" si="5"/>
        <v>23.415100000000002</v>
      </c>
    </row>
    <row r="293" spans="1:14" x14ac:dyDescent="0.4">
      <c r="A293" s="6">
        <v>43027</v>
      </c>
      <c r="B293" s="23">
        <v>471.62</v>
      </c>
      <c r="C293" s="23">
        <v>2049.4499999999998</v>
      </c>
      <c r="D293" s="24">
        <v>1616.3</v>
      </c>
      <c r="E293" s="25">
        <v>2203.58</v>
      </c>
      <c r="F293" s="28">
        <v>2202.36</v>
      </c>
      <c r="G293" s="23">
        <v>1615.72</v>
      </c>
      <c r="H293" s="23">
        <v>1615.89</v>
      </c>
      <c r="I293" s="23">
        <v>1615.89</v>
      </c>
      <c r="J293" s="5">
        <f t="shared" si="5"/>
        <v>5.7161999999999997</v>
      </c>
      <c r="K293" s="5">
        <f t="shared" si="5"/>
        <v>21.494499999999999</v>
      </c>
      <c r="L293" s="5">
        <f t="shared" si="5"/>
        <v>17.163</v>
      </c>
      <c r="M293" s="5">
        <f t="shared" si="5"/>
        <v>23.035799999999998</v>
      </c>
      <c r="N293" s="5">
        <f t="shared" si="5"/>
        <v>23.023600000000002</v>
      </c>
    </row>
    <row r="294" spans="1:14" x14ac:dyDescent="0.4">
      <c r="A294" s="6">
        <v>43028</v>
      </c>
      <c r="B294" s="23">
        <v>501.12</v>
      </c>
      <c r="C294" s="23">
        <v>2035.9</v>
      </c>
      <c r="D294" s="24">
        <v>1592.26</v>
      </c>
      <c r="E294" s="25">
        <v>2152.46</v>
      </c>
      <c r="F294" s="28">
        <v>2151.27</v>
      </c>
      <c r="G294" s="23">
        <v>1565.1</v>
      </c>
      <c r="H294" s="23">
        <v>1565.27</v>
      </c>
      <c r="I294" s="23">
        <v>1565.27</v>
      </c>
      <c r="J294" s="5">
        <f t="shared" si="5"/>
        <v>6.0111999999999997</v>
      </c>
      <c r="K294" s="5">
        <f t="shared" si="5"/>
        <v>21.359000000000002</v>
      </c>
      <c r="L294" s="5">
        <f t="shared" si="5"/>
        <v>16.922599999999999</v>
      </c>
      <c r="M294" s="5">
        <f t="shared" si="5"/>
        <v>22.5246</v>
      </c>
      <c r="N294" s="5">
        <f t="shared" si="5"/>
        <v>22.512699999999999</v>
      </c>
    </row>
    <row r="295" spans="1:14" x14ac:dyDescent="0.4">
      <c r="A295" s="6">
        <v>43029</v>
      </c>
      <c r="B295" s="23">
        <v>505.28</v>
      </c>
      <c r="C295" s="23">
        <v>2023.35</v>
      </c>
      <c r="D295" s="24">
        <v>1574.7</v>
      </c>
      <c r="E295" s="25">
        <v>2161.4899999999998</v>
      </c>
      <c r="F295" s="28">
        <v>2160.3000000000002</v>
      </c>
      <c r="G295" s="23">
        <v>1593.44</v>
      </c>
      <c r="H295" s="23">
        <v>1593.61</v>
      </c>
      <c r="I295" s="23">
        <v>1593.61</v>
      </c>
      <c r="J295" s="5">
        <f t="shared" si="5"/>
        <v>6.0527999999999995</v>
      </c>
      <c r="K295" s="5">
        <f t="shared" si="5"/>
        <v>21.233499999999999</v>
      </c>
      <c r="L295" s="5">
        <f t="shared" si="5"/>
        <v>16.747</v>
      </c>
      <c r="M295" s="5">
        <f t="shared" si="5"/>
        <v>22.614899999999999</v>
      </c>
      <c r="N295" s="5">
        <f t="shared" si="5"/>
        <v>22.603000000000002</v>
      </c>
    </row>
    <row r="296" spans="1:14" x14ac:dyDescent="0.4">
      <c r="A296" s="6">
        <v>43030</v>
      </c>
      <c r="B296" s="23">
        <v>502.5</v>
      </c>
      <c r="C296" s="23">
        <v>1987.11</v>
      </c>
      <c r="D296" s="24">
        <v>1566.74</v>
      </c>
      <c r="E296" s="25">
        <v>2133.87</v>
      </c>
      <c r="F296" s="28">
        <v>2132.9299999999998</v>
      </c>
      <c r="G296" s="23">
        <v>1541.43</v>
      </c>
      <c r="H296" s="23">
        <v>1541.59</v>
      </c>
      <c r="I296" s="23">
        <v>1541.59</v>
      </c>
      <c r="J296" s="5">
        <f t="shared" si="5"/>
        <v>6.0250000000000004</v>
      </c>
      <c r="K296" s="5">
        <f t="shared" si="5"/>
        <v>20.871099999999998</v>
      </c>
      <c r="L296" s="5">
        <f t="shared" si="5"/>
        <v>16.667400000000001</v>
      </c>
      <c r="M296" s="5">
        <f t="shared" si="5"/>
        <v>22.338699999999999</v>
      </c>
      <c r="N296" s="5">
        <f t="shared" si="5"/>
        <v>22.3293</v>
      </c>
    </row>
    <row r="297" spans="1:14" x14ac:dyDescent="0.4">
      <c r="A297" s="6">
        <v>43031</v>
      </c>
      <c r="B297" s="23">
        <v>493.17</v>
      </c>
      <c r="C297" s="23">
        <v>1923.16</v>
      </c>
      <c r="D297" s="24">
        <v>1515.49</v>
      </c>
      <c r="E297" s="25">
        <v>2066.79</v>
      </c>
      <c r="F297" s="28">
        <v>2065.88</v>
      </c>
      <c r="G297" s="23">
        <v>1505.87</v>
      </c>
      <c r="H297" s="23">
        <v>1506.03</v>
      </c>
      <c r="I297" s="23">
        <v>1506.03</v>
      </c>
      <c r="J297" s="5">
        <f t="shared" si="5"/>
        <v>5.9317000000000002</v>
      </c>
      <c r="K297" s="5">
        <f t="shared" si="5"/>
        <v>20.2316</v>
      </c>
      <c r="L297" s="5">
        <f t="shared" si="5"/>
        <v>16.154899999999998</v>
      </c>
      <c r="M297" s="5">
        <f t="shared" si="5"/>
        <v>21.667899999999999</v>
      </c>
      <c r="N297" s="5">
        <f t="shared" si="5"/>
        <v>21.658799999999999</v>
      </c>
    </row>
    <row r="298" spans="1:14" x14ac:dyDescent="0.4">
      <c r="A298" s="6">
        <v>43032</v>
      </c>
      <c r="B298" s="23">
        <v>453.8</v>
      </c>
      <c r="C298" s="23">
        <v>1977.28</v>
      </c>
      <c r="D298" s="24">
        <v>1583.8</v>
      </c>
      <c r="E298" s="25">
        <v>2174.64</v>
      </c>
      <c r="F298" s="28">
        <v>2173.67</v>
      </c>
      <c r="G298" s="23">
        <v>1584.57</v>
      </c>
      <c r="H298" s="23">
        <v>1584.74</v>
      </c>
      <c r="I298" s="23">
        <v>1584.74</v>
      </c>
      <c r="J298" s="5">
        <f t="shared" si="5"/>
        <v>5.5380000000000003</v>
      </c>
      <c r="K298" s="5">
        <f t="shared" si="5"/>
        <v>20.7728</v>
      </c>
      <c r="L298" s="5">
        <f t="shared" si="5"/>
        <v>16.838000000000001</v>
      </c>
      <c r="M298" s="5">
        <f t="shared" si="5"/>
        <v>22.746399999999998</v>
      </c>
      <c r="N298" s="5">
        <f t="shared" si="5"/>
        <v>22.736699999999999</v>
      </c>
    </row>
    <row r="299" spans="1:14" x14ac:dyDescent="0.4">
      <c r="A299" s="6">
        <v>43033</v>
      </c>
      <c r="B299" s="23">
        <v>473.8</v>
      </c>
      <c r="C299" s="23">
        <v>1980.72</v>
      </c>
      <c r="D299" s="24">
        <v>1554.22</v>
      </c>
      <c r="E299" s="25">
        <v>2162.31</v>
      </c>
      <c r="F299" s="28">
        <v>2161.33</v>
      </c>
      <c r="G299" s="23">
        <v>1565.51</v>
      </c>
      <c r="H299" s="23">
        <v>1565.68</v>
      </c>
      <c r="I299" s="23">
        <v>1565.68</v>
      </c>
      <c r="J299" s="5">
        <f t="shared" si="5"/>
        <v>5.7380000000000004</v>
      </c>
      <c r="K299" s="5">
        <f t="shared" si="5"/>
        <v>20.807200000000002</v>
      </c>
      <c r="L299" s="5">
        <f t="shared" si="5"/>
        <v>16.542200000000001</v>
      </c>
      <c r="M299" s="5">
        <f t="shared" si="5"/>
        <v>22.623100000000001</v>
      </c>
      <c r="N299" s="5">
        <f t="shared" si="5"/>
        <v>22.613299999999999</v>
      </c>
    </row>
    <row r="300" spans="1:14" x14ac:dyDescent="0.4">
      <c r="A300" s="6">
        <v>43034</v>
      </c>
      <c r="B300" s="23">
        <v>491.77</v>
      </c>
      <c r="C300" s="23">
        <v>1988.5</v>
      </c>
      <c r="D300" s="24">
        <v>1552.71</v>
      </c>
      <c r="E300" s="25">
        <v>2150.66</v>
      </c>
      <c r="F300" s="28">
        <v>2149.71</v>
      </c>
      <c r="G300" s="23">
        <v>1561.13</v>
      </c>
      <c r="H300" s="23">
        <v>1561.3</v>
      </c>
      <c r="I300" s="23">
        <v>1561.3</v>
      </c>
      <c r="J300" s="5">
        <f t="shared" si="5"/>
        <v>5.9177</v>
      </c>
      <c r="K300" s="5">
        <f t="shared" si="5"/>
        <v>20.885000000000002</v>
      </c>
      <c r="L300" s="5">
        <f t="shared" si="5"/>
        <v>16.527100000000001</v>
      </c>
      <c r="M300" s="5">
        <f t="shared" si="5"/>
        <v>22.506599999999999</v>
      </c>
      <c r="N300" s="5">
        <f t="shared" si="5"/>
        <v>22.4971</v>
      </c>
    </row>
    <row r="301" spans="1:14" x14ac:dyDescent="0.4">
      <c r="A301" s="6">
        <v>43035</v>
      </c>
      <c r="B301" s="23">
        <v>478.53</v>
      </c>
      <c r="C301" s="23">
        <v>1987.77</v>
      </c>
      <c r="D301" s="24">
        <v>1539.14</v>
      </c>
      <c r="E301" s="25">
        <v>2137.71</v>
      </c>
      <c r="F301" s="28">
        <v>2136.7600000000002</v>
      </c>
      <c r="G301" s="23">
        <v>1546.13</v>
      </c>
      <c r="H301" s="23">
        <v>1546.3</v>
      </c>
      <c r="I301" s="23">
        <v>1546.3</v>
      </c>
      <c r="J301" s="5">
        <f t="shared" si="5"/>
        <v>5.7852999999999994</v>
      </c>
      <c r="K301" s="5">
        <f t="shared" si="5"/>
        <v>20.877700000000001</v>
      </c>
      <c r="L301" s="5">
        <f t="shared" si="5"/>
        <v>16.391400000000001</v>
      </c>
      <c r="M301" s="5">
        <f t="shared" si="5"/>
        <v>22.377099999999999</v>
      </c>
      <c r="N301" s="5">
        <f t="shared" si="5"/>
        <v>22.367600000000003</v>
      </c>
    </row>
    <row r="302" spans="1:14" x14ac:dyDescent="0.4">
      <c r="A302" s="6">
        <v>43036</v>
      </c>
      <c r="B302" s="23">
        <v>473.9</v>
      </c>
      <c r="C302" s="23">
        <v>1967</v>
      </c>
      <c r="D302" s="24">
        <v>1507.71</v>
      </c>
      <c r="E302" s="25">
        <v>2096.56</v>
      </c>
      <c r="F302" s="28">
        <v>2095.63</v>
      </c>
      <c r="G302" s="23">
        <v>1508.28</v>
      </c>
      <c r="H302" s="23">
        <v>1508.44</v>
      </c>
      <c r="I302" s="23">
        <v>1508.44</v>
      </c>
      <c r="J302" s="5">
        <f t="shared" si="5"/>
        <v>5.7389999999999999</v>
      </c>
      <c r="K302" s="5">
        <f t="shared" si="5"/>
        <v>20.67</v>
      </c>
      <c r="L302" s="5">
        <f t="shared" si="5"/>
        <v>16.077100000000002</v>
      </c>
      <c r="M302" s="5">
        <f t="shared" si="5"/>
        <v>21.965599999999998</v>
      </c>
      <c r="N302" s="5">
        <f t="shared" si="5"/>
        <v>21.956300000000002</v>
      </c>
    </row>
    <row r="303" spans="1:14" x14ac:dyDescent="0.4">
      <c r="A303" s="6">
        <v>43037</v>
      </c>
      <c r="B303" s="23">
        <v>515.33000000000004</v>
      </c>
      <c r="C303" s="23">
        <v>2048.9899999999998</v>
      </c>
      <c r="D303" s="24">
        <v>1557.18</v>
      </c>
      <c r="E303" s="25">
        <v>2162.9499999999998</v>
      </c>
      <c r="F303" s="28">
        <v>2162.5100000000002</v>
      </c>
      <c r="G303" s="23">
        <v>1552.29</v>
      </c>
      <c r="H303" s="23">
        <v>1552.46</v>
      </c>
      <c r="I303" s="23">
        <v>1552.46</v>
      </c>
      <c r="J303" s="5">
        <f t="shared" si="5"/>
        <v>6.1533000000000007</v>
      </c>
      <c r="K303" s="5">
        <f t="shared" si="5"/>
        <v>21.489899999999999</v>
      </c>
      <c r="L303" s="5">
        <f t="shared" si="5"/>
        <v>16.571800000000003</v>
      </c>
      <c r="M303" s="5">
        <f t="shared" si="5"/>
        <v>22.629499999999997</v>
      </c>
      <c r="N303" s="5">
        <f t="shared" si="5"/>
        <v>22.625100000000003</v>
      </c>
    </row>
    <row r="304" spans="1:14" x14ac:dyDescent="0.4">
      <c r="A304" s="6">
        <v>43038</v>
      </c>
      <c r="B304" s="23">
        <v>512.82000000000005</v>
      </c>
      <c r="C304" s="23">
        <v>2062.66</v>
      </c>
      <c r="D304" s="24">
        <v>1563.18</v>
      </c>
      <c r="E304" s="25">
        <v>2171.62</v>
      </c>
      <c r="F304" s="28">
        <v>2174.77</v>
      </c>
      <c r="G304" s="23">
        <v>1558.65</v>
      </c>
      <c r="H304" s="23">
        <v>1558.82</v>
      </c>
      <c r="I304" s="23">
        <v>1558.82</v>
      </c>
      <c r="J304" s="5">
        <f t="shared" si="5"/>
        <v>6.1282000000000005</v>
      </c>
      <c r="K304" s="5">
        <f t="shared" si="5"/>
        <v>21.6266</v>
      </c>
      <c r="L304" s="5">
        <f t="shared" si="5"/>
        <v>16.631799999999998</v>
      </c>
      <c r="M304" s="5">
        <f t="shared" si="5"/>
        <v>22.716200000000001</v>
      </c>
      <c r="N304" s="5">
        <f t="shared" si="5"/>
        <v>22.747699999999998</v>
      </c>
    </row>
    <row r="305" spans="1:14" x14ac:dyDescent="0.4">
      <c r="A305" s="6">
        <v>43039</v>
      </c>
      <c r="B305" s="23">
        <v>547.45000000000005</v>
      </c>
      <c r="C305" s="23">
        <v>2064.5300000000002</v>
      </c>
      <c r="D305" s="24">
        <v>1534.94</v>
      </c>
      <c r="E305" s="25">
        <v>2156.8200000000002</v>
      </c>
      <c r="F305" s="28">
        <v>2161.5</v>
      </c>
      <c r="G305" s="23">
        <v>1522.59</v>
      </c>
      <c r="H305" s="23">
        <v>1522.75</v>
      </c>
      <c r="I305" s="23">
        <v>1522.75</v>
      </c>
      <c r="J305" s="5">
        <f t="shared" si="5"/>
        <v>6.4745000000000008</v>
      </c>
      <c r="K305" s="5">
        <f t="shared" si="5"/>
        <v>21.645300000000002</v>
      </c>
      <c r="L305" s="5">
        <f t="shared" si="5"/>
        <v>16.349400000000003</v>
      </c>
      <c r="M305" s="5">
        <f t="shared" si="5"/>
        <v>22.568200000000001</v>
      </c>
      <c r="N305" s="5">
        <f t="shared" si="5"/>
        <v>22.614999999999998</v>
      </c>
    </row>
    <row r="306" spans="1:14" x14ac:dyDescent="0.4">
      <c r="A306" s="6">
        <v>43040</v>
      </c>
      <c r="B306" s="23">
        <v>578.30999999999995</v>
      </c>
      <c r="C306" s="23">
        <v>1994.61</v>
      </c>
      <c r="D306" s="24">
        <v>1469.35</v>
      </c>
      <c r="E306" s="25">
        <v>2086.13</v>
      </c>
      <c r="F306" s="28">
        <v>2089.73</v>
      </c>
      <c r="G306" s="23">
        <v>1458.25</v>
      </c>
      <c r="H306" s="23">
        <v>1458.41</v>
      </c>
      <c r="I306" s="23">
        <v>1458.41</v>
      </c>
      <c r="J306" s="5">
        <f t="shared" si="5"/>
        <v>6.7830999999999992</v>
      </c>
      <c r="K306" s="5">
        <f t="shared" si="5"/>
        <v>20.946099999999998</v>
      </c>
      <c r="L306" s="5">
        <f t="shared" si="5"/>
        <v>15.693499999999998</v>
      </c>
      <c r="M306" s="5">
        <f t="shared" si="5"/>
        <v>21.8613</v>
      </c>
      <c r="N306" s="5">
        <f t="shared" si="5"/>
        <v>21.897300000000001</v>
      </c>
    </row>
    <row r="307" spans="1:14" x14ac:dyDescent="0.4">
      <c r="A307" s="6">
        <v>43041</v>
      </c>
      <c r="B307" s="23">
        <v>607.25</v>
      </c>
      <c r="C307" s="23">
        <v>1984.51</v>
      </c>
      <c r="D307" s="24">
        <v>1469.57</v>
      </c>
      <c r="E307" s="25">
        <v>2095.91</v>
      </c>
      <c r="F307" s="28">
        <v>2100.83</v>
      </c>
      <c r="G307" s="23">
        <v>1480.88</v>
      </c>
      <c r="H307" s="23">
        <v>1481.04</v>
      </c>
      <c r="I307" s="23">
        <v>1481.04</v>
      </c>
      <c r="J307" s="5">
        <f t="shared" si="5"/>
        <v>7.0724999999999998</v>
      </c>
      <c r="K307" s="5">
        <f t="shared" si="5"/>
        <v>20.845099999999999</v>
      </c>
      <c r="L307" s="5">
        <f t="shared" si="5"/>
        <v>15.695699999999999</v>
      </c>
      <c r="M307" s="5">
        <f t="shared" si="5"/>
        <v>21.959099999999999</v>
      </c>
      <c r="N307" s="5">
        <f t="shared" si="5"/>
        <v>22.008299999999998</v>
      </c>
    </row>
    <row r="308" spans="1:14" x14ac:dyDescent="0.4">
      <c r="A308" s="6">
        <v>43042</v>
      </c>
      <c r="B308" s="23">
        <v>620.9</v>
      </c>
      <c r="C308" s="23">
        <v>2111.5500000000002</v>
      </c>
      <c r="D308" s="24">
        <v>1575.5</v>
      </c>
      <c r="E308" s="25">
        <v>2211.89</v>
      </c>
      <c r="F308" s="28">
        <v>2220.08</v>
      </c>
      <c r="G308" s="23">
        <v>1580.49</v>
      </c>
      <c r="H308" s="23">
        <v>1580.66</v>
      </c>
      <c r="I308" s="23">
        <v>1580.66</v>
      </c>
      <c r="J308" s="5">
        <f t="shared" si="5"/>
        <v>7.2089999999999996</v>
      </c>
      <c r="K308" s="5">
        <f t="shared" si="5"/>
        <v>22.115500000000001</v>
      </c>
      <c r="L308" s="5">
        <f t="shared" si="5"/>
        <v>16.755000000000003</v>
      </c>
      <c r="M308" s="5">
        <f t="shared" si="5"/>
        <v>23.1189</v>
      </c>
      <c r="N308" s="5">
        <f t="shared" si="5"/>
        <v>23.200800000000001</v>
      </c>
    </row>
    <row r="309" spans="1:14" x14ac:dyDescent="0.4">
      <c r="A309" s="6">
        <v>43043</v>
      </c>
      <c r="B309" s="23">
        <v>642.42999999999995</v>
      </c>
      <c r="C309" s="23">
        <v>2092.59</v>
      </c>
      <c r="D309" s="24">
        <v>1548.85</v>
      </c>
      <c r="E309" s="25">
        <v>2176.98</v>
      </c>
      <c r="F309" s="28">
        <v>2192.4699999999998</v>
      </c>
      <c r="G309" s="23">
        <v>1548.64</v>
      </c>
      <c r="H309" s="23">
        <v>1548.81</v>
      </c>
      <c r="I309" s="23">
        <v>1548.81</v>
      </c>
      <c r="J309" s="5">
        <f t="shared" ref="J309:N372" si="6">1+(B309/100)</f>
        <v>7.4242999999999997</v>
      </c>
      <c r="K309" s="5">
        <f t="shared" si="6"/>
        <v>21.925900000000002</v>
      </c>
      <c r="L309" s="5">
        <f t="shared" si="6"/>
        <v>16.488499999999998</v>
      </c>
      <c r="M309" s="5">
        <f t="shared" si="6"/>
        <v>22.7698</v>
      </c>
      <c r="N309" s="5">
        <f t="shared" si="6"/>
        <v>22.924699999999998</v>
      </c>
    </row>
    <row r="310" spans="1:14" x14ac:dyDescent="0.4">
      <c r="A310" s="6">
        <v>43044</v>
      </c>
      <c r="B310" s="23">
        <v>643.21</v>
      </c>
      <c r="C310" s="23">
        <v>2067.52</v>
      </c>
      <c r="D310" s="24">
        <v>1539.34</v>
      </c>
      <c r="E310" s="25">
        <v>2175.96</v>
      </c>
      <c r="F310" s="28">
        <v>2187.21</v>
      </c>
      <c r="G310" s="23">
        <v>1539.35</v>
      </c>
      <c r="H310" s="23">
        <v>1539.51</v>
      </c>
      <c r="I310" s="23">
        <v>1539.51</v>
      </c>
      <c r="J310" s="5">
        <f t="shared" si="6"/>
        <v>7.4321000000000002</v>
      </c>
      <c r="K310" s="5">
        <f t="shared" si="6"/>
        <v>21.6752</v>
      </c>
      <c r="L310" s="5">
        <f t="shared" si="6"/>
        <v>16.3934</v>
      </c>
      <c r="M310" s="5">
        <f t="shared" si="6"/>
        <v>22.759599999999999</v>
      </c>
      <c r="N310" s="5">
        <f t="shared" si="6"/>
        <v>22.8721</v>
      </c>
    </row>
    <row r="311" spans="1:14" x14ac:dyDescent="0.4">
      <c r="A311" s="6">
        <v>43045</v>
      </c>
      <c r="B311" s="23">
        <v>603.09</v>
      </c>
      <c r="C311" s="23">
        <v>2061.4499999999998</v>
      </c>
      <c r="D311" s="24">
        <v>1575.13</v>
      </c>
      <c r="E311" s="25">
        <v>2198.04</v>
      </c>
      <c r="F311" s="28">
        <v>2210.61</v>
      </c>
      <c r="G311" s="23">
        <v>1576.54</v>
      </c>
      <c r="H311" s="23">
        <v>1576.71</v>
      </c>
      <c r="I311" s="23">
        <v>1576.71</v>
      </c>
      <c r="J311" s="5">
        <f t="shared" si="6"/>
        <v>7.0308999999999999</v>
      </c>
      <c r="K311" s="5">
        <f t="shared" si="6"/>
        <v>21.6145</v>
      </c>
      <c r="L311" s="5">
        <f t="shared" si="6"/>
        <v>16.751300000000001</v>
      </c>
      <c r="M311" s="5">
        <f t="shared" si="6"/>
        <v>22.980399999999999</v>
      </c>
      <c r="N311" s="5">
        <f t="shared" si="6"/>
        <v>23.106100000000001</v>
      </c>
    </row>
    <row r="312" spans="1:14" x14ac:dyDescent="0.4">
      <c r="A312" s="6">
        <v>43046</v>
      </c>
      <c r="B312" s="23">
        <v>615.20000000000005</v>
      </c>
      <c r="C312" s="23">
        <v>2028.7</v>
      </c>
      <c r="D312" s="24">
        <v>1596.08</v>
      </c>
      <c r="E312" s="25">
        <v>2241.54</v>
      </c>
      <c r="F312" s="28">
        <v>2258.79</v>
      </c>
      <c r="G312" s="23">
        <v>1612.11</v>
      </c>
      <c r="H312" s="23">
        <v>1612.29</v>
      </c>
      <c r="I312" s="23">
        <v>1612.29</v>
      </c>
      <c r="J312" s="5">
        <f t="shared" si="6"/>
        <v>7.1520000000000001</v>
      </c>
      <c r="K312" s="5">
        <f t="shared" si="6"/>
        <v>21.286999999999999</v>
      </c>
      <c r="L312" s="5">
        <f t="shared" si="6"/>
        <v>16.960799999999999</v>
      </c>
      <c r="M312" s="5">
        <f t="shared" si="6"/>
        <v>23.415399999999998</v>
      </c>
      <c r="N312" s="5">
        <f t="shared" si="6"/>
        <v>23.587900000000001</v>
      </c>
    </row>
    <row r="313" spans="1:14" x14ac:dyDescent="0.4">
      <c r="A313" s="6">
        <v>43047</v>
      </c>
      <c r="B313" s="23">
        <v>650.75</v>
      </c>
      <c r="C313" s="23">
        <v>2145.94</v>
      </c>
      <c r="D313" s="24">
        <v>1760.6</v>
      </c>
      <c r="E313" s="25">
        <v>2441.2399999999998</v>
      </c>
      <c r="F313" s="28">
        <v>2460.71</v>
      </c>
      <c r="G313" s="23">
        <v>1754.07</v>
      </c>
      <c r="H313" s="23">
        <v>1754.26</v>
      </c>
      <c r="I313" s="23">
        <v>1754.26</v>
      </c>
      <c r="J313" s="5">
        <f t="shared" si="6"/>
        <v>7.5075000000000003</v>
      </c>
      <c r="K313" s="5">
        <f t="shared" si="6"/>
        <v>22.459400000000002</v>
      </c>
      <c r="L313" s="5">
        <f t="shared" si="6"/>
        <v>18.605999999999998</v>
      </c>
      <c r="M313" s="5">
        <f t="shared" si="6"/>
        <v>25.412399999999998</v>
      </c>
      <c r="N313" s="5">
        <f t="shared" si="6"/>
        <v>25.607099999999999</v>
      </c>
    </row>
    <row r="314" spans="1:14" x14ac:dyDescent="0.4">
      <c r="A314" s="6">
        <v>43048</v>
      </c>
      <c r="B314" s="23">
        <v>619.51</v>
      </c>
      <c r="C314" s="23">
        <v>2205.2199999999998</v>
      </c>
      <c r="D314" s="24">
        <v>1857.31</v>
      </c>
      <c r="E314" s="25">
        <v>2567.85</v>
      </c>
      <c r="F314" s="28">
        <v>2598.41</v>
      </c>
      <c r="G314" s="23">
        <v>1834.31</v>
      </c>
      <c r="H314" s="23">
        <v>1834.51</v>
      </c>
      <c r="I314" s="23">
        <v>1834.51</v>
      </c>
      <c r="J314" s="5">
        <f t="shared" si="6"/>
        <v>7.1951000000000001</v>
      </c>
      <c r="K314" s="5">
        <f t="shared" si="6"/>
        <v>23.052199999999999</v>
      </c>
      <c r="L314" s="5">
        <f t="shared" si="6"/>
        <v>19.5731</v>
      </c>
      <c r="M314" s="5">
        <f t="shared" si="6"/>
        <v>26.6785</v>
      </c>
      <c r="N314" s="5">
        <f t="shared" si="6"/>
        <v>26.984099999999998</v>
      </c>
    </row>
    <row r="315" spans="1:14" x14ac:dyDescent="0.4">
      <c r="A315" s="6">
        <v>43049</v>
      </c>
      <c r="B315" s="23">
        <v>559.09</v>
      </c>
      <c r="C315" s="23">
        <v>2032.46</v>
      </c>
      <c r="D315" s="24">
        <v>1794.81</v>
      </c>
      <c r="E315" s="25">
        <v>2479.4299999999998</v>
      </c>
      <c r="F315" s="28">
        <v>2490.19</v>
      </c>
      <c r="G315" s="23">
        <v>1684.96</v>
      </c>
      <c r="H315" s="23">
        <v>1685.14</v>
      </c>
      <c r="I315" s="23">
        <v>1685.14</v>
      </c>
      <c r="J315" s="5">
        <f t="shared" si="6"/>
        <v>6.5909000000000004</v>
      </c>
      <c r="K315" s="5">
        <f t="shared" si="6"/>
        <v>21.3246</v>
      </c>
      <c r="L315" s="5">
        <f t="shared" si="6"/>
        <v>18.9481</v>
      </c>
      <c r="M315" s="5">
        <f t="shared" si="6"/>
        <v>25.7943</v>
      </c>
      <c r="N315" s="5">
        <f t="shared" si="6"/>
        <v>25.901900000000001</v>
      </c>
    </row>
    <row r="316" spans="1:14" x14ac:dyDescent="0.4">
      <c r="A316" s="6">
        <v>43050</v>
      </c>
      <c r="B316" s="23">
        <v>535.47</v>
      </c>
      <c r="C316" s="23">
        <v>2120.5500000000002</v>
      </c>
      <c r="D316" s="24">
        <v>1994.86</v>
      </c>
      <c r="E316" s="25">
        <v>2744</v>
      </c>
      <c r="F316" s="28">
        <v>2737.65</v>
      </c>
      <c r="G316" s="23">
        <v>1777.61</v>
      </c>
      <c r="H316" s="23">
        <v>1777.8</v>
      </c>
      <c r="I316" s="23">
        <v>1777.8</v>
      </c>
      <c r="J316" s="5">
        <f t="shared" si="6"/>
        <v>6.3547000000000002</v>
      </c>
      <c r="K316" s="5">
        <f t="shared" si="6"/>
        <v>22.205500000000001</v>
      </c>
      <c r="L316" s="5">
        <f t="shared" si="6"/>
        <v>20.948599999999999</v>
      </c>
      <c r="M316" s="5">
        <f t="shared" si="6"/>
        <v>28.44</v>
      </c>
      <c r="N316" s="5">
        <f t="shared" si="6"/>
        <v>28.3765</v>
      </c>
    </row>
    <row r="317" spans="1:14" x14ac:dyDescent="0.4">
      <c r="A317" s="6">
        <v>43051</v>
      </c>
      <c r="B317" s="23">
        <v>487.26</v>
      </c>
      <c r="C317" s="23">
        <v>2041.35</v>
      </c>
      <c r="D317" s="24">
        <v>2011.91</v>
      </c>
      <c r="E317" s="25">
        <v>2679.4</v>
      </c>
      <c r="F317" s="28">
        <v>2660.05</v>
      </c>
      <c r="G317" s="23">
        <v>1793.58</v>
      </c>
      <c r="H317" s="23">
        <v>1793.77</v>
      </c>
      <c r="I317" s="23">
        <v>1793.77</v>
      </c>
      <c r="J317" s="5">
        <f t="shared" si="6"/>
        <v>5.8726000000000003</v>
      </c>
      <c r="K317" s="5">
        <f t="shared" si="6"/>
        <v>21.413499999999999</v>
      </c>
      <c r="L317" s="5">
        <f t="shared" si="6"/>
        <v>21.1191</v>
      </c>
      <c r="M317" s="5">
        <f t="shared" si="6"/>
        <v>27.794</v>
      </c>
      <c r="N317" s="5">
        <f t="shared" si="6"/>
        <v>27.6005</v>
      </c>
    </row>
    <row r="318" spans="1:14" x14ac:dyDescent="0.4">
      <c r="A318" s="6">
        <v>43052</v>
      </c>
      <c r="B318" s="23">
        <v>557.41</v>
      </c>
      <c r="C318" s="23">
        <v>2140.52</v>
      </c>
      <c r="D318" s="24">
        <v>2042.14</v>
      </c>
      <c r="E318" s="25">
        <v>2778.74</v>
      </c>
      <c r="F318" s="28">
        <v>2766.75</v>
      </c>
      <c r="G318" s="23">
        <v>1830.09</v>
      </c>
      <c r="H318" s="23">
        <v>1830.28</v>
      </c>
      <c r="I318" s="23">
        <v>1830.28</v>
      </c>
      <c r="J318" s="5">
        <f t="shared" si="6"/>
        <v>6.5740999999999996</v>
      </c>
      <c r="K318" s="5">
        <f t="shared" si="6"/>
        <v>22.405200000000001</v>
      </c>
      <c r="L318" s="5">
        <f t="shared" si="6"/>
        <v>21.421400000000002</v>
      </c>
      <c r="M318" s="5">
        <f t="shared" si="6"/>
        <v>28.787399999999998</v>
      </c>
      <c r="N318" s="5">
        <f t="shared" si="6"/>
        <v>28.6675</v>
      </c>
    </row>
    <row r="319" spans="1:14" x14ac:dyDescent="0.4">
      <c r="A319" s="6">
        <v>43053</v>
      </c>
      <c r="B319" s="23">
        <v>565.62</v>
      </c>
      <c r="C319" s="23">
        <v>2269.59</v>
      </c>
      <c r="D319" s="24">
        <v>2067.15</v>
      </c>
      <c r="E319" s="25">
        <v>2866.04</v>
      </c>
      <c r="F319" s="28">
        <v>2851.56</v>
      </c>
      <c r="G319" s="23">
        <v>1931.57</v>
      </c>
      <c r="H319" s="23">
        <v>1931.78</v>
      </c>
      <c r="I319" s="23">
        <v>1931.78</v>
      </c>
      <c r="J319" s="5">
        <f t="shared" si="6"/>
        <v>6.6562000000000001</v>
      </c>
      <c r="K319" s="5">
        <f t="shared" si="6"/>
        <v>23.695900000000002</v>
      </c>
      <c r="L319" s="5">
        <f t="shared" si="6"/>
        <v>21.671500000000002</v>
      </c>
      <c r="M319" s="5">
        <f t="shared" si="6"/>
        <v>29.660399999999999</v>
      </c>
      <c r="N319" s="5">
        <f t="shared" si="6"/>
        <v>29.515599999999999</v>
      </c>
    </row>
    <row r="320" spans="1:14" x14ac:dyDescent="0.4">
      <c r="A320" s="6">
        <v>43054</v>
      </c>
      <c r="B320" s="23">
        <v>633.03</v>
      </c>
      <c r="C320" s="23">
        <v>2280.2199999999998</v>
      </c>
      <c r="D320" s="24">
        <v>2138.83</v>
      </c>
      <c r="E320" s="25">
        <v>2931.19</v>
      </c>
      <c r="F320" s="28">
        <v>2913.72</v>
      </c>
      <c r="G320" s="23">
        <v>1940.22</v>
      </c>
      <c r="H320" s="23">
        <v>1940.42</v>
      </c>
      <c r="I320" s="23">
        <v>1940.42</v>
      </c>
      <c r="J320" s="5">
        <f t="shared" si="6"/>
        <v>7.3302999999999994</v>
      </c>
      <c r="K320" s="5">
        <f t="shared" si="6"/>
        <v>23.802199999999999</v>
      </c>
      <c r="L320" s="5">
        <f t="shared" si="6"/>
        <v>22.388300000000001</v>
      </c>
      <c r="M320" s="5">
        <f t="shared" si="6"/>
        <v>30.311900000000001</v>
      </c>
      <c r="N320" s="5">
        <f t="shared" si="6"/>
        <v>30.137199999999996</v>
      </c>
    </row>
    <row r="321" spans="1:14" x14ac:dyDescent="0.4">
      <c r="A321" s="6">
        <v>43055</v>
      </c>
      <c r="B321" s="23">
        <v>688.61</v>
      </c>
      <c r="C321" s="23">
        <v>2296.65</v>
      </c>
      <c r="D321" s="24">
        <v>2155.3200000000002</v>
      </c>
      <c r="E321" s="25">
        <v>2948.8</v>
      </c>
      <c r="F321" s="28">
        <v>2923.31</v>
      </c>
      <c r="G321" s="23">
        <v>1966.76</v>
      </c>
      <c r="H321" s="23">
        <v>1966.97</v>
      </c>
      <c r="I321" s="23">
        <v>1966.97</v>
      </c>
      <c r="J321" s="5">
        <f t="shared" si="6"/>
        <v>7.8860999999999999</v>
      </c>
      <c r="K321" s="5">
        <f t="shared" si="6"/>
        <v>23.9665</v>
      </c>
      <c r="L321" s="5">
        <f t="shared" si="6"/>
        <v>22.5532</v>
      </c>
      <c r="M321" s="5">
        <f t="shared" si="6"/>
        <v>30.488000000000003</v>
      </c>
      <c r="N321" s="5">
        <f t="shared" si="6"/>
        <v>30.2331</v>
      </c>
    </row>
    <row r="322" spans="1:14" x14ac:dyDescent="0.4">
      <c r="A322" s="6">
        <v>43056</v>
      </c>
      <c r="B322" s="23">
        <v>673.21</v>
      </c>
      <c r="C322" s="23">
        <v>2297.36</v>
      </c>
      <c r="D322" s="24">
        <v>2266.84</v>
      </c>
      <c r="E322" s="25">
        <v>3045.18</v>
      </c>
      <c r="F322" s="28">
        <v>3014.96</v>
      </c>
      <c r="G322" s="23">
        <v>1960.17</v>
      </c>
      <c r="H322" s="23">
        <v>1960.38</v>
      </c>
      <c r="I322" s="23">
        <v>1960.38</v>
      </c>
      <c r="J322" s="5">
        <f t="shared" si="6"/>
        <v>7.7321</v>
      </c>
      <c r="K322" s="5">
        <f t="shared" si="6"/>
        <v>23.973600000000001</v>
      </c>
      <c r="L322" s="5">
        <f t="shared" si="6"/>
        <v>23.668400000000002</v>
      </c>
      <c r="M322" s="5">
        <f t="shared" si="6"/>
        <v>31.451799999999999</v>
      </c>
      <c r="N322" s="5">
        <f t="shared" si="6"/>
        <v>31.1496</v>
      </c>
    </row>
    <row r="323" spans="1:14" x14ac:dyDescent="0.4">
      <c r="A323" s="6">
        <v>43057</v>
      </c>
      <c r="B323" s="23">
        <v>681.35</v>
      </c>
      <c r="C323" s="23">
        <v>2396.08</v>
      </c>
      <c r="D323" s="24">
        <v>2355.27</v>
      </c>
      <c r="E323" s="25">
        <v>3168.13</v>
      </c>
      <c r="F323" s="28">
        <v>3140.1</v>
      </c>
      <c r="G323" s="23">
        <v>2057.6</v>
      </c>
      <c r="H323" s="23">
        <v>2057.81</v>
      </c>
      <c r="I323" s="23">
        <v>2057.81</v>
      </c>
      <c r="J323" s="5">
        <f t="shared" si="6"/>
        <v>7.8135000000000003</v>
      </c>
      <c r="K323" s="5">
        <f t="shared" si="6"/>
        <v>24.960799999999999</v>
      </c>
      <c r="L323" s="5">
        <f t="shared" si="6"/>
        <v>24.552700000000002</v>
      </c>
      <c r="M323" s="5">
        <f t="shared" si="6"/>
        <v>32.6813</v>
      </c>
      <c r="N323" s="5">
        <f t="shared" si="6"/>
        <v>32.400999999999996</v>
      </c>
    </row>
    <row r="324" spans="1:14" x14ac:dyDescent="0.4">
      <c r="A324" s="6">
        <v>43058</v>
      </c>
      <c r="B324" s="23">
        <v>706.83</v>
      </c>
      <c r="C324" s="23">
        <v>2453.11</v>
      </c>
      <c r="D324" s="24">
        <v>2360.88</v>
      </c>
      <c r="E324" s="25">
        <v>3175.4</v>
      </c>
      <c r="F324" s="28">
        <v>3145.55</v>
      </c>
      <c r="G324" s="23">
        <v>2062.96</v>
      </c>
      <c r="H324" s="23">
        <v>2063.1799999999998</v>
      </c>
      <c r="I324" s="23">
        <v>2063.1799999999998</v>
      </c>
      <c r="J324" s="5">
        <f t="shared" si="6"/>
        <v>8.0683000000000007</v>
      </c>
      <c r="K324" s="5">
        <f t="shared" si="6"/>
        <v>25.531100000000002</v>
      </c>
      <c r="L324" s="5">
        <f t="shared" si="6"/>
        <v>24.608800000000002</v>
      </c>
      <c r="M324" s="5">
        <f t="shared" si="6"/>
        <v>32.754000000000005</v>
      </c>
      <c r="N324" s="5">
        <f t="shared" si="6"/>
        <v>32.455500000000001</v>
      </c>
    </row>
    <row r="325" spans="1:14" x14ac:dyDescent="0.4">
      <c r="A325" s="6">
        <v>43059</v>
      </c>
      <c r="B325" s="23">
        <v>729.49</v>
      </c>
      <c r="C325" s="23">
        <v>2549.06</v>
      </c>
      <c r="D325" s="24">
        <v>2478.48</v>
      </c>
      <c r="E325" s="25">
        <v>3324.28</v>
      </c>
      <c r="F325" s="28">
        <v>3284.8</v>
      </c>
      <c r="G325" s="23">
        <v>2191.5500000000002</v>
      </c>
      <c r="H325" s="23">
        <v>2191.79</v>
      </c>
      <c r="I325" s="23">
        <v>2191.79</v>
      </c>
      <c r="J325" s="5">
        <f t="shared" si="6"/>
        <v>8.2949000000000002</v>
      </c>
      <c r="K325" s="5">
        <f t="shared" si="6"/>
        <v>26.490600000000001</v>
      </c>
      <c r="L325" s="5">
        <f t="shared" si="6"/>
        <v>25.784800000000001</v>
      </c>
      <c r="M325" s="5">
        <f t="shared" si="6"/>
        <v>34.242800000000003</v>
      </c>
      <c r="N325" s="5">
        <f t="shared" si="6"/>
        <v>33.847999999999999</v>
      </c>
    </row>
    <row r="326" spans="1:14" x14ac:dyDescent="0.4">
      <c r="A326" s="6">
        <v>43060</v>
      </c>
      <c r="B326" s="23">
        <v>714.65</v>
      </c>
      <c r="C326" s="23">
        <v>2495.4899999999998</v>
      </c>
      <c r="D326" s="24">
        <v>2392</v>
      </c>
      <c r="E326" s="25">
        <v>3222.76</v>
      </c>
      <c r="F326" s="28">
        <v>3190.85</v>
      </c>
      <c r="G326" s="23">
        <v>2138.75</v>
      </c>
      <c r="H326" s="23">
        <v>2138.98</v>
      </c>
      <c r="I326" s="23">
        <v>2138.98</v>
      </c>
      <c r="J326" s="5">
        <f t="shared" si="6"/>
        <v>8.1464999999999996</v>
      </c>
      <c r="K326" s="5">
        <f t="shared" si="6"/>
        <v>25.954899999999999</v>
      </c>
      <c r="L326" s="5">
        <f t="shared" si="6"/>
        <v>24.92</v>
      </c>
      <c r="M326" s="5">
        <f t="shared" si="6"/>
        <v>33.227600000000002</v>
      </c>
      <c r="N326" s="5">
        <f t="shared" si="6"/>
        <v>32.908500000000004</v>
      </c>
    </row>
    <row r="327" spans="1:14" x14ac:dyDescent="0.4">
      <c r="A327" s="6">
        <v>43061</v>
      </c>
      <c r="B327" s="23">
        <v>727.26</v>
      </c>
      <c r="C327" s="23">
        <v>2625.69</v>
      </c>
      <c r="D327" s="24">
        <v>2550.4699999999998</v>
      </c>
      <c r="E327" s="25">
        <v>3420.16</v>
      </c>
      <c r="F327" s="28">
        <v>3396.72</v>
      </c>
      <c r="G327" s="23">
        <v>2305.9499999999998</v>
      </c>
      <c r="H327" s="23">
        <v>2306.19</v>
      </c>
      <c r="I327" s="23">
        <v>2306.19</v>
      </c>
      <c r="J327" s="5">
        <f t="shared" si="6"/>
        <v>8.2726000000000006</v>
      </c>
      <c r="K327" s="5">
        <f t="shared" si="6"/>
        <v>27.256900000000002</v>
      </c>
      <c r="L327" s="5">
        <f t="shared" si="6"/>
        <v>26.5047</v>
      </c>
      <c r="M327" s="5">
        <f t="shared" si="6"/>
        <v>35.201599999999999</v>
      </c>
      <c r="N327" s="5">
        <f t="shared" si="6"/>
        <v>34.967199999999998</v>
      </c>
    </row>
    <row r="328" spans="1:14" x14ac:dyDescent="0.4">
      <c r="A328" s="6">
        <v>43062</v>
      </c>
      <c r="B328" s="23">
        <v>704.8</v>
      </c>
      <c r="C328" s="23">
        <v>2769.88</v>
      </c>
      <c r="D328" s="24">
        <v>2568.89</v>
      </c>
      <c r="E328" s="25">
        <v>3489.27</v>
      </c>
      <c r="F328" s="28">
        <v>3454.7</v>
      </c>
      <c r="G328" s="23">
        <v>2306.46</v>
      </c>
      <c r="H328" s="23">
        <v>2306.6999999999998</v>
      </c>
      <c r="I328" s="23">
        <v>2306.6999999999998</v>
      </c>
      <c r="J328" s="5">
        <f t="shared" si="6"/>
        <v>8.0479999999999983</v>
      </c>
      <c r="K328" s="5">
        <f t="shared" si="6"/>
        <v>28.698800000000002</v>
      </c>
      <c r="L328" s="5">
        <f t="shared" si="6"/>
        <v>26.6889</v>
      </c>
      <c r="M328" s="5">
        <f t="shared" si="6"/>
        <v>35.892699999999998</v>
      </c>
      <c r="N328" s="5">
        <f t="shared" si="6"/>
        <v>35.546999999999997</v>
      </c>
    </row>
    <row r="329" spans="1:14" x14ac:dyDescent="0.4">
      <c r="A329" s="6">
        <v>43063</v>
      </c>
      <c r="B329" s="23">
        <v>724.21</v>
      </c>
      <c r="C329" s="23">
        <v>3169.38</v>
      </c>
      <c r="D329" s="24">
        <v>2642.74</v>
      </c>
      <c r="E329" s="25">
        <v>3607.25</v>
      </c>
      <c r="F329" s="28">
        <v>3568.38</v>
      </c>
      <c r="G329" s="23">
        <v>2431.56</v>
      </c>
      <c r="H329" s="23">
        <v>2431.8200000000002</v>
      </c>
      <c r="I329" s="23">
        <v>2431.8200000000002</v>
      </c>
      <c r="J329" s="5">
        <f t="shared" si="6"/>
        <v>8.2421000000000006</v>
      </c>
      <c r="K329" s="5">
        <f t="shared" si="6"/>
        <v>32.693799999999996</v>
      </c>
      <c r="L329" s="5">
        <f t="shared" si="6"/>
        <v>27.427399999999999</v>
      </c>
      <c r="M329" s="5">
        <f t="shared" si="6"/>
        <v>37.072499999999998</v>
      </c>
      <c r="N329" s="5">
        <f t="shared" si="6"/>
        <v>36.683799999999998</v>
      </c>
    </row>
    <row r="330" spans="1:14" x14ac:dyDescent="0.4">
      <c r="A330" s="6">
        <v>43064</v>
      </c>
      <c r="B330" s="23">
        <v>779.24</v>
      </c>
      <c r="C330" s="23">
        <v>3151.8</v>
      </c>
      <c r="D330" s="24">
        <v>2783.42</v>
      </c>
      <c r="E330" s="25">
        <v>3791.54</v>
      </c>
      <c r="F330" s="28">
        <v>3754</v>
      </c>
      <c r="G330" s="23">
        <v>2575.5</v>
      </c>
      <c r="H330" s="23">
        <v>2575.77</v>
      </c>
      <c r="I330" s="23">
        <v>2575.77</v>
      </c>
      <c r="J330" s="5">
        <f t="shared" si="6"/>
        <v>8.7924000000000007</v>
      </c>
      <c r="K330" s="5">
        <f t="shared" si="6"/>
        <v>32.518000000000001</v>
      </c>
      <c r="L330" s="5">
        <f t="shared" si="6"/>
        <v>28.834199999999999</v>
      </c>
      <c r="M330" s="5">
        <f t="shared" si="6"/>
        <v>38.915399999999998</v>
      </c>
      <c r="N330" s="5">
        <f t="shared" si="6"/>
        <v>38.54</v>
      </c>
    </row>
    <row r="331" spans="1:14" x14ac:dyDescent="0.4">
      <c r="A331" s="6">
        <v>43065</v>
      </c>
      <c r="B331" s="23">
        <v>835.79</v>
      </c>
      <c r="C331" s="23">
        <v>3222.83</v>
      </c>
      <c r="D331" s="24">
        <v>2814.87</v>
      </c>
      <c r="E331" s="25">
        <v>3866.02</v>
      </c>
      <c r="F331" s="28">
        <v>3833.6</v>
      </c>
      <c r="G331" s="23">
        <v>2595.0100000000002</v>
      </c>
      <c r="H331" s="23">
        <v>2595.2800000000002</v>
      </c>
      <c r="I331" s="23">
        <v>2595.2800000000002</v>
      </c>
      <c r="J331" s="5">
        <f t="shared" si="6"/>
        <v>9.357899999999999</v>
      </c>
      <c r="K331" s="5">
        <f t="shared" si="6"/>
        <v>33.228299999999997</v>
      </c>
      <c r="L331" s="5">
        <f t="shared" si="6"/>
        <v>29.148699999999998</v>
      </c>
      <c r="M331" s="5">
        <f t="shared" si="6"/>
        <v>39.660200000000003</v>
      </c>
      <c r="N331" s="5">
        <f t="shared" si="6"/>
        <v>39.335999999999999</v>
      </c>
    </row>
    <row r="332" spans="1:14" x14ac:dyDescent="0.4">
      <c r="A332" s="6">
        <v>43066</v>
      </c>
      <c r="B332" s="23">
        <v>878.21</v>
      </c>
      <c r="C332" s="23">
        <v>3269.58</v>
      </c>
      <c r="D332" s="24">
        <v>2944.17</v>
      </c>
      <c r="E332" s="25">
        <v>4051.11</v>
      </c>
      <c r="F332" s="28">
        <v>4023.37</v>
      </c>
      <c r="G332" s="23">
        <v>2702.49</v>
      </c>
      <c r="H332" s="23">
        <v>2702.77</v>
      </c>
      <c r="I332" s="23">
        <v>2702.77</v>
      </c>
      <c r="J332" s="5">
        <f t="shared" si="6"/>
        <v>9.7820999999999998</v>
      </c>
      <c r="K332" s="5">
        <f t="shared" si="6"/>
        <v>33.695799999999998</v>
      </c>
      <c r="L332" s="5">
        <f t="shared" si="6"/>
        <v>30.441700000000001</v>
      </c>
      <c r="M332" s="5">
        <f t="shared" si="6"/>
        <v>41.511099999999999</v>
      </c>
      <c r="N332" s="5">
        <f t="shared" si="6"/>
        <v>41.233699999999999</v>
      </c>
    </row>
    <row r="333" spans="1:14" x14ac:dyDescent="0.4">
      <c r="A333" s="6">
        <v>43067</v>
      </c>
      <c r="B333" s="23">
        <v>901.47</v>
      </c>
      <c r="C333" s="23">
        <v>3236.2</v>
      </c>
      <c r="D333" s="24">
        <v>3187.15</v>
      </c>
      <c r="E333" s="25">
        <v>4364.5600000000004</v>
      </c>
      <c r="F333" s="28">
        <v>4321.6899999999996</v>
      </c>
      <c r="G333" s="23">
        <v>2934.34</v>
      </c>
      <c r="H333" s="23">
        <v>2934.65</v>
      </c>
      <c r="I333" s="23">
        <v>2934.65</v>
      </c>
      <c r="J333" s="5">
        <f t="shared" si="6"/>
        <v>10.014699999999999</v>
      </c>
      <c r="K333" s="5">
        <f t="shared" si="6"/>
        <v>33.361999999999995</v>
      </c>
      <c r="L333" s="5">
        <f t="shared" si="6"/>
        <v>32.871499999999997</v>
      </c>
      <c r="M333" s="5">
        <f t="shared" si="6"/>
        <v>44.645600000000002</v>
      </c>
      <c r="N333" s="5">
        <f t="shared" si="6"/>
        <v>44.216899999999995</v>
      </c>
    </row>
    <row r="334" spans="1:14" x14ac:dyDescent="0.4">
      <c r="A334" s="6">
        <v>43068</v>
      </c>
      <c r="B334" s="23">
        <v>892.15</v>
      </c>
      <c r="C334" s="23">
        <v>2980.13</v>
      </c>
      <c r="D334" s="24">
        <v>2868.76</v>
      </c>
      <c r="E334" s="25">
        <v>3868.96</v>
      </c>
      <c r="F334" s="28">
        <v>3817.63</v>
      </c>
      <c r="G334" s="23">
        <v>2655.08</v>
      </c>
      <c r="H334" s="23">
        <v>2655.36</v>
      </c>
      <c r="I334" s="23">
        <v>2655.36</v>
      </c>
      <c r="J334" s="5">
        <f t="shared" si="6"/>
        <v>9.9215</v>
      </c>
      <c r="K334" s="5">
        <f t="shared" si="6"/>
        <v>30.801300000000001</v>
      </c>
      <c r="L334" s="5">
        <f t="shared" si="6"/>
        <v>29.687600000000003</v>
      </c>
      <c r="M334" s="5">
        <f t="shared" si="6"/>
        <v>39.689599999999999</v>
      </c>
      <c r="N334" s="5">
        <f t="shared" si="6"/>
        <v>39.176299999999998</v>
      </c>
    </row>
    <row r="335" spans="1:14" x14ac:dyDescent="0.4">
      <c r="A335" s="6">
        <v>43069</v>
      </c>
      <c r="B335" s="23">
        <v>906.91</v>
      </c>
      <c r="C335" s="23">
        <v>3044.71</v>
      </c>
      <c r="D335" s="24">
        <v>2962.65</v>
      </c>
      <c r="E335" s="25">
        <v>3982.7</v>
      </c>
      <c r="F335" s="28">
        <v>3933.5</v>
      </c>
      <c r="G335" s="23">
        <v>2793.18</v>
      </c>
      <c r="H335" s="23">
        <v>2793.47</v>
      </c>
      <c r="I335" s="23">
        <v>2793.47</v>
      </c>
      <c r="J335" s="5">
        <f t="shared" si="6"/>
        <v>10.069099999999999</v>
      </c>
      <c r="K335" s="5">
        <f t="shared" si="6"/>
        <v>31.447099999999999</v>
      </c>
      <c r="L335" s="5">
        <f t="shared" si="6"/>
        <v>30.6265</v>
      </c>
      <c r="M335" s="5">
        <f t="shared" si="6"/>
        <v>40.826999999999998</v>
      </c>
      <c r="N335" s="5">
        <f t="shared" si="6"/>
        <v>40.335000000000001</v>
      </c>
    </row>
    <row r="336" spans="1:14" x14ac:dyDescent="0.4">
      <c r="A336" s="6">
        <v>43070</v>
      </c>
      <c r="B336" s="23">
        <v>994.23</v>
      </c>
      <c r="C336" s="23">
        <v>3250.86</v>
      </c>
      <c r="D336" s="24">
        <v>3203.86</v>
      </c>
      <c r="E336" s="25">
        <v>4356.5600000000004</v>
      </c>
      <c r="F336" s="28">
        <v>4300.9399999999996</v>
      </c>
      <c r="G336" s="23">
        <v>3069.66</v>
      </c>
      <c r="H336" s="23">
        <v>3069.98</v>
      </c>
      <c r="I336" s="23">
        <v>3069.98</v>
      </c>
      <c r="J336" s="5">
        <f t="shared" si="6"/>
        <v>10.942299999999999</v>
      </c>
      <c r="K336" s="5">
        <f t="shared" si="6"/>
        <v>33.508600000000001</v>
      </c>
      <c r="L336" s="5">
        <f t="shared" si="6"/>
        <v>33.038600000000002</v>
      </c>
      <c r="M336" s="5">
        <f t="shared" si="6"/>
        <v>44.565600000000003</v>
      </c>
      <c r="N336" s="5">
        <f t="shared" si="6"/>
        <v>44.009399999999999</v>
      </c>
    </row>
    <row r="337" spans="1:14" x14ac:dyDescent="0.4">
      <c r="A337" s="6">
        <v>43071</v>
      </c>
      <c r="B337" s="23">
        <v>996.96</v>
      </c>
      <c r="C337" s="23">
        <v>3222.89</v>
      </c>
      <c r="D337" s="24">
        <v>3213.73</v>
      </c>
      <c r="E337" s="25">
        <v>4391.55</v>
      </c>
      <c r="F337" s="28">
        <v>4343.9399999999996</v>
      </c>
      <c r="G337" s="23">
        <v>3071.01</v>
      </c>
      <c r="H337" s="23">
        <v>3071.33</v>
      </c>
      <c r="I337" s="23">
        <v>3071.33</v>
      </c>
      <c r="J337" s="5">
        <f t="shared" si="6"/>
        <v>10.9696</v>
      </c>
      <c r="K337" s="5">
        <f t="shared" si="6"/>
        <v>33.228899999999996</v>
      </c>
      <c r="L337" s="5">
        <f t="shared" si="6"/>
        <v>33.137300000000003</v>
      </c>
      <c r="M337" s="5">
        <f t="shared" si="6"/>
        <v>44.915500000000002</v>
      </c>
      <c r="N337" s="5">
        <f t="shared" si="6"/>
        <v>44.439399999999999</v>
      </c>
    </row>
    <row r="338" spans="1:14" x14ac:dyDescent="0.4">
      <c r="A338" s="6">
        <v>43072</v>
      </c>
      <c r="B338" s="23">
        <v>1028.07</v>
      </c>
      <c r="C338" s="23">
        <v>3264.69</v>
      </c>
      <c r="D338" s="24">
        <v>3387.95</v>
      </c>
      <c r="E338" s="25">
        <v>4537.12</v>
      </c>
      <c r="F338" s="28">
        <v>4511.6899999999996</v>
      </c>
      <c r="G338" s="23">
        <v>3061.4</v>
      </c>
      <c r="H338" s="23">
        <v>3061.72</v>
      </c>
      <c r="I338" s="23">
        <v>3061.72</v>
      </c>
      <c r="J338" s="5">
        <f t="shared" si="6"/>
        <v>11.2807</v>
      </c>
      <c r="K338" s="5">
        <f t="shared" si="6"/>
        <v>33.646900000000002</v>
      </c>
      <c r="L338" s="5">
        <f t="shared" si="6"/>
        <v>34.8795</v>
      </c>
      <c r="M338" s="5">
        <f t="shared" si="6"/>
        <v>46.371200000000002</v>
      </c>
      <c r="N338" s="5">
        <f t="shared" si="6"/>
        <v>46.116899999999994</v>
      </c>
    </row>
    <row r="339" spans="1:14" x14ac:dyDescent="0.4">
      <c r="A339" s="6">
        <v>43073</v>
      </c>
      <c r="B339" s="23">
        <v>1066.18</v>
      </c>
      <c r="C339" s="23">
        <v>3311.96</v>
      </c>
      <c r="D339" s="24">
        <v>3702.27</v>
      </c>
      <c r="E339" s="25">
        <v>4862.29</v>
      </c>
      <c r="F339" s="28">
        <v>4867.25</v>
      </c>
      <c r="G339" s="23">
        <v>3154.84</v>
      </c>
      <c r="H339" s="23">
        <v>3155.17</v>
      </c>
      <c r="I339" s="23">
        <v>3155.17</v>
      </c>
      <c r="J339" s="5">
        <f t="shared" si="6"/>
        <v>11.661800000000001</v>
      </c>
      <c r="K339" s="5">
        <f t="shared" si="6"/>
        <v>34.119599999999998</v>
      </c>
      <c r="L339" s="5">
        <f t="shared" si="6"/>
        <v>38.0227</v>
      </c>
      <c r="M339" s="5">
        <f t="shared" si="6"/>
        <v>49.622900000000001</v>
      </c>
      <c r="N339" s="5">
        <f t="shared" si="6"/>
        <v>49.672499999999999</v>
      </c>
    </row>
    <row r="340" spans="1:14" x14ac:dyDescent="0.4">
      <c r="A340" s="6">
        <v>43074</v>
      </c>
      <c r="B340" s="23">
        <v>1072.94</v>
      </c>
      <c r="C340" s="23">
        <v>3241.87</v>
      </c>
      <c r="D340" s="24">
        <v>3927.79</v>
      </c>
      <c r="E340" s="25">
        <v>4974.25</v>
      </c>
      <c r="F340" s="28">
        <v>4968.34</v>
      </c>
      <c r="G340" s="23">
        <v>3238.88</v>
      </c>
      <c r="H340" s="23">
        <v>3239.22</v>
      </c>
      <c r="I340" s="23">
        <v>3239.22</v>
      </c>
      <c r="J340" s="5">
        <f t="shared" si="6"/>
        <v>11.7294</v>
      </c>
      <c r="K340" s="5">
        <f t="shared" si="6"/>
        <v>33.418700000000001</v>
      </c>
      <c r="L340" s="5">
        <f t="shared" si="6"/>
        <v>40.277900000000002</v>
      </c>
      <c r="M340" s="5">
        <f t="shared" si="6"/>
        <v>50.7425</v>
      </c>
      <c r="N340" s="5">
        <f t="shared" si="6"/>
        <v>50.683399999999999</v>
      </c>
    </row>
    <row r="341" spans="1:14" x14ac:dyDescent="0.4">
      <c r="A341" s="6">
        <v>43075</v>
      </c>
      <c r="B341" s="23">
        <v>1286.5899999999999</v>
      </c>
      <c r="C341" s="23">
        <v>3146.3</v>
      </c>
      <c r="D341" s="24">
        <v>3978.55</v>
      </c>
      <c r="E341" s="25">
        <v>4994.91</v>
      </c>
      <c r="F341" s="28">
        <v>4970.17</v>
      </c>
      <c r="G341" s="23">
        <v>3298.76</v>
      </c>
      <c r="H341" s="23">
        <v>3299.11</v>
      </c>
      <c r="I341" s="23">
        <v>3299.11</v>
      </c>
      <c r="J341" s="5">
        <f t="shared" si="6"/>
        <v>13.8659</v>
      </c>
      <c r="K341" s="5">
        <f t="shared" si="6"/>
        <v>32.463000000000001</v>
      </c>
      <c r="L341" s="5">
        <f t="shared" si="6"/>
        <v>40.785499999999999</v>
      </c>
      <c r="M341" s="5">
        <f t="shared" si="6"/>
        <v>50.949100000000001</v>
      </c>
      <c r="N341" s="5">
        <f t="shared" si="6"/>
        <v>50.701700000000002</v>
      </c>
    </row>
    <row r="342" spans="1:14" x14ac:dyDescent="0.4">
      <c r="A342" s="6">
        <v>43076</v>
      </c>
      <c r="B342" s="23">
        <v>1636.27</v>
      </c>
      <c r="C342" s="23">
        <v>3356.68</v>
      </c>
      <c r="D342" s="24">
        <v>3935.29</v>
      </c>
      <c r="E342" s="25">
        <v>4981.4399999999996</v>
      </c>
      <c r="F342" s="28">
        <v>4946.2</v>
      </c>
      <c r="G342" s="23">
        <v>3227.28</v>
      </c>
      <c r="H342" s="23">
        <v>3227.62</v>
      </c>
      <c r="I342" s="23">
        <v>3227.62</v>
      </c>
      <c r="J342" s="5">
        <f t="shared" si="6"/>
        <v>17.3627</v>
      </c>
      <c r="K342" s="5">
        <f t="shared" si="6"/>
        <v>34.566800000000001</v>
      </c>
      <c r="L342" s="5">
        <f t="shared" si="6"/>
        <v>40.352899999999998</v>
      </c>
      <c r="M342" s="5">
        <f t="shared" si="6"/>
        <v>50.814399999999999</v>
      </c>
      <c r="N342" s="5">
        <f t="shared" si="6"/>
        <v>50.461999999999996</v>
      </c>
    </row>
    <row r="343" spans="1:14" x14ac:dyDescent="0.4">
      <c r="A343" s="6">
        <v>43077</v>
      </c>
      <c r="B343" s="23">
        <v>1533.42</v>
      </c>
      <c r="C343" s="23">
        <v>3462.51</v>
      </c>
      <c r="D343" s="24">
        <v>4880.75</v>
      </c>
      <c r="E343" s="25">
        <v>5858.7</v>
      </c>
      <c r="F343" s="28">
        <v>5762.37</v>
      </c>
      <c r="G343" s="23">
        <v>3459.86</v>
      </c>
      <c r="H343" s="23">
        <v>3460.22</v>
      </c>
      <c r="I343" s="23">
        <v>3460.22</v>
      </c>
      <c r="J343" s="5">
        <f t="shared" si="6"/>
        <v>16.334200000000003</v>
      </c>
      <c r="K343" s="5">
        <f t="shared" si="6"/>
        <v>35.625100000000003</v>
      </c>
      <c r="L343" s="5">
        <f t="shared" si="6"/>
        <v>49.807499999999997</v>
      </c>
      <c r="M343" s="5">
        <f t="shared" si="6"/>
        <v>59.586999999999996</v>
      </c>
      <c r="N343" s="5">
        <f t="shared" si="6"/>
        <v>58.623699999999999</v>
      </c>
    </row>
    <row r="344" spans="1:14" x14ac:dyDescent="0.4">
      <c r="A344" s="6">
        <v>43078</v>
      </c>
      <c r="B344" s="23">
        <v>1409.12</v>
      </c>
      <c r="C344" s="23">
        <v>3513.81</v>
      </c>
      <c r="D344" s="24">
        <v>4584.91</v>
      </c>
      <c r="E344" s="25">
        <v>5662.54</v>
      </c>
      <c r="F344" s="28">
        <v>5574.82</v>
      </c>
      <c r="G344" s="23">
        <v>3545.74</v>
      </c>
      <c r="H344" s="23">
        <v>3546.11</v>
      </c>
      <c r="I344" s="23">
        <v>3546.11</v>
      </c>
      <c r="J344" s="5">
        <f t="shared" si="6"/>
        <v>15.091199999999999</v>
      </c>
      <c r="K344" s="5">
        <f t="shared" si="6"/>
        <v>36.138100000000001</v>
      </c>
      <c r="L344" s="5">
        <f t="shared" si="6"/>
        <v>46.8491</v>
      </c>
      <c r="M344" s="5">
        <f t="shared" si="6"/>
        <v>57.625399999999999</v>
      </c>
      <c r="N344" s="5">
        <f t="shared" si="6"/>
        <v>56.748199999999997</v>
      </c>
    </row>
    <row r="345" spans="1:14" x14ac:dyDescent="0.4">
      <c r="A345" s="6">
        <v>43079</v>
      </c>
      <c r="B345" s="23">
        <v>1415.56</v>
      </c>
      <c r="C345" s="23">
        <v>3292.72</v>
      </c>
      <c r="D345" s="24">
        <v>4256.8900000000003</v>
      </c>
      <c r="E345" s="25">
        <v>5283.77</v>
      </c>
      <c r="F345" s="28">
        <v>5199.51</v>
      </c>
      <c r="G345" s="23">
        <v>3343.83</v>
      </c>
      <c r="H345" s="23">
        <v>3344.18</v>
      </c>
      <c r="I345" s="23">
        <v>3344.18</v>
      </c>
      <c r="J345" s="5">
        <f t="shared" si="6"/>
        <v>15.1556</v>
      </c>
      <c r="K345" s="5">
        <f t="shared" si="6"/>
        <v>33.927199999999999</v>
      </c>
      <c r="L345" s="5">
        <f t="shared" si="6"/>
        <v>43.568900000000006</v>
      </c>
      <c r="M345" s="5">
        <f t="shared" si="6"/>
        <v>53.837700000000005</v>
      </c>
      <c r="N345" s="5">
        <f t="shared" si="6"/>
        <v>52.995100000000001</v>
      </c>
    </row>
    <row r="346" spans="1:14" x14ac:dyDescent="0.4">
      <c r="A346" s="6">
        <v>43080</v>
      </c>
      <c r="B346" s="23">
        <v>1587.93</v>
      </c>
      <c r="C346" s="23">
        <v>3868.47</v>
      </c>
      <c r="D346" s="24">
        <v>4949.4399999999996</v>
      </c>
      <c r="E346" s="25">
        <v>6155.45</v>
      </c>
      <c r="F346" s="28">
        <v>6047.32</v>
      </c>
      <c r="G346" s="23">
        <v>3975.59</v>
      </c>
      <c r="H346" s="23">
        <v>3976</v>
      </c>
      <c r="I346" s="23">
        <v>3976</v>
      </c>
      <c r="J346" s="5">
        <f t="shared" si="6"/>
        <v>16.879300000000001</v>
      </c>
      <c r="K346" s="5">
        <f t="shared" si="6"/>
        <v>39.684699999999999</v>
      </c>
      <c r="L346" s="5">
        <f t="shared" si="6"/>
        <v>50.494399999999999</v>
      </c>
      <c r="M346" s="5">
        <f t="shared" si="6"/>
        <v>62.554499999999997</v>
      </c>
      <c r="N346" s="5">
        <f t="shared" si="6"/>
        <v>61.473199999999999</v>
      </c>
    </row>
    <row r="347" spans="1:14" x14ac:dyDescent="0.4">
      <c r="A347" s="6">
        <v>43081</v>
      </c>
      <c r="B347" s="23">
        <v>1632.02</v>
      </c>
      <c r="C347" s="23">
        <v>4720.21</v>
      </c>
      <c r="D347" s="24">
        <v>6094.01</v>
      </c>
      <c r="E347" s="25">
        <v>7577.98</v>
      </c>
      <c r="F347" s="28">
        <v>7413.97</v>
      </c>
      <c r="G347" s="23">
        <v>5085.5</v>
      </c>
      <c r="H347" s="23">
        <v>5086.0200000000004</v>
      </c>
      <c r="I347" s="23">
        <v>5086.0200000000004</v>
      </c>
      <c r="J347" s="5">
        <f t="shared" si="6"/>
        <v>17.3202</v>
      </c>
      <c r="K347" s="5">
        <f t="shared" si="6"/>
        <v>48.202100000000002</v>
      </c>
      <c r="L347" s="5">
        <f t="shared" si="6"/>
        <v>61.940100000000001</v>
      </c>
      <c r="M347" s="5">
        <f t="shared" si="6"/>
        <v>76.779799999999994</v>
      </c>
      <c r="N347" s="5">
        <f t="shared" si="6"/>
        <v>75.139700000000005</v>
      </c>
    </row>
    <row r="348" spans="1:14" x14ac:dyDescent="0.4">
      <c r="A348" s="6">
        <v>43082</v>
      </c>
      <c r="B348" s="23">
        <v>1545.38</v>
      </c>
      <c r="C348" s="23">
        <v>4958.29</v>
      </c>
      <c r="D348" s="24">
        <v>6122.91</v>
      </c>
      <c r="E348" s="25">
        <v>7716.45</v>
      </c>
      <c r="F348" s="28">
        <v>7536.54</v>
      </c>
      <c r="G348" s="23">
        <v>5073.58</v>
      </c>
      <c r="H348" s="23">
        <v>5074.1000000000004</v>
      </c>
      <c r="I348" s="23">
        <v>5074.1000000000004</v>
      </c>
      <c r="J348" s="5">
        <f t="shared" si="6"/>
        <v>16.453800000000001</v>
      </c>
      <c r="K348" s="5">
        <f t="shared" si="6"/>
        <v>50.582900000000002</v>
      </c>
      <c r="L348" s="5">
        <f t="shared" si="6"/>
        <v>62.229099999999995</v>
      </c>
      <c r="M348" s="5">
        <f t="shared" si="6"/>
        <v>78.164500000000004</v>
      </c>
      <c r="N348" s="5">
        <f t="shared" si="6"/>
        <v>76.365399999999994</v>
      </c>
    </row>
    <row r="349" spans="1:14" x14ac:dyDescent="0.4">
      <c r="A349" s="6">
        <v>43083</v>
      </c>
      <c r="B349" s="23">
        <v>1562.44</v>
      </c>
      <c r="C349" s="23">
        <v>4931.3</v>
      </c>
      <c r="D349" s="24">
        <v>7105.09</v>
      </c>
      <c r="E349" s="25">
        <v>9047.69</v>
      </c>
      <c r="F349" s="28">
        <v>8813.7999999999993</v>
      </c>
      <c r="G349" s="23">
        <v>5899.73</v>
      </c>
      <c r="H349" s="23">
        <v>5900.33</v>
      </c>
      <c r="I349" s="23">
        <v>5900.33</v>
      </c>
      <c r="J349" s="5">
        <f t="shared" si="6"/>
        <v>16.624400000000001</v>
      </c>
      <c r="K349" s="5">
        <f t="shared" si="6"/>
        <v>50.313000000000002</v>
      </c>
      <c r="L349" s="5">
        <f t="shared" si="6"/>
        <v>72.050899999999999</v>
      </c>
      <c r="M349" s="5">
        <f t="shared" si="6"/>
        <v>91.476900000000001</v>
      </c>
      <c r="N349" s="5">
        <f t="shared" si="6"/>
        <v>89.137999999999991</v>
      </c>
    </row>
    <row r="350" spans="1:14" x14ac:dyDescent="0.4">
      <c r="A350" s="6">
        <v>43084</v>
      </c>
      <c r="B350" s="23">
        <v>1674.6</v>
      </c>
      <c r="C350" s="23">
        <v>4932.03</v>
      </c>
      <c r="D350" s="24">
        <v>6875.92</v>
      </c>
      <c r="E350" s="25">
        <v>8928.7199999999993</v>
      </c>
      <c r="F350" s="28">
        <v>8730.6200000000008</v>
      </c>
      <c r="G350" s="23">
        <v>5757.04</v>
      </c>
      <c r="H350" s="23">
        <v>5757.63</v>
      </c>
      <c r="I350" s="23">
        <v>5757.63</v>
      </c>
      <c r="J350" s="5">
        <f t="shared" si="6"/>
        <v>17.745999999999999</v>
      </c>
      <c r="K350" s="5">
        <f t="shared" si="6"/>
        <v>50.320299999999996</v>
      </c>
      <c r="L350" s="5">
        <f t="shared" si="6"/>
        <v>69.759200000000007</v>
      </c>
      <c r="M350" s="5">
        <f t="shared" si="6"/>
        <v>90.287199999999999</v>
      </c>
      <c r="N350" s="5">
        <f t="shared" si="6"/>
        <v>88.306200000000004</v>
      </c>
    </row>
    <row r="351" spans="1:14" x14ac:dyDescent="0.4">
      <c r="A351" s="6">
        <v>43085</v>
      </c>
      <c r="B351" s="23">
        <v>1850.47</v>
      </c>
      <c r="C351" s="23">
        <v>5066.68</v>
      </c>
      <c r="D351" s="24">
        <v>7085.03</v>
      </c>
      <c r="E351" s="25">
        <v>9327.85</v>
      </c>
      <c r="F351" s="28">
        <v>9179.06</v>
      </c>
      <c r="G351" s="23">
        <v>6099.27</v>
      </c>
      <c r="H351" s="23">
        <v>6099.89</v>
      </c>
      <c r="I351" s="23">
        <v>6099.89</v>
      </c>
      <c r="J351" s="5">
        <f t="shared" si="6"/>
        <v>19.5047</v>
      </c>
      <c r="K351" s="5">
        <f t="shared" si="6"/>
        <v>51.666800000000002</v>
      </c>
      <c r="L351" s="5">
        <f t="shared" si="6"/>
        <v>71.850300000000004</v>
      </c>
      <c r="M351" s="5">
        <f t="shared" si="6"/>
        <v>94.278500000000008</v>
      </c>
      <c r="N351" s="5">
        <f t="shared" si="6"/>
        <v>92.790599999999998</v>
      </c>
    </row>
    <row r="352" spans="1:14" x14ac:dyDescent="0.4">
      <c r="A352" s="6">
        <v>43086</v>
      </c>
      <c r="B352" s="23">
        <v>1826.04</v>
      </c>
      <c r="C352" s="23">
        <v>5211.29</v>
      </c>
      <c r="D352" s="24">
        <v>7591.79</v>
      </c>
      <c r="E352" s="25">
        <v>9812.0300000000007</v>
      </c>
      <c r="F352" s="28">
        <v>9751.0300000000007</v>
      </c>
      <c r="G352" s="23">
        <v>6376.34</v>
      </c>
      <c r="H352" s="23">
        <v>6376.99</v>
      </c>
      <c r="I352" s="23">
        <v>6376.99</v>
      </c>
      <c r="J352" s="5">
        <f t="shared" si="6"/>
        <v>19.260400000000001</v>
      </c>
      <c r="K352" s="5">
        <f t="shared" si="6"/>
        <v>53.112899999999996</v>
      </c>
      <c r="L352" s="5">
        <f t="shared" si="6"/>
        <v>76.917900000000003</v>
      </c>
      <c r="M352" s="5">
        <f t="shared" si="6"/>
        <v>99.1203</v>
      </c>
      <c r="N352" s="5">
        <f t="shared" si="6"/>
        <v>98.510300000000001</v>
      </c>
    </row>
    <row r="353" spans="1:14" x14ac:dyDescent="0.4">
      <c r="A353" s="6">
        <v>43087</v>
      </c>
      <c r="B353" s="23">
        <v>1809.18</v>
      </c>
      <c r="C353" s="23">
        <v>5625.2</v>
      </c>
      <c r="D353" s="24">
        <v>8382.68</v>
      </c>
      <c r="E353" s="25">
        <v>10978.84</v>
      </c>
      <c r="F353" s="28">
        <v>10876.82</v>
      </c>
      <c r="G353" s="23">
        <v>6862.25</v>
      </c>
      <c r="H353" s="23">
        <v>6862.96</v>
      </c>
      <c r="I353" s="23">
        <v>6862.96</v>
      </c>
      <c r="J353" s="5">
        <f t="shared" si="6"/>
        <v>19.091799999999999</v>
      </c>
      <c r="K353" s="5">
        <f t="shared" si="6"/>
        <v>57.251999999999995</v>
      </c>
      <c r="L353" s="5">
        <f t="shared" si="6"/>
        <v>84.826800000000006</v>
      </c>
      <c r="M353" s="5">
        <f t="shared" si="6"/>
        <v>110.7884</v>
      </c>
      <c r="N353" s="5">
        <f t="shared" si="6"/>
        <v>109.76819999999999</v>
      </c>
    </row>
    <row r="354" spans="1:14" x14ac:dyDescent="0.4">
      <c r="A354" s="6">
        <v>43088</v>
      </c>
      <c r="B354" s="23">
        <v>1679.52</v>
      </c>
      <c r="C354" s="23">
        <v>5727.6</v>
      </c>
      <c r="D354" s="24">
        <v>8779.69</v>
      </c>
      <c r="E354" s="25">
        <v>11497.7</v>
      </c>
      <c r="F354" s="28">
        <v>11339.9</v>
      </c>
      <c r="G354" s="23">
        <v>6812.52</v>
      </c>
      <c r="H354" s="23">
        <v>6813.22</v>
      </c>
      <c r="I354" s="23">
        <v>6813.22</v>
      </c>
      <c r="J354" s="5">
        <f t="shared" si="6"/>
        <v>17.795200000000001</v>
      </c>
      <c r="K354" s="5">
        <f t="shared" si="6"/>
        <v>58.276000000000003</v>
      </c>
      <c r="L354" s="5">
        <f t="shared" si="6"/>
        <v>88.796900000000008</v>
      </c>
      <c r="M354" s="5">
        <f t="shared" si="6"/>
        <v>115.977</v>
      </c>
      <c r="N354" s="5">
        <f t="shared" si="6"/>
        <v>114.399</v>
      </c>
    </row>
    <row r="355" spans="1:14" x14ac:dyDescent="0.4">
      <c r="A355" s="6">
        <v>43089</v>
      </c>
      <c r="B355" s="23">
        <v>1564.26</v>
      </c>
      <c r="C355" s="23">
        <v>5584.4</v>
      </c>
      <c r="D355" s="24">
        <v>9436.93</v>
      </c>
      <c r="E355" s="25">
        <v>12162.87</v>
      </c>
      <c r="F355" s="28">
        <v>12042.56</v>
      </c>
      <c r="G355" s="23">
        <v>6930.58</v>
      </c>
      <c r="H355" s="23">
        <v>6931.29</v>
      </c>
      <c r="I355" s="23">
        <v>6931.29</v>
      </c>
      <c r="J355" s="5">
        <f t="shared" si="6"/>
        <v>16.642600000000002</v>
      </c>
      <c r="K355" s="5">
        <f t="shared" si="6"/>
        <v>56.843999999999994</v>
      </c>
      <c r="L355" s="5">
        <f t="shared" si="6"/>
        <v>95.36930000000001</v>
      </c>
      <c r="M355" s="5">
        <f t="shared" si="6"/>
        <v>122.62870000000001</v>
      </c>
      <c r="N355" s="5">
        <f t="shared" si="6"/>
        <v>121.42559999999999</v>
      </c>
    </row>
    <row r="356" spans="1:14" x14ac:dyDescent="0.4">
      <c r="A356" s="6">
        <v>43090</v>
      </c>
      <c r="B356" s="23">
        <v>1489.65</v>
      </c>
      <c r="C356" s="23">
        <v>5508.75</v>
      </c>
      <c r="D356" s="24">
        <v>9386.39</v>
      </c>
      <c r="E356" s="25">
        <v>12225.21</v>
      </c>
      <c r="F356" s="28">
        <v>12123.88</v>
      </c>
      <c r="G356" s="23">
        <v>7540.95</v>
      </c>
      <c r="H356" s="23">
        <v>7541.72</v>
      </c>
      <c r="I356" s="23">
        <v>7541.72</v>
      </c>
      <c r="J356" s="5">
        <f t="shared" si="6"/>
        <v>15.896500000000001</v>
      </c>
      <c r="K356" s="5">
        <f t="shared" si="6"/>
        <v>56.087499999999999</v>
      </c>
      <c r="L356" s="5">
        <f t="shared" si="6"/>
        <v>94.863900000000001</v>
      </c>
      <c r="M356" s="5">
        <f t="shared" si="6"/>
        <v>123.25209999999998</v>
      </c>
      <c r="N356" s="5">
        <f t="shared" si="6"/>
        <v>122.2388</v>
      </c>
    </row>
    <row r="357" spans="1:14" x14ac:dyDescent="0.4">
      <c r="A357" s="6">
        <v>43091</v>
      </c>
      <c r="B357" s="23">
        <v>1293.3699999999999</v>
      </c>
      <c r="C357" s="23">
        <v>4585.6499999999996</v>
      </c>
      <c r="D357" s="24">
        <v>7664.58</v>
      </c>
      <c r="E357" s="25">
        <v>9964.07</v>
      </c>
      <c r="F357" s="28">
        <v>9875.91</v>
      </c>
      <c r="G357" s="23">
        <v>6326.78</v>
      </c>
      <c r="H357" s="23">
        <v>6327.43</v>
      </c>
      <c r="I357" s="23">
        <v>6327.43</v>
      </c>
      <c r="J357" s="5">
        <f t="shared" si="6"/>
        <v>13.933699999999998</v>
      </c>
      <c r="K357" s="5">
        <f t="shared" si="6"/>
        <v>46.856499999999997</v>
      </c>
      <c r="L357" s="5">
        <f t="shared" si="6"/>
        <v>77.645799999999994</v>
      </c>
      <c r="M357" s="5">
        <f t="shared" si="6"/>
        <v>100.6407</v>
      </c>
      <c r="N357" s="5">
        <f t="shared" si="6"/>
        <v>99.759100000000004</v>
      </c>
    </row>
    <row r="358" spans="1:14" x14ac:dyDescent="0.4">
      <c r="A358" s="6">
        <v>43092</v>
      </c>
      <c r="B358" s="23">
        <v>1377.88</v>
      </c>
      <c r="C358" s="23">
        <v>4899.07</v>
      </c>
      <c r="D358" s="24">
        <v>8326.9500000000007</v>
      </c>
      <c r="E358" s="25">
        <v>10961.03</v>
      </c>
      <c r="F358" s="28">
        <v>10977.85</v>
      </c>
      <c r="G358" s="23">
        <v>6738.38</v>
      </c>
      <c r="H358" s="23">
        <v>6739.07</v>
      </c>
      <c r="I358" s="23">
        <v>6739.07</v>
      </c>
      <c r="J358" s="5">
        <f t="shared" si="6"/>
        <v>14.7788</v>
      </c>
      <c r="K358" s="5">
        <f t="shared" si="6"/>
        <v>49.990699999999997</v>
      </c>
      <c r="L358" s="5">
        <f t="shared" si="6"/>
        <v>84.269500000000008</v>
      </c>
      <c r="M358" s="5">
        <f t="shared" si="6"/>
        <v>110.61030000000001</v>
      </c>
      <c r="N358" s="5">
        <f t="shared" si="6"/>
        <v>110.77850000000001</v>
      </c>
    </row>
    <row r="359" spans="1:14" x14ac:dyDescent="0.4">
      <c r="A359" s="6">
        <v>43093</v>
      </c>
      <c r="B359" s="23">
        <v>1291.3399999999999</v>
      </c>
      <c r="C359" s="23">
        <v>4685.6000000000004</v>
      </c>
      <c r="D359" s="24">
        <v>8036.23</v>
      </c>
      <c r="E359" s="25">
        <v>10544.42</v>
      </c>
      <c r="F359" s="28">
        <v>10658.6</v>
      </c>
      <c r="G359" s="23">
        <v>6357.68</v>
      </c>
      <c r="H359" s="23">
        <v>6358.34</v>
      </c>
      <c r="I359" s="23">
        <v>6358.34</v>
      </c>
      <c r="J359" s="5">
        <f t="shared" si="6"/>
        <v>13.913399999999999</v>
      </c>
      <c r="K359" s="5">
        <f t="shared" si="6"/>
        <v>47.856000000000002</v>
      </c>
      <c r="L359" s="5">
        <f t="shared" si="6"/>
        <v>81.362299999999991</v>
      </c>
      <c r="M359" s="5">
        <f t="shared" si="6"/>
        <v>106.4442</v>
      </c>
      <c r="N359" s="5">
        <f t="shared" si="6"/>
        <v>107.586</v>
      </c>
    </row>
    <row r="360" spans="1:14" x14ac:dyDescent="0.4">
      <c r="A360" s="6">
        <v>43094</v>
      </c>
      <c r="B360" s="23">
        <v>1294.04</v>
      </c>
      <c r="C360" s="23">
        <v>4972.22</v>
      </c>
      <c r="D360" s="24">
        <v>8140.46</v>
      </c>
      <c r="E360" s="25">
        <v>10739.06</v>
      </c>
      <c r="F360" s="28">
        <v>10868.13</v>
      </c>
      <c r="G360" s="23">
        <v>6455.5</v>
      </c>
      <c r="H360" s="23">
        <v>6456.16</v>
      </c>
      <c r="I360" s="23">
        <v>6456.16</v>
      </c>
      <c r="J360" s="5">
        <f t="shared" ref="J360:N423" si="7">1+(B360/100)</f>
        <v>13.9404</v>
      </c>
      <c r="K360" s="5">
        <f t="shared" si="7"/>
        <v>50.722200000000001</v>
      </c>
      <c r="L360" s="5">
        <f t="shared" si="7"/>
        <v>82.404600000000002</v>
      </c>
      <c r="M360" s="5">
        <f t="shared" si="7"/>
        <v>108.39059999999999</v>
      </c>
      <c r="N360" s="5">
        <f t="shared" si="7"/>
        <v>109.68129999999999</v>
      </c>
    </row>
    <row r="361" spans="1:14" x14ac:dyDescent="0.4">
      <c r="A361" s="6">
        <v>43095</v>
      </c>
      <c r="B361" s="23">
        <v>1486.49</v>
      </c>
      <c r="C361" s="23">
        <v>5265.91</v>
      </c>
      <c r="D361" s="24">
        <v>8592.9699999999993</v>
      </c>
      <c r="E361" s="25">
        <v>11271.58</v>
      </c>
      <c r="F361" s="28">
        <v>11514.4</v>
      </c>
      <c r="G361" s="23">
        <v>6795.65</v>
      </c>
      <c r="H361" s="23">
        <v>6796.35</v>
      </c>
      <c r="I361" s="23">
        <v>6796.35</v>
      </c>
      <c r="J361" s="5">
        <f t="shared" si="7"/>
        <v>15.8649</v>
      </c>
      <c r="K361" s="5">
        <f t="shared" si="7"/>
        <v>53.659099999999995</v>
      </c>
      <c r="L361" s="5">
        <f t="shared" si="7"/>
        <v>86.929699999999997</v>
      </c>
      <c r="M361" s="5">
        <f t="shared" si="7"/>
        <v>113.7158</v>
      </c>
      <c r="N361" s="5">
        <f t="shared" si="7"/>
        <v>116.14399999999999</v>
      </c>
    </row>
    <row r="362" spans="1:14" x14ac:dyDescent="0.4">
      <c r="A362" s="6">
        <v>43096</v>
      </c>
      <c r="B362" s="23">
        <v>1454.58</v>
      </c>
      <c r="C362" s="23">
        <v>5165.2</v>
      </c>
      <c r="D362" s="24">
        <v>8520.19</v>
      </c>
      <c r="E362" s="25">
        <v>11096.09</v>
      </c>
      <c r="F362" s="28">
        <v>11378.68</v>
      </c>
      <c r="G362" s="23">
        <v>6898.69</v>
      </c>
      <c r="H362" s="23">
        <v>6899.4</v>
      </c>
      <c r="I362" s="23">
        <v>6899.4</v>
      </c>
      <c r="J362" s="5">
        <f t="shared" si="7"/>
        <v>15.5458</v>
      </c>
      <c r="K362" s="5">
        <f t="shared" si="7"/>
        <v>52.652000000000001</v>
      </c>
      <c r="L362" s="5">
        <f t="shared" si="7"/>
        <v>86.201900000000009</v>
      </c>
      <c r="M362" s="5">
        <f t="shared" si="7"/>
        <v>111.9609</v>
      </c>
      <c r="N362" s="5">
        <f t="shared" si="7"/>
        <v>114.7868</v>
      </c>
    </row>
    <row r="363" spans="1:14" x14ac:dyDescent="0.4">
      <c r="A363" s="6">
        <v>43097</v>
      </c>
      <c r="B363" s="23">
        <v>1356.89</v>
      </c>
      <c r="C363" s="23">
        <v>4990.62</v>
      </c>
      <c r="D363" s="24">
        <v>8272.92</v>
      </c>
      <c r="E363" s="25">
        <v>10752.38</v>
      </c>
      <c r="F363" s="28">
        <v>11013.12</v>
      </c>
      <c r="G363" s="23">
        <v>6815.25</v>
      </c>
      <c r="H363" s="23">
        <v>6815.95</v>
      </c>
      <c r="I363" s="23">
        <v>6815.95</v>
      </c>
      <c r="J363" s="5">
        <f t="shared" si="7"/>
        <v>14.568900000000001</v>
      </c>
      <c r="K363" s="5">
        <f t="shared" si="7"/>
        <v>50.906199999999998</v>
      </c>
      <c r="L363" s="5">
        <f t="shared" si="7"/>
        <v>83.729200000000006</v>
      </c>
      <c r="M363" s="5">
        <f t="shared" si="7"/>
        <v>108.52379999999999</v>
      </c>
      <c r="N363" s="5">
        <f t="shared" si="7"/>
        <v>111.13120000000001</v>
      </c>
    </row>
    <row r="364" spans="1:14" x14ac:dyDescent="0.4">
      <c r="A364" s="6">
        <v>43098</v>
      </c>
      <c r="B364" s="23">
        <v>1363.41</v>
      </c>
      <c r="C364" s="23">
        <v>5135.59</v>
      </c>
      <c r="D364" s="24">
        <v>9129.4500000000007</v>
      </c>
      <c r="E364" s="25">
        <v>11940.94</v>
      </c>
      <c r="F364" s="28">
        <v>12133.53</v>
      </c>
      <c r="G364" s="23">
        <v>8444.92</v>
      </c>
      <c r="H364" s="23">
        <v>8445.7900000000009</v>
      </c>
      <c r="I364" s="23">
        <v>8445.7900000000009</v>
      </c>
      <c r="J364" s="5">
        <f t="shared" si="7"/>
        <v>14.6341</v>
      </c>
      <c r="K364" s="5">
        <f t="shared" si="7"/>
        <v>52.355899999999998</v>
      </c>
      <c r="L364" s="5">
        <f t="shared" si="7"/>
        <v>92.294500000000014</v>
      </c>
      <c r="M364" s="5">
        <f t="shared" si="7"/>
        <v>120.40940000000001</v>
      </c>
      <c r="N364" s="5">
        <f t="shared" si="7"/>
        <v>122.3353</v>
      </c>
    </row>
    <row r="365" spans="1:14" x14ac:dyDescent="0.4">
      <c r="A365" s="6">
        <v>43099</v>
      </c>
      <c r="B365" s="23">
        <v>1174.19</v>
      </c>
      <c r="C365" s="23">
        <v>4759.51</v>
      </c>
      <c r="D365" s="24">
        <v>8229.68</v>
      </c>
      <c r="E365" s="25">
        <v>10826.01</v>
      </c>
      <c r="F365" s="28">
        <v>10986.07</v>
      </c>
      <c r="G365" s="23">
        <v>7835.69</v>
      </c>
      <c r="H365" s="23">
        <v>7836.49</v>
      </c>
      <c r="I365" s="23">
        <v>7836.49</v>
      </c>
      <c r="J365" s="5">
        <f t="shared" si="7"/>
        <v>12.741900000000001</v>
      </c>
      <c r="K365" s="5">
        <f t="shared" si="7"/>
        <v>48.595100000000002</v>
      </c>
      <c r="L365" s="5">
        <f t="shared" si="7"/>
        <v>83.296800000000005</v>
      </c>
      <c r="M365" s="5">
        <f t="shared" si="7"/>
        <v>109.26010000000001</v>
      </c>
      <c r="N365" s="5">
        <f t="shared" si="7"/>
        <v>110.86069999999999</v>
      </c>
    </row>
    <row r="366" spans="1:14" x14ac:dyDescent="0.4">
      <c r="A366" s="6">
        <v>43100</v>
      </c>
      <c r="B366" s="23">
        <v>1315.05</v>
      </c>
      <c r="C366" s="23">
        <v>5153</v>
      </c>
      <c r="D366" s="24">
        <v>8933.7199999999993</v>
      </c>
      <c r="E366" s="25">
        <v>11821.1</v>
      </c>
      <c r="F366" s="28">
        <v>12015.75</v>
      </c>
      <c r="G366" s="23">
        <v>8523.56</v>
      </c>
      <c r="H366" s="23">
        <v>8524.43</v>
      </c>
      <c r="I366" s="23">
        <v>8524.43</v>
      </c>
      <c r="J366" s="5">
        <f t="shared" si="7"/>
        <v>14.150499999999999</v>
      </c>
      <c r="K366" s="5">
        <f t="shared" si="7"/>
        <v>52.53</v>
      </c>
      <c r="L366" s="5">
        <f t="shared" si="7"/>
        <v>90.337199999999996</v>
      </c>
      <c r="M366" s="5">
        <f t="shared" si="7"/>
        <v>119.211</v>
      </c>
      <c r="N366" s="5">
        <f t="shared" si="7"/>
        <v>121.1575</v>
      </c>
    </row>
    <row r="367" spans="1:14" x14ac:dyDescent="0.4">
      <c r="A367" s="6">
        <v>43101</v>
      </c>
      <c r="B367" s="23">
        <v>1269.71</v>
      </c>
      <c r="C367" s="23">
        <v>5219.3</v>
      </c>
      <c r="D367" s="24">
        <v>9065.27</v>
      </c>
      <c r="E367" s="25">
        <v>12092.41</v>
      </c>
      <c r="F367" s="28">
        <v>12402.51</v>
      </c>
      <c r="G367" s="23">
        <v>9254.07</v>
      </c>
      <c r="H367" s="23">
        <v>9255.01</v>
      </c>
      <c r="I367" s="23">
        <v>9255.01</v>
      </c>
      <c r="J367" s="5">
        <f t="shared" si="7"/>
        <v>13.697100000000001</v>
      </c>
      <c r="K367" s="5">
        <f t="shared" si="7"/>
        <v>53.193000000000005</v>
      </c>
      <c r="L367" s="5">
        <f t="shared" si="7"/>
        <v>91.65270000000001</v>
      </c>
      <c r="M367" s="5">
        <f t="shared" si="7"/>
        <v>121.9241</v>
      </c>
      <c r="N367" s="5">
        <f t="shared" si="7"/>
        <v>125.02510000000001</v>
      </c>
    </row>
    <row r="368" spans="1:14" x14ac:dyDescent="0.4">
      <c r="A368" s="6">
        <v>43102</v>
      </c>
      <c r="B368" s="23">
        <v>1387.82</v>
      </c>
      <c r="C368" s="23">
        <v>5875.6</v>
      </c>
      <c r="D368" s="24">
        <v>9904.48</v>
      </c>
      <c r="E368" s="25">
        <v>13131.63</v>
      </c>
      <c r="F368" s="28">
        <v>13384.82</v>
      </c>
      <c r="G368" s="23">
        <v>10158.540000000001</v>
      </c>
      <c r="H368" s="23">
        <v>10159.58</v>
      </c>
      <c r="I368" s="23">
        <v>10159.58</v>
      </c>
      <c r="J368" s="5">
        <f t="shared" si="7"/>
        <v>14.8782</v>
      </c>
      <c r="K368" s="5">
        <f t="shared" si="7"/>
        <v>59.756</v>
      </c>
      <c r="L368" s="5">
        <f t="shared" si="7"/>
        <v>100.0448</v>
      </c>
      <c r="M368" s="5">
        <f t="shared" si="7"/>
        <v>132.31629999999998</v>
      </c>
      <c r="N368" s="5">
        <f t="shared" si="7"/>
        <v>134.84819999999999</v>
      </c>
    </row>
    <row r="369" spans="1:14" x14ac:dyDescent="0.4">
      <c r="A369" s="6">
        <v>43103</v>
      </c>
      <c r="B369" s="23">
        <v>1430.73</v>
      </c>
      <c r="C369" s="23">
        <v>6405.09</v>
      </c>
      <c r="D369" s="24">
        <v>11082.59</v>
      </c>
      <c r="E369" s="25">
        <v>14515.93</v>
      </c>
      <c r="F369" s="28">
        <v>14813.76</v>
      </c>
      <c r="G369" s="23">
        <v>12646.48</v>
      </c>
      <c r="H369" s="23">
        <v>12647.77</v>
      </c>
      <c r="I369" s="23">
        <v>12647.77</v>
      </c>
      <c r="J369" s="5">
        <f t="shared" si="7"/>
        <v>15.3073</v>
      </c>
      <c r="K369" s="5">
        <f t="shared" si="7"/>
        <v>65.050899999999999</v>
      </c>
      <c r="L369" s="5">
        <f t="shared" si="7"/>
        <v>111.8259</v>
      </c>
      <c r="M369" s="5">
        <f t="shared" si="7"/>
        <v>146.1593</v>
      </c>
      <c r="N369" s="5">
        <f t="shared" si="7"/>
        <v>149.13759999999999</v>
      </c>
    </row>
    <row r="370" spans="1:14" x14ac:dyDescent="0.4">
      <c r="A370" s="6">
        <v>43104</v>
      </c>
      <c r="B370" s="23">
        <v>1441.33</v>
      </c>
      <c r="C370" s="23">
        <v>6433.82</v>
      </c>
      <c r="D370" s="24">
        <v>10730.34</v>
      </c>
      <c r="E370" s="25">
        <v>14110.56</v>
      </c>
      <c r="F370" s="28">
        <v>14572.61</v>
      </c>
      <c r="G370" s="23">
        <v>11920.35</v>
      </c>
      <c r="H370" s="23">
        <v>11921.57</v>
      </c>
      <c r="I370" s="23">
        <v>11921.57</v>
      </c>
      <c r="J370" s="5">
        <f t="shared" si="7"/>
        <v>15.4133</v>
      </c>
      <c r="K370" s="5">
        <f t="shared" si="7"/>
        <v>65.338200000000001</v>
      </c>
      <c r="L370" s="5">
        <f t="shared" si="7"/>
        <v>108.3034</v>
      </c>
      <c r="M370" s="5">
        <f t="shared" si="7"/>
        <v>142.10559999999998</v>
      </c>
      <c r="N370" s="5">
        <f t="shared" si="7"/>
        <v>146.7261</v>
      </c>
    </row>
    <row r="371" spans="1:14" x14ac:dyDescent="0.4">
      <c r="A371" s="6">
        <v>43105</v>
      </c>
      <c r="B371" s="23">
        <v>1618.13</v>
      </c>
      <c r="C371" s="23">
        <v>6639.19</v>
      </c>
      <c r="D371" s="24">
        <v>10578.57</v>
      </c>
      <c r="E371" s="25">
        <v>14176.99</v>
      </c>
      <c r="F371" s="28">
        <v>14936.95</v>
      </c>
      <c r="G371" s="23">
        <v>11161.06</v>
      </c>
      <c r="H371" s="23">
        <v>11162.19</v>
      </c>
      <c r="I371" s="23">
        <v>11162.19</v>
      </c>
      <c r="J371" s="5">
        <f t="shared" si="7"/>
        <v>17.1813</v>
      </c>
      <c r="K371" s="5">
        <f t="shared" si="7"/>
        <v>67.391899999999993</v>
      </c>
      <c r="L371" s="5">
        <f t="shared" si="7"/>
        <v>106.78569999999999</v>
      </c>
      <c r="M371" s="5">
        <f t="shared" si="7"/>
        <v>142.76990000000001</v>
      </c>
      <c r="N371" s="5">
        <f t="shared" si="7"/>
        <v>150.36950000000002</v>
      </c>
    </row>
    <row r="372" spans="1:14" x14ac:dyDescent="0.4">
      <c r="A372" s="6">
        <v>43106</v>
      </c>
      <c r="B372" s="23">
        <v>1627.76</v>
      </c>
      <c r="C372" s="23">
        <v>6882.38</v>
      </c>
      <c r="D372" s="24">
        <v>11160.45</v>
      </c>
      <c r="E372" s="25">
        <v>15176.78</v>
      </c>
      <c r="F372" s="28">
        <v>16402.439999999999</v>
      </c>
      <c r="G372" s="23">
        <v>11838.36</v>
      </c>
      <c r="H372" s="23">
        <v>11839.57</v>
      </c>
      <c r="I372" s="23">
        <v>11839.57</v>
      </c>
      <c r="J372" s="5">
        <f t="shared" si="7"/>
        <v>17.2776</v>
      </c>
      <c r="K372" s="5">
        <f t="shared" si="7"/>
        <v>69.823800000000006</v>
      </c>
      <c r="L372" s="5">
        <f t="shared" si="7"/>
        <v>112.6045</v>
      </c>
      <c r="M372" s="5">
        <f t="shared" si="7"/>
        <v>152.76779999999999</v>
      </c>
      <c r="N372" s="5">
        <f t="shared" si="7"/>
        <v>165.02439999999999</v>
      </c>
    </row>
    <row r="373" spans="1:14" x14ac:dyDescent="0.4">
      <c r="A373" s="6">
        <v>43107</v>
      </c>
      <c r="B373" s="23">
        <v>1534.57</v>
      </c>
      <c r="C373" s="23">
        <v>7511.75</v>
      </c>
      <c r="D373" s="24">
        <v>11437.33</v>
      </c>
      <c r="E373" s="25">
        <v>15512.86</v>
      </c>
      <c r="F373" s="28">
        <v>16751.62</v>
      </c>
      <c r="G373" s="23">
        <v>12109.66</v>
      </c>
      <c r="H373" s="23">
        <v>12110.89</v>
      </c>
      <c r="I373" s="23">
        <v>12110.89</v>
      </c>
      <c r="J373" s="5">
        <f t="shared" si="7"/>
        <v>16.345700000000001</v>
      </c>
      <c r="K373" s="5">
        <f t="shared" si="7"/>
        <v>76.117500000000007</v>
      </c>
      <c r="L373" s="5">
        <f t="shared" si="7"/>
        <v>115.3733</v>
      </c>
      <c r="M373" s="5">
        <f t="shared" si="7"/>
        <v>156.12860000000001</v>
      </c>
      <c r="N373" s="5">
        <f t="shared" si="7"/>
        <v>168.5162</v>
      </c>
    </row>
    <row r="374" spans="1:14" x14ac:dyDescent="0.4">
      <c r="A374" s="6">
        <v>43108</v>
      </c>
      <c r="B374" s="23">
        <v>1419.67</v>
      </c>
      <c r="C374" s="23">
        <v>7578.96</v>
      </c>
      <c r="D374" s="24">
        <v>10848.29</v>
      </c>
      <c r="E374" s="25">
        <v>14799.64</v>
      </c>
      <c r="F374" s="28">
        <v>16067.42</v>
      </c>
      <c r="G374" s="23">
        <v>11166.57</v>
      </c>
      <c r="H374" s="23">
        <v>11167.71</v>
      </c>
      <c r="I374" s="23">
        <v>11167.71</v>
      </c>
      <c r="J374" s="5">
        <f t="shared" si="7"/>
        <v>15.1967</v>
      </c>
      <c r="K374" s="5">
        <f t="shared" si="7"/>
        <v>76.789600000000007</v>
      </c>
      <c r="L374" s="5">
        <f t="shared" si="7"/>
        <v>109.48290000000001</v>
      </c>
      <c r="M374" s="5">
        <f t="shared" si="7"/>
        <v>148.99639999999999</v>
      </c>
      <c r="N374" s="5">
        <f t="shared" si="7"/>
        <v>161.67420000000001</v>
      </c>
    </row>
    <row r="375" spans="1:14" x14ac:dyDescent="0.4">
      <c r="A375" s="6">
        <v>43109</v>
      </c>
      <c r="B375" s="23">
        <v>1380.37</v>
      </c>
      <c r="C375" s="23">
        <v>8546.35</v>
      </c>
      <c r="D375" s="24">
        <v>11051.32</v>
      </c>
      <c r="E375" s="25">
        <v>14871.89</v>
      </c>
      <c r="F375" s="28">
        <v>16067.09</v>
      </c>
      <c r="G375" s="23">
        <v>10720.24</v>
      </c>
      <c r="H375" s="23">
        <v>10721.33</v>
      </c>
      <c r="I375" s="23">
        <v>10721.33</v>
      </c>
      <c r="J375" s="5">
        <f t="shared" si="7"/>
        <v>14.803699999999999</v>
      </c>
      <c r="K375" s="5">
        <f t="shared" si="7"/>
        <v>86.46350000000001</v>
      </c>
      <c r="L375" s="5">
        <f t="shared" si="7"/>
        <v>111.5132</v>
      </c>
      <c r="M375" s="5">
        <f t="shared" si="7"/>
        <v>149.71889999999999</v>
      </c>
      <c r="N375" s="5">
        <f t="shared" si="7"/>
        <v>161.67089999999999</v>
      </c>
    </row>
    <row r="376" spans="1:14" x14ac:dyDescent="0.4">
      <c r="A376" s="6">
        <v>43110</v>
      </c>
      <c r="B376" s="23">
        <v>1413.79</v>
      </c>
      <c r="C376" s="23">
        <v>8268</v>
      </c>
      <c r="D376" s="24">
        <v>11078.75</v>
      </c>
      <c r="E376" s="25">
        <v>14977.07</v>
      </c>
      <c r="F376" s="28">
        <v>16415.71</v>
      </c>
      <c r="G376" s="23">
        <v>10296.16</v>
      </c>
      <c r="H376" s="23">
        <v>10297.209999999999</v>
      </c>
      <c r="I376" s="23">
        <v>10297.209999999999</v>
      </c>
      <c r="J376" s="5">
        <f t="shared" si="7"/>
        <v>15.1379</v>
      </c>
      <c r="K376" s="5">
        <f t="shared" si="7"/>
        <v>83.68</v>
      </c>
      <c r="L376" s="5">
        <f t="shared" si="7"/>
        <v>111.78749999999999</v>
      </c>
      <c r="M376" s="5">
        <f t="shared" si="7"/>
        <v>150.77070000000001</v>
      </c>
      <c r="N376" s="5">
        <f t="shared" si="7"/>
        <v>165.15709999999999</v>
      </c>
    </row>
    <row r="377" spans="1:14" x14ac:dyDescent="0.4">
      <c r="A377" s="6">
        <v>43111</v>
      </c>
      <c r="B377" s="23">
        <v>1255.43</v>
      </c>
      <c r="C377" s="23">
        <v>7537.77</v>
      </c>
      <c r="D377" s="24">
        <v>9956.89</v>
      </c>
      <c r="E377" s="25">
        <v>13499.73</v>
      </c>
      <c r="F377" s="28">
        <v>14497</v>
      </c>
      <c r="G377" s="23">
        <v>9790.67</v>
      </c>
      <c r="H377" s="23">
        <v>9791.67</v>
      </c>
      <c r="I377" s="23">
        <v>9791.67</v>
      </c>
      <c r="J377" s="5">
        <f t="shared" si="7"/>
        <v>13.554300000000001</v>
      </c>
      <c r="K377" s="5">
        <f t="shared" si="7"/>
        <v>76.377700000000004</v>
      </c>
      <c r="L377" s="5">
        <f t="shared" si="7"/>
        <v>100.5689</v>
      </c>
      <c r="M377" s="5">
        <f t="shared" si="7"/>
        <v>135.9973</v>
      </c>
      <c r="N377" s="5">
        <f t="shared" si="7"/>
        <v>145.97</v>
      </c>
    </row>
    <row r="378" spans="1:14" x14ac:dyDescent="0.4">
      <c r="A378" s="6">
        <v>43112</v>
      </c>
      <c r="B378" s="23">
        <v>1313.84</v>
      </c>
      <c r="C378" s="23">
        <v>8312.1200000000008</v>
      </c>
      <c r="D378" s="24">
        <v>10826.53</v>
      </c>
      <c r="E378" s="25">
        <v>14782.27</v>
      </c>
      <c r="F378" s="28">
        <v>15868.34</v>
      </c>
      <c r="G378" s="23">
        <v>10802.56</v>
      </c>
      <c r="H378" s="23">
        <v>10803.66</v>
      </c>
      <c r="I378" s="23">
        <v>10803.66</v>
      </c>
      <c r="J378" s="5">
        <f t="shared" si="7"/>
        <v>14.138399999999999</v>
      </c>
      <c r="K378" s="5">
        <f t="shared" si="7"/>
        <v>84.121200000000002</v>
      </c>
      <c r="L378" s="5">
        <f t="shared" si="7"/>
        <v>109.26530000000001</v>
      </c>
      <c r="M378" s="5">
        <f t="shared" si="7"/>
        <v>148.8227</v>
      </c>
      <c r="N378" s="5">
        <f t="shared" si="7"/>
        <v>159.68340000000001</v>
      </c>
    </row>
    <row r="379" spans="1:14" x14ac:dyDescent="0.4">
      <c r="A379" s="6">
        <v>43113</v>
      </c>
      <c r="B379" s="23">
        <v>1351.14</v>
      </c>
      <c r="C379" s="23">
        <v>9093.9699999999993</v>
      </c>
      <c r="D379" s="24">
        <v>11483.37</v>
      </c>
      <c r="E379" s="25">
        <v>15696.64</v>
      </c>
      <c r="F379" s="28">
        <v>16766.13</v>
      </c>
      <c r="G379" s="23">
        <v>11072.25</v>
      </c>
      <c r="H379" s="23">
        <v>11073.38</v>
      </c>
      <c r="I379" s="23">
        <v>11073.38</v>
      </c>
      <c r="J379" s="5">
        <f t="shared" si="7"/>
        <v>14.511400000000002</v>
      </c>
      <c r="K379" s="5">
        <f t="shared" si="7"/>
        <v>91.939699999999988</v>
      </c>
      <c r="L379" s="5">
        <f t="shared" si="7"/>
        <v>115.83370000000001</v>
      </c>
      <c r="M379" s="5">
        <f t="shared" si="7"/>
        <v>157.96639999999999</v>
      </c>
      <c r="N379" s="5">
        <f t="shared" si="7"/>
        <v>168.66130000000001</v>
      </c>
    </row>
    <row r="380" spans="1:14" x14ac:dyDescent="0.4">
      <c r="A380" s="6">
        <v>43114</v>
      </c>
      <c r="B380" s="23">
        <v>1288.6500000000001</v>
      </c>
      <c r="C380" s="23">
        <v>8885.86</v>
      </c>
      <c r="D380" s="24">
        <v>10792.29</v>
      </c>
      <c r="E380" s="25">
        <v>14881.73</v>
      </c>
      <c r="F380" s="28">
        <v>15824.33</v>
      </c>
      <c r="G380" s="23">
        <v>10372.58</v>
      </c>
      <c r="H380" s="23">
        <v>10373.64</v>
      </c>
      <c r="I380" s="23">
        <v>10373.64</v>
      </c>
      <c r="J380" s="5">
        <f t="shared" si="7"/>
        <v>13.886500000000002</v>
      </c>
      <c r="K380" s="5">
        <f t="shared" si="7"/>
        <v>89.85860000000001</v>
      </c>
      <c r="L380" s="5">
        <f t="shared" si="7"/>
        <v>108.92290000000001</v>
      </c>
      <c r="M380" s="5">
        <f t="shared" si="7"/>
        <v>149.81729999999999</v>
      </c>
      <c r="N380" s="5">
        <f t="shared" si="7"/>
        <v>159.2433</v>
      </c>
    </row>
    <row r="381" spans="1:14" x14ac:dyDescent="0.4">
      <c r="A381" s="6">
        <v>43115</v>
      </c>
      <c r="B381" s="23">
        <v>1282.47</v>
      </c>
      <c r="C381" s="23">
        <v>8396.2099999999991</v>
      </c>
      <c r="D381" s="24">
        <v>10349.629999999999</v>
      </c>
      <c r="E381" s="25">
        <v>14375.14</v>
      </c>
      <c r="F381" s="28">
        <v>15247.64</v>
      </c>
      <c r="G381" s="23">
        <v>9747.58</v>
      </c>
      <c r="H381" s="23">
        <v>9748.58</v>
      </c>
      <c r="I381" s="23">
        <v>9748.58</v>
      </c>
      <c r="J381" s="5">
        <f t="shared" si="7"/>
        <v>13.8247</v>
      </c>
      <c r="K381" s="5">
        <f t="shared" si="7"/>
        <v>84.962099999999992</v>
      </c>
      <c r="L381" s="5">
        <f t="shared" si="7"/>
        <v>104.49629999999999</v>
      </c>
      <c r="M381" s="5">
        <f t="shared" si="7"/>
        <v>144.75139999999999</v>
      </c>
      <c r="N381" s="5">
        <f t="shared" si="7"/>
        <v>153.47639999999998</v>
      </c>
    </row>
    <row r="382" spans="1:14" x14ac:dyDescent="0.4">
      <c r="A382" s="6">
        <v>43116</v>
      </c>
      <c r="B382" s="23">
        <v>1040.77</v>
      </c>
      <c r="C382" s="23">
        <v>6818.72</v>
      </c>
      <c r="D382" s="24">
        <v>7923.29</v>
      </c>
      <c r="E382" s="25">
        <v>10962.01</v>
      </c>
      <c r="F382" s="28">
        <v>11541.35</v>
      </c>
      <c r="G382" s="23">
        <v>7294.9</v>
      </c>
      <c r="H382" s="23">
        <v>7295.65</v>
      </c>
      <c r="I382" s="23">
        <v>7295.65</v>
      </c>
      <c r="J382" s="5">
        <f t="shared" si="7"/>
        <v>11.4077</v>
      </c>
      <c r="K382" s="5">
        <f t="shared" si="7"/>
        <v>69.187200000000004</v>
      </c>
      <c r="L382" s="5">
        <f t="shared" si="7"/>
        <v>80.232900000000001</v>
      </c>
      <c r="M382" s="5">
        <f t="shared" si="7"/>
        <v>110.62010000000001</v>
      </c>
      <c r="N382" s="5">
        <f t="shared" si="7"/>
        <v>116.4135</v>
      </c>
    </row>
    <row r="383" spans="1:14" x14ac:dyDescent="0.4">
      <c r="A383" s="6">
        <v>43117</v>
      </c>
      <c r="B383" s="23">
        <v>1029.24</v>
      </c>
      <c r="C383" s="23">
        <v>6688.19</v>
      </c>
      <c r="D383" s="24">
        <v>8144.3</v>
      </c>
      <c r="E383" s="25">
        <v>11242.08</v>
      </c>
      <c r="F383" s="28">
        <v>11955.49</v>
      </c>
      <c r="G383" s="23">
        <v>7771.06</v>
      </c>
      <c r="H383" s="23">
        <v>7771.86</v>
      </c>
      <c r="I383" s="23">
        <v>7771.86</v>
      </c>
      <c r="J383" s="5">
        <f t="shared" si="7"/>
        <v>11.292400000000001</v>
      </c>
      <c r="K383" s="5">
        <f t="shared" si="7"/>
        <v>67.881900000000002</v>
      </c>
      <c r="L383" s="5">
        <f t="shared" si="7"/>
        <v>82.442999999999998</v>
      </c>
      <c r="M383" s="5">
        <f t="shared" si="7"/>
        <v>113.4208</v>
      </c>
      <c r="N383" s="5">
        <f t="shared" si="7"/>
        <v>120.5549</v>
      </c>
    </row>
    <row r="384" spans="1:14" x14ac:dyDescent="0.4">
      <c r="A384" s="6">
        <v>43118</v>
      </c>
      <c r="B384" s="23">
        <v>1031.47</v>
      </c>
      <c r="C384" s="23">
        <v>6620</v>
      </c>
      <c r="D384" s="24">
        <v>8317.8799999999992</v>
      </c>
      <c r="E384" s="25">
        <v>11436.04</v>
      </c>
      <c r="F384" s="28">
        <v>12161.28</v>
      </c>
      <c r="G384" s="23">
        <v>8276.27</v>
      </c>
      <c r="H384" s="23">
        <v>8277.1200000000008</v>
      </c>
      <c r="I384" s="23">
        <v>8277.1200000000008</v>
      </c>
      <c r="J384" s="5">
        <f t="shared" si="7"/>
        <v>11.3147</v>
      </c>
      <c r="K384" s="5">
        <f t="shared" si="7"/>
        <v>67.2</v>
      </c>
      <c r="L384" s="5">
        <f t="shared" si="7"/>
        <v>84.178799999999995</v>
      </c>
      <c r="M384" s="5">
        <f t="shared" si="7"/>
        <v>115.36040000000001</v>
      </c>
      <c r="N384" s="5">
        <f t="shared" si="7"/>
        <v>122.61280000000001</v>
      </c>
    </row>
    <row r="385" spans="1:14" x14ac:dyDescent="0.4">
      <c r="A385" s="6">
        <v>43119</v>
      </c>
      <c r="B385" s="23">
        <v>1063.51</v>
      </c>
      <c r="C385" s="23">
        <v>6794.37</v>
      </c>
      <c r="D385" s="24">
        <v>8583.9599999999991</v>
      </c>
      <c r="E385" s="25">
        <v>11764.39</v>
      </c>
      <c r="F385" s="28">
        <v>12505.85</v>
      </c>
      <c r="G385" s="23">
        <v>8395.36</v>
      </c>
      <c r="H385" s="23">
        <v>8396.2199999999993</v>
      </c>
      <c r="I385" s="23">
        <v>8396.2199999999993</v>
      </c>
      <c r="J385" s="5">
        <f t="shared" si="7"/>
        <v>11.6351</v>
      </c>
      <c r="K385" s="5">
        <f t="shared" si="7"/>
        <v>68.943699999999993</v>
      </c>
      <c r="L385" s="5">
        <f t="shared" si="7"/>
        <v>86.83959999999999</v>
      </c>
      <c r="M385" s="5">
        <f t="shared" si="7"/>
        <v>118.64389999999999</v>
      </c>
      <c r="N385" s="5">
        <f t="shared" si="7"/>
        <v>126.05850000000001</v>
      </c>
    </row>
    <row r="386" spans="1:14" x14ac:dyDescent="0.4">
      <c r="A386" s="6">
        <v>43120</v>
      </c>
      <c r="B386" s="23">
        <v>1189.17</v>
      </c>
      <c r="C386" s="23">
        <v>7542.34</v>
      </c>
      <c r="D386" s="24">
        <v>9372.7199999999993</v>
      </c>
      <c r="E386" s="25">
        <v>12992.57</v>
      </c>
      <c r="F386" s="28">
        <v>13877.06</v>
      </c>
      <c r="G386" s="23">
        <v>8922.36</v>
      </c>
      <c r="H386" s="23">
        <v>8923.27</v>
      </c>
      <c r="I386" s="23">
        <v>8923.27</v>
      </c>
      <c r="J386" s="5">
        <f t="shared" si="7"/>
        <v>12.8917</v>
      </c>
      <c r="K386" s="5">
        <f t="shared" si="7"/>
        <v>76.423400000000001</v>
      </c>
      <c r="L386" s="5">
        <f t="shared" si="7"/>
        <v>94.727199999999996</v>
      </c>
      <c r="M386" s="5">
        <f t="shared" si="7"/>
        <v>130.92570000000001</v>
      </c>
      <c r="N386" s="5">
        <f t="shared" si="7"/>
        <v>139.7706</v>
      </c>
    </row>
    <row r="387" spans="1:14" x14ac:dyDescent="0.4">
      <c r="A387" s="6">
        <v>43121</v>
      </c>
      <c r="B387" s="23">
        <v>1063.95</v>
      </c>
      <c r="C387" s="23">
        <v>6864.49</v>
      </c>
      <c r="D387" s="24">
        <v>8348.15</v>
      </c>
      <c r="E387" s="25">
        <v>11491.37</v>
      </c>
      <c r="F387" s="28">
        <v>12188.05</v>
      </c>
      <c r="G387" s="23">
        <v>7871.05</v>
      </c>
      <c r="H387" s="23">
        <v>7871.86</v>
      </c>
      <c r="I387" s="23">
        <v>7871.86</v>
      </c>
      <c r="J387" s="5">
        <f t="shared" si="7"/>
        <v>11.6395</v>
      </c>
      <c r="K387" s="5">
        <f t="shared" si="7"/>
        <v>69.644899999999993</v>
      </c>
      <c r="L387" s="5">
        <f t="shared" si="7"/>
        <v>84.481499999999997</v>
      </c>
      <c r="M387" s="5">
        <f t="shared" si="7"/>
        <v>115.91370000000001</v>
      </c>
      <c r="N387" s="5">
        <f t="shared" si="7"/>
        <v>122.8805</v>
      </c>
    </row>
    <row r="388" spans="1:14" x14ac:dyDescent="0.4">
      <c r="A388" s="6">
        <v>43122</v>
      </c>
      <c r="B388" s="23">
        <v>989.13</v>
      </c>
      <c r="C388" s="23">
        <v>6512.28</v>
      </c>
      <c r="D388" s="24">
        <v>7754.87</v>
      </c>
      <c r="E388" s="25">
        <v>10718.22</v>
      </c>
      <c r="F388" s="28">
        <v>11355.79</v>
      </c>
      <c r="G388" s="23">
        <v>7686.35</v>
      </c>
      <c r="H388" s="23">
        <v>7687.13</v>
      </c>
      <c r="I388" s="23">
        <v>7687.13</v>
      </c>
      <c r="J388" s="5">
        <f t="shared" si="7"/>
        <v>10.891299999999999</v>
      </c>
      <c r="K388" s="5">
        <f t="shared" si="7"/>
        <v>66.122799999999998</v>
      </c>
      <c r="L388" s="5">
        <f t="shared" si="7"/>
        <v>78.548699999999997</v>
      </c>
      <c r="M388" s="5">
        <f t="shared" si="7"/>
        <v>108.18219999999999</v>
      </c>
      <c r="N388" s="5">
        <f t="shared" si="7"/>
        <v>114.5579</v>
      </c>
    </row>
    <row r="389" spans="1:14" x14ac:dyDescent="0.4">
      <c r="A389" s="6">
        <v>43123</v>
      </c>
      <c r="B389" s="23">
        <v>987.05</v>
      </c>
      <c r="C389" s="23">
        <v>6411.16</v>
      </c>
      <c r="D389" s="24">
        <v>7691.91</v>
      </c>
      <c r="E389" s="25">
        <v>10655.85</v>
      </c>
      <c r="F389" s="28">
        <v>11308.55</v>
      </c>
      <c r="G389" s="23">
        <v>7647.36</v>
      </c>
      <c r="H389" s="23">
        <v>7648.14</v>
      </c>
      <c r="I389" s="23">
        <v>7648.14</v>
      </c>
      <c r="J389" s="5">
        <f t="shared" si="7"/>
        <v>10.8705</v>
      </c>
      <c r="K389" s="5">
        <f t="shared" si="7"/>
        <v>65.111599999999996</v>
      </c>
      <c r="L389" s="5">
        <f t="shared" si="7"/>
        <v>77.9191</v>
      </c>
      <c r="M389" s="5">
        <f t="shared" si="7"/>
        <v>107.55850000000001</v>
      </c>
      <c r="N389" s="5">
        <f t="shared" si="7"/>
        <v>114.0855</v>
      </c>
    </row>
    <row r="390" spans="1:14" x14ac:dyDescent="0.4">
      <c r="A390" s="6">
        <v>43124</v>
      </c>
      <c r="B390" s="23">
        <v>1040.47</v>
      </c>
      <c r="C390" s="23">
        <v>6901.01</v>
      </c>
      <c r="D390" s="24">
        <v>7991.58</v>
      </c>
      <c r="E390" s="25">
        <v>11186.75</v>
      </c>
      <c r="F390" s="28">
        <v>11843.48</v>
      </c>
      <c r="G390" s="23">
        <v>8245.4</v>
      </c>
      <c r="H390" s="23">
        <v>8246.24</v>
      </c>
      <c r="I390" s="23">
        <v>8246.24</v>
      </c>
      <c r="J390" s="5">
        <f t="shared" si="7"/>
        <v>11.4047</v>
      </c>
      <c r="K390" s="5">
        <f t="shared" si="7"/>
        <v>70.010100000000008</v>
      </c>
      <c r="L390" s="5">
        <f t="shared" si="7"/>
        <v>80.915800000000004</v>
      </c>
      <c r="M390" s="5">
        <f t="shared" si="7"/>
        <v>112.86750000000001</v>
      </c>
      <c r="N390" s="5">
        <f t="shared" si="7"/>
        <v>119.4348</v>
      </c>
    </row>
    <row r="391" spans="1:14" x14ac:dyDescent="0.4">
      <c r="A391" s="6">
        <v>43125</v>
      </c>
      <c r="B391" s="23">
        <v>1021.56</v>
      </c>
      <c r="C391" s="23">
        <v>6819.01</v>
      </c>
      <c r="D391" s="24">
        <v>7883.95</v>
      </c>
      <c r="E391" s="25">
        <v>11095.17</v>
      </c>
      <c r="F391" s="28">
        <v>11741.15</v>
      </c>
      <c r="G391" s="23">
        <v>8292.98</v>
      </c>
      <c r="H391" s="23">
        <v>8293.83</v>
      </c>
      <c r="I391" s="23">
        <v>8293.83</v>
      </c>
      <c r="J391" s="5">
        <f t="shared" si="7"/>
        <v>11.2156</v>
      </c>
      <c r="K391" s="5">
        <f t="shared" si="7"/>
        <v>69.190100000000001</v>
      </c>
      <c r="L391" s="5">
        <f t="shared" si="7"/>
        <v>79.839500000000001</v>
      </c>
      <c r="M391" s="5">
        <f t="shared" si="7"/>
        <v>111.9517</v>
      </c>
      <c r="N391" s="5">
        <f t="shared" si="7"/>
        <v>118.41149999999999</v>
      </c>
    </row>
    <row r="392" spans="1:14" x14ac:dyDescent="0.4">
      <c r="A392" s="6">
        <v>43126</v>
      </c>
      <c r="B392" s="23">
        <v>1010.6</v>
      </c>
      <c r="C392" s="23">
        <v>6812.74</v>
      </c>
      <c r="D392" s="24">
        <v>7761.51</v>
      </c>
      <c r="E392" s="25">
        <v>10931.7</v>
      </c>
      <c r="F392" s="28">
        <v>11584.88</v>
      </c>
      <c r="G392" s="23">
        <v>8218.85</v>
      </c>
      <c r="H392" s="23">
        <v>8219.69</v>
      </c>
      <c r="I392" s="23">
        <v>8219.69</v>
      </c>
      <c r="J392" s="5">
        <f t="shared" si="7"/>
        <v>11.106</v>
      </c>
      <c r="K392" s="5">
        <f t="shared" si="7"/>
        <v>69.127399999999994</v>
      </c>
      <c r="L392" s="5">
        <f t="shared" si="7"/>
        <v>78.615099999999998</v>
      </c>
      <c r="M392" s="5">
        <f t="shared" si="7"/>
        <v>110.31700000000001</v>
      </c>
      <c r="N392" s="5">
        <f t="shared" si="7"/>
        <v>116.8488</v>
      </c>
    </row>
    <row r="393" spans="1:14" x14ac:dyDescent="0.4">
      <c r="A393" s="6">
        <v>43127</v>
      </c>
      <c r="B393" s="23">
        <v>1047.55</v>
      </c>
      <c r="C393" s="23">
        <v>7208.29</v>
      </c>
      <c r="D393" s="24">
        <v>7937.59</v>
      </c>
      <c r="E393" s="25">
        <v>11270.55</v>
      </c>
      <c r="F393" s="28">
        <v>12002.48</v>
      </c>
      <c r="G393" s="23">
        <v>8291.82</v>
      </c>
      <c r="H393" s="23">
        <v>8292.67</v>
      </c>
      <c r="I393" s="23">
        <v>8292.67</v>
      </c>
      <c r="J393" s="5">
        <f t="shared" si="7"/>
        <v>11.4755</v>
      </c>
      <c r="K393" s="5">
        <f t="shared" si="7"/>
        <v>73.082899999999995</v>
      </c>
      <c r="L393" s="5">
        <f t="shared" si="7"/>
        <v>80.375900000000001</v>
      </c>
      <c r="M393" s="5">
        <f t="shared" si="7"/>
        <v>113.70549999999999</v>
      </c>
      <c r="N393" s="5">
        <f t="shared" si="7"/>
        <v>121.0248</v>
      </c>
    </row>
    <row r="394" spans="1:14" x14ac:dyDescent="0.4">
      <c r="A394" s="6">
        <v>43128</v>
      </c>
      <c r="B394" s="23">
        <v>1075.07</v>
      </c>
      <c r="C394" s="23">
        <v>7961.25</v>
      </c>
      <c r="D394" s="24">
        <v>8293.8700000000008</v>
      </c>
      <c r="E394" s="25">
        <v>11821.93</v>
      </c>
      <c r="F394" s="28">
        <v>12509.3</v>
      </c>
      <c r="G394" s="23">
        <v>8793.9599999999991</v>
      </c>
      <c r="H394" s="23">
        <v>8794.85</v>
      </c>
      <c r="I394" s="23">
        <v>8794.85</v>
      </c>
      <c r="J394" s="5">
        <f t="shared" si="7"/>
        <v>11.7507</v>
      </c>
      <c r="K394" s="5">
        <f t="shared" si="7"/>
        <v>80.612499999999997</v>
      </c>
      <c r="L394" s="5">
        <f t="shared" si="7"/>
        <v>83.938700000000011</v>
      </c>
      <c r="M394" s="5">
        <f t="shared" si="7"/>
        <v>119.2193</v>
      </c>
      <c r="N394" s="5">
        <f t="shared" si="7"/>
        <v>126.09299999999999</v>
      </c>
    </row>
    <row r="395" spans="1:14" x14ac:dyDescent="0.4">
      <c r="A395" s="6">
        <v>43129</v>
      </c>
      <c r="B395" s="23">
        <v>1023.47</v>
      </c>
      <c r="C395" s="23">
        <v>7560.23</v>
      </c>
      <c r="D395" s="24">
        <v>7863.48</v>
      </c>
      <c r="E395" s="25">
        <v>11284.1</v>
      </c>
      <c r="F395" s="28">
        <v>11896.44</v>
      </c>
      <c r="G395" s="23">
        <v>8237.23</v>
      </c>
      <c r="H395" s="23">
        <v>8238.08</v>
      </c>
      <c r="I395" s="23">
        <v>8238.08</v>
      </c>
      <c r="J395" s="5">
        <f t="shared" si="7"/>
        <v>11.2347</v>
      </c>
      <c r="K395" s="5">
        <f t="shared" si="7"/>
        <v>76.6023</v>
      </c>
      <c r="L395" s="5">
        <f t="shared" si="7"/>
        <v>79.634799999999998</v>
      </c>
      <c r="M395" s="5">
        <f t="shared" si="7"/>
        <v>113.84100000000001</v>
      </c>
      <c r="N395" s="5">
        <f t="shared" si="7"/>
        <v>119.96440000000001</v>
      </c>
    </row>
    <row r="396" spans="1:14" x14ac:dyDescent="0.4">
      <c r="A396" s="6">
        <v>43130</v>
      </c>
      <c r="B396" s="23">
        <v>911.3</v>
      </c>
      <c r="C396" s="23">
        <v>6873.06</v>
      </c>
      <c r="D396" s="24">
        <v>6922.96</v>
      </c>
      <c r="E396" s="25">
        <v>9902.31</v>
      </c>
      <c r="F396" s="28">
        <v>10408.23</v>
      </c>
      <c r="G396" s="23">
        <v>7191.52</v>
      </c>
      <c r="H396" s="23">
        <v>7192.26</v>
      </c>
      <c r="I396" s="23">
        <v>7192.26</v>
      </c>
      <c r="J396" s="5">
        <f t="shared" si="7"/>
        <v>10.113</v>
      </c>
      <c r="K396" s="5">
        <f t="shared" si="7"/>
        <v>69.73060000000001</v>
      </c>
      <c r="L396" s="5">
        <f t="shared" si="7"/>
        <v>70.229600000000005</v>
      </c>
      <c r="M396" s="5">
        <f t="shared" si="7"/>
        <v>100.0231</v>
      </c>
      <c r="N396" s="5">
        <f t="shared" si="7"/>
        <v>105.08229999999999</v>
      </c>
    </row>
    <row r="397" spans="1:14" x14ac:dyDescent="0.4">
      <c r="A397" s="6">
        <v>43131</v>
      </c>
      <c r="B397" s="23">
        <v>923.17</v>
      </c>
      <c r="C397" s="23">
        <v>7158.54</v>
      </c>
      <c r="D397" s="24">
        <v>7022.59</v>
      </c>
      <c r="E397" s="25">
        <v>10153.049999999999</v>
      </c>
      <c r="F397" s="28">
        <v>10693.22</v>
      </c>
      <c r="G397" s="23">
        <v>7539.41</v>
      </c>
      <c r="H397" s="23">
        <v>7540.18</v>
      </c>
      <c r="I397" s="23">
        <v>7540.18</v>
      </c>
      <c r="J397" s="5">
        <f t="shared" si="7"/>
        <v>10.2317</v>
      </c>
      <c r="K397" s="5">
        <f t="shared" si="7"/>
        <v>72.585399999999993</v>
      </c>
      <c r="L397" s="5">
        <f t="shared" si="7"/>
        <v>71.225899999999996</v>
      </c>
      <c r="M397" s="5">
        <f t="shared" si="7"/>
        <v>102.53049999999999</v>
      </c>
      <c r="N397" s="5">
        <f t="shared" si="7"/>
        <v>107.93219999999999</v>
      </c>
    </row>
    <row r="398" spans="1:14" x14ac:dyDescent="0.4">
      <c r="A398" s="6">
        <v>43132</v>
      </c>
      <c r="B398" s="23">
        <v>808.75</v>
      </c>
      <c r="C398" s="23">
        <v>6570.58</v>
      </c>
      <c r="D398" s="24">
        <v>6019.11</v>
      </c>
      <c r="E398" s="25">
        <v>8736.56</v>
      </c>
      <c r="F398" s="28">
        <v>9188.69</v>
      </c>
      <c r="G398" s="23">
        <v>6491.8</v>
      </c>
      <c r="H398" s="23">
        <v>6492.47</v>
      </c>
      <c r="I398" s="23">
        <v>6492.47</v>
      </c>
      <c r="J398" s="5">
        <f t="shared" si="7"/>
        <v>9.0875000000000004</v>
      </c>
      <c r="K398" s="5">
        <f t="shared" si="7"/>
        <v>66.705799999999996</v>
      </c>
      <c r="L398" s="5">
        <f t="shared" si="7"/>
        <v>61.191099999999999</v>
      </c>
      <c r="M398" s="5">
        <f t="shared" si="7"/>
        <v>88.365600000000001</v>
      </c>
      <c r="N398" s="5">
        <f t="shared" si="7"/>
        <v>92.886900000000011</v>
      </c>
    </row>
  </sheetData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8"/>
  <sheetViews>
    <sheetView tabSelected="1" topLeftCell="A104" workbookViewId="0">
      <selection activeCell="O125" sqref="O125"/>
    </sheetView>
  </sheetViews>
  <sheetFormatPr defaultRowHeight="14.6" x14ac:dyDescent="0.4"/>
  <cols>
    <col min="1" max="1" width="9.4609375" bestFit="1" customWidth="1"/>
  </cols>
  <sheetData>
    <row r="1" spans="1:19" ht="25.75" x14ac:dyDescent="0.4">
      <c r="A1" s="17" t="s">
        <v>3</v>
      </c>
      <c r="B1" s="17" t="s">
        <v>0</v>
      </c>
      <c r="C1" s="17" t="s">
        <v>8</v>
      </c>
      <c r="D1" s="4" t="s">
        <v>6</v>
      </c>
      <c r="E1" s="4" t="s">
        <v>4</v>
      </c>
      <c r="F1" s="4" t="s">
        <v>1</v>
      </c>
      <c r="G1" s="4" t="s">
        <v>7</v>
      </c>
      <c r="H1" s="17" t="s">
        <v>5</v>
      </c>
      <c r="I1" s="17" t="s">
        <v>2</v>
      </c>
      <c r="J1" s="8" t="s">
        <v>0</v>
      </c>
      <c r="K1" s="8" t="s">
        <v>8</v>
      </c>
      <c r="L1" s="8" t="s">
        <v>6</v>
      </c>
      <c r="M1" s="8" t="s">
        <v>4</v>
      </c>
      <c r="N1" s="8" t="s">
        <v>1</v>
      </c>
    </row>
    <row r="2" spans="1:19" x14ac:dyDescent="0.4">
      <c r="A2" s="6">
        <v>44166</v>
      </c>
      <c r="B2" s="16">
        <v>-5.68</v>
      </c>
      <c r="C2" s="23">
        <v>-5.59</v>
      </c>
      <c r="D2" s="16">
        <v>-6.81</v>
      </c>
      <c r="E2" s="19">
        <v>-6.81</v>
      </c>
      <c r="F2" s="20">
        <v>-6.76</v>
      </c>
      <c r="G2" s="18">
        <v>-2.36</v>
      </c>
      <c r="H2" s="18">
        <v>-2.35</v>
      </c>
      <c r="I2" s="18">
        <v>-2.35</v>
      </c>
      <c r="J2" s="5">
        <f>1+(B2/100)</f>
        <v>0.94320000000000004</v>
      </c>
      <c r="K2" s="5">
        <f>1+(C2/100)</f>
        <v>0.94410000000000005</v>
      </c>
      <c r="L2" s="5">
        <f>1+(D2/100)</f>
        <v>0.93189999999999995</v>
      </c>
      <c r="M2" s="5">
        <f>1+(E2/100)</f>
        <v>0.93189999999999995</v>
      </c>
      <c r="N2" s="5">
        <f>1+(F2/100)</f>
        <v>0.93240000000000001</v>
      </c>
      <c r="O2" s="5">
        <f>M2-J2</f>
        <v>-1.1300000000000088E-2</v>
      </c>
    </row>
    <row r="3" spans="1:19" x14ac:dyDescent="0.4">
      <c r="A3" s="6">
        <v>44167</v>
      </c>
      <c r="B3" s="16">
        <v>-3.56</v>
      </c>
      <c r="C3" s="23">
        <v>-3.66</v>
      </c>
      <c r="D3" s="16">
        <v>-4.7</v>
      </c>
      <c r="E3" s="19">
        <v>-4.38</v>
      </c>
      <c r="F3" s="20">
        <v>-3.79</v>
      </c>
      <c r="G3" s="18">
        <v>0.23</v>
      </c>
      <c r="H3" s="18">
        <v>0.24</v>
      </c>
      <c r="I3" s="18">
        <v>0.24</v>
      </c>
      <c r="J3" s="5">
        <f t="shared" ref="J3:J66" si="0">1+(B3/100)</f>
        <v>0.96440000000000003</v>
      </c>
      <c r="K3" s="5">
        <f t="shared" ref="K3:K66" si="1">1+(C3/100)</f>
        <v>0.96340000000000003</v>
      </c>
      <c r="L3" s="5">
        <f t="shared" ref="L3:L66" si="2">1+(D3/100)</f>
        <v>0.95299999999999996</v>
      </c>
      <c r="M3" s="5">
        <f t="shared" ref="M3:M66" si="3">1+(E3/100)</f>
        <v>0.95620000000000005</v>
      </c>
      <c r="N3" s="5">
        <f t="shared" ref="N3:N66" si="4">1+(F3/100)</f>
        <v>0.96209999999999996</v>
      </c>
      <c r="O3" s="5">
        <f t="shared" ref="O3:O66" si="5">M3-J3</f>
        <v>-8.1999999999999851E-3</v>
      </c>
    </row>
    <row r="4" spans="1:19" x14ac:dyDescent="0.4">
      <c r="A4" s="6">
        <v>44168</v>
      </c>
      <c r="B4" s="16">
        <v>-2.4500000000000002</v>
      </c>
      <c r="C4" s="23">
        <v>-1.67</v>
      </c>
      <c r="D4" s="16">
        <v>-3.49</v>
      </c>
      <c r="E4" s="19">
        <v>-3.07</v>
      </c>
      <c r="F4" s="20">
        <v>-2.27</v>
      </c>
      <c r="G4" s="18">
        <v>3.79</v>
      </c>
      <c r="H4" s="18">
        <v>3.8</v>
      </c>
      <c r="I4" s="18">
        <v>3.8</v>
      </c>
      <c r="J4" s="5">
        <f t="shared" si="0"/>
        <v>0.97550000000000003</v>
      </c>
      <c r="K4" s="5">
        <f t="shared" si="1"/>
        <v>0.98329999999999995</v>
      </c>
      <c r="L4" s="5">
        <f t="shared" si="2"/>
        <v>0.96509999999999996</v>
      </c>
      <c r="M4" s="5">
        <f t="shared" si="3"/>
        <v>0.96930000000000005</v>
      </c>
      <c r="N4" s="5">
        <f t="shared" si="4"/>
        <v>0.97729999999999995</v>
      </c>
      <c r="O4" s="5">
        <f t="shared" si="5"/>
        <v>-6.1999999999999833E-3</v>
      </c>
    </row>
    <row r="5" spans="1:19" x14ac:dyDescent="0.4">
      <c r="A5" s="6">
        <v>44169</v>
      </c>
      <c r="B5" s="16">
        <v>-5.85</v>
      </c>
      <c r="C5" s="23">
        <v>-6.63</v>
      </c>
      <c r="D5" s="16">
        <v>-10.02</v>
      </c>
      <c r="E5" s="19">
        <v>-9.18</v>
      </c>
      <c r="F5" s="20">
        <v>-8.4499999999999993</v>
      </c>
      <c r="G5" s="18">
        <v>17.05</v>
      </c>
      <c r="H5" s="18">
        <v>17.059999999999999</v>
      </c>
      <c r="I5" s="18">
        <v>17.059999999999999</v>
      </c>
      <c r="J5" s="5">
        <f t="shared" si="0"/>
        <v>0.9415</v>
      </c>
      <c r="K5" s="5">
        <f t="shared" si="1"/>
        <v>0.93369999999999997</v>
      </c>
      <c r="L5" s="5">
        <f t="shared" si="2"/>
        <v>0.89980000000000004</v>
      </c>
      <c r="M5" s="5">
        <f t="shared" si="3"/>
        <v>0.90820000000000001</v>
      </c>
      <c r="N5" s="5">
        <f t="shared" si="4"/>
        <v>0.91549999999999998</v>
      </c>
      <c r="O5" s="5">
        <f t="shared" si="5"/>
        <v>-3.3299999999999996E-2</v>
      </c>
    </row>
    <row r="6" spans="1:19" x14ac:dyDescent="0.4">
      <c r="A6" s="6">
        <v>44170</v>
      </c>
      <c r="B6" s="16">
        <v>-3.68</v>
      </c>
      <c r="C6" s="23">
        <v>-3.81</v>
      </c>
      <c r="D6" s="16">
        <v>-6.5</v>
      </c>
      <c r="E6" s="19">
        <v>-5.48</v>
      </c>
      <c r="F6" s="20">
        <v>-4.3899999999999997</v>
      </c>
      <c r="G6" s="18">
        <v>5.59</v>
      </c>
      <c r="H6" s="18">
        <v>5.61</v>
      </c>
      <c r="I6" s="18">
        <v>5.61</v>
      </c>
      <c r="J6" s="5">
        <f t="shared" si="0"/>
        <v>0.96320000000000006</v>
      </c>
      <c r="K6" s="5">
        <f t="shared" si="1"/>
        <v>0.96189999999999998</v>
      </c>
      <c r="L6" s="5">
        <f t="shared" si="2"/>
        <v>0.93500000000000005</v>
      </c>
      <c r="M6" s="5">
        <f t="shared" si="3"/>
        <v>0.94520000000000004</v>
      </c>
      <c r="N6" s="5">
        <f t="shared" si="4"/>
        <v>0.95609999999999995</v>
      </c>
      <c r="O6" s="5">
        <f t="shared" si="5"/>
        <v>-1.8000000000000016E-2</v>
      </c>
    </row>
    <row r="7" spans="1:19" x14ac:dyDescent="0.4">
      <c r="A7" s="6">
        <v>44171</v>
      </c>
      <c r="B7" s="16">
        <v>-2.64</v>
      </c>
      <c r="C7" s="23">
        <v>-2.81</v>
      </c>
      <c r="D7" s="16">
        <v>-5.64</v>
      </c>
      <c r="E7" s="19">
        <v>-4.83</v>
      </c>
      <c r="F7" s="20">
        <v>-4.0599999999999996</v>
      </c>
      <c r="G7" s="18">
        <v>-1.1299999999999999</v>
      </c>
      <c r="H7" s="18">
        <v>-1.1200000000000001</v>
      </c>
      <c r="I7" s="18">
        <v>-1.1200000000000001</v>
      </c>
      <c r="J7" s="5">
        <f t="shared" si="0"/>
        <v>0.97360000000000002</v>
      </c>
      <c r="K7" s="5">
        <f t="shared" si="1"/>
        <v>0.97189999999999999</v>
      </c>
      <c r="L7" s="5">
        <f t="shared" si="2"/>
        <v>0.94359999999999999</v>
      </c>
      <c r="M7" s="5">
        <f t="shared" si="3"/>
        <v>0.95169999999999999</v>
      </c>
      <c r="N7" s="5">
        <f t="shared" si="4"/>
        <v>0.95940000000000003</v>
      </c>
      <c r="O7" s="5">
        <f t="shared" si="5"/>
        <v>-2.1900000000000031E-2</v>
      </c>
    </row>
    <row r="8" spans="1:19" x14ac:dyDescent="0.4">
      <c r="A8" s="6">
        <v>44172</v>
      </c>
      <c r="B8" s="16">
        <v>-3.69</v>
      </c>
      <c r="C8" s="23">
        <v>-4.17</v>
      </c>
      <c r="D8" s="16">
        <v>-6.63</v>
      </c>
      <c r="E8" s="19">
        <v>-6.21</v>
      </c>
      <c r="F8" s="20">
        <v>-5.07</v>
      </c>
      <c r="G8" s="18">
        <v>-1.67</v>
      </c>
      <c r="H8" s="18">
        <v>-1.66</v>
      </c>
      <c r="I8" s="18">
        <v>-1.66</v>
      </c>
      <c r="J8" s="5">
        <f t="shared" si="0"/>
        <v>0.96309999999999996</v>
      </c>
      <c r="K8" s="5">
        <f t="shared" si="1"/>
        <v>0.95830000000000004</v>
      </c>
      <c r="L8" s="5">
        <f t="shared" si="2"/>
        <v>0.93369999999999997</v>
      </c>
      <c r="M8" s="5">
        <f t="shared" si="3"/>
        <v>0.93789999999999996</v>
      </c>
      <c r="N8" s="5">
        <f t="shared" si="4"/>
        <v>0.94930000000000003</v>
      </c>
      <c r="O8" s="5">
        <f t="shared" si="5"/>
        <v>-2.52E-2</v>
      </c>
      <c r="S8">
        <f>50/23</f>
        <v>2.1739130434782608</v>
      </c>
    </row>
    <row r="9" spans="1:19" x14ac:dyDescent="0.4">
      <c r="A9" s="6">
        <v>44173</v>
      </c>
      <c r="B9" s="16">
        <v>-7.96</v>
      </c>
      <c r="C9" s="23">
        <v>-9.2200000000000006</v>
      </c>
      <c r="D9" s="16">
        <v>-12.21</v>
      </c>
      <c r="E9" s="19">
        <v>-11.92</v>
      </c>
      <c r="F9" s="20">
        <v>-11.3</v>
      </c>
      <c r="G9" s="18">
        <v>-1.0900000000000001</v>
      </c>
      <c r="H9" s="18">
        <v>-1.08</v>
      </c>
      <c r="I9" s="18">
        <v>-1.08</v>
      </c>
      <c r="J9" s="5">
        <f t="shared" si="0"/>
        <v>0.9204</v>
      </c>
      <c r="K9" s="5">
        <f t="shared" si="1"/>
        <v>0.90779999999999994</v>
      </c>
      <c r="L9" s="5">
        <f t="shared" si="2"/>
        <v>0.87790000000000001</v>
      </c>
      <c r="M9" s="5">
        <f t="shared" si="3"/>
        <v>0.88080000000000003</v>
      </c>
      <c r="N9" s="5">
        <f t="shared" si="4"/>
        <v>0.88700000000000001</v>
      </c>
      <c r="O9" s="5">
        <f t="shared" si="5"/>
        <v>-3.9599999999999969E-2</v>
      </c>
    </row>
    <row r="10" spans="1:19" x14ac:dyDescent="0.4">
      <c r="A10" s="6">
        <v>44174</v>
      </c>
      <c r="B10" s="16">
        <v>-6.77</v>
      </c>
      <c r="C10" s="23">
        <v>-7.19</v>
      </c>
      <c r="D10" s="16">
        <v>-10.8</v>
      </c>
      <c r="E10" s="19">
        <v>-10.18</v>
      </c>
      <c r="F10" s="20">
        <v>-9.5500000000000007</v>
      </c>
      <c r="G10" s="18">
        <v>-2.21</v>
      </c>
      <c r="H10" s="18">
        <v>-2.2000000000000002</v>
      </c>
      <c r="I10" s="18">
        <v>-2.2000000000000002</v>
      </c>
      <c r="J10" s="5">
        <f t="shared" si="0"/>
        <v>0.93230000000000002</v>
      </c>
      <c r="K10" s="5">
        <f t="shared" si="1"/>
        <v>0.92810000000000004</v>
      </c>
      <c r="L10" s="5">
        <f t="shared" si="2"/>
        <v>0.89200000000000002</v>
      </c>
      <c r="M10" s="5">
        <f t="shared" si="3"/>
        <v>0.8982</v>
      </c>
      <c r="N10" s="5">
        <f t="shared" si="4"/>
        <v>0.90449999999999997</v>
      </c>
      <c r="O10" s="5">
        <f t="shared" si="5"/>
        <v>-3.4100000000000019E-2</v>
      </c>
    </row>
    <row r="11" spans="1:19" x14ac:dyDescent="0.4">
      <c r="A11" s="6">
        <v>44175</v>
      </c>
      <c r="B11" s="16">
        <v>-8.4499999999999993</v>
      </c>
      <c r="C11" s="23">
        <v>-9.23</v>
      </c>
      <c r="D11" s="16">
        <v>-12.82</v>
      </c>
      <c r="E11" s="19">
        <v>-12.67</v>
      </c>
      <c r="F11" s="20">
        <v>-12.32</v>
      </c>
      <c r="G11" s="18">
        <v>0.96</v>
      </c>
      <c r="H11" s="18">
        <v>0.97</v>
      </c>
      <c r="I11" s="18">
        <v>0.97</v>
      </c>
      <c r="J11" s="5">
        <f t="shared" si="0"/>
        <v>0.91549999999999998</v>
      </c>
      <c r="K11" s="5">
        <f t="shared" si="1"/>
        <v>0.90769999999999995</v>
      </c>
      <c r="L11" s="5">
        <f t="shared" si="2"/>
        <v>0.87180000000000002</v>
      </c>
      <c r="M11" s="5">
        <f t="shared" si="3"/>
        <v>0.87329999999999997</v>
      </c>
      <c r="N11" s="5">
        <f t="shared" si="4"/>
        <v>0.87680000000000002</v>
      </c>
      <c r="O11" s="5">
        <f t="shared" si="5"/>
        <v>-4.2200000000000015E-2</v>
      </c>
    </row>
    <row r="12" spans="1:19" x14ac:dyDescent="0.4">
      <c r="A12" s="6">
        <v>44176</v>
      </c>
      <c r="B12" s="16">
        <v>-4.32</v>
      </c>
      <c r="C12" s="23">
        <v>-5.33</v>
      </c>
      <c r="D12" s="16">
        <v>-10.32</v>
      </c>
      <c r="E12" s="19">
        <v>-9.49</v>
      </c>
      <c r="F12" s="20">
        <v>-12.32</v>
      </c>
      <c r="G12" s="18">
        <v>-11.01</v>
      </c>
      <c r="H12" s="18">
        <v>-11.01</v>
      </c>
      <c r="I12" s="18">
        <v>-11.01</v>
      </c>
      <c r="J12" s="5">
        <f t="shared" si="0"/>
        <v>0.95679999999999998</v>
      </c>
      <c r="K12" s="5">
        <f t="shared" si="1"/>
        <v>0.94669999999999999</v>
      </c>
      <c r="L12" s="5">
        <f t="shared" si="2"/>
        <v>0.89680000000000004</v>
      </c>
      <c r="M12" s="5">
        <f t="shared" si="3"/>
        <v>0.90510000000000002</v>
      </c>
      <c r="N12" s="5">
        <f t="shared" si="4"/>
        <v>0.87680000000000002</v>
      </c>
      <c r="O12" s="5">
        <f t="shared" si="5"/>
        <v>-5.1699999999999968E-2</v>
      </c>
    </row>
    <row r="13" spans="1:19" x14ac:dyDescent="0.4">
      <c r="A13" s="6">
        <v>44177</v>
      </c>
      <c r="B13" s="16">
        <v>-2.48</v>
      </c>
      <c r="C13" s="23">
        <v>-2.75</v>
      </c>
      <c r="D13" s="16">
        <v>-7</v>
      </c>
      <c r="E13" s="19">
        <v>-6.48</v>
      </c>
      <c r="F13" s="20">
        <v>-8.81</v>
      </c>
      <c r="G13" s="18">
        <v>-7.25</v>
      </c>
      <c r="H13" s="18">
        <v>-7.24</v>
      </c>
      <c r="I13" s="18">
        <v>-7.24</v>
      </c>
      <c r="J13" s="5">
        <f t="shared" si="0"/>
        <v>0.97519999999999996</v>
      </c>
      <c r="K13" s="5">
        <f t="shared" si="1"/>
        <v>0.97250000000000003</v>
      </c>
      <c r="L13" s="5">
        <f t="shared" si="2"/>
        <v>0.92999999999999994</v>
      </c>
      <c r="M13" s="5">
        <f t="shared" si="3"/>
        <v>0.93520000000000003</v>
      </c>
      <c r="N13" s="5">
        <f t="shared" si="4"/>
        <v>0.91189999999999993</v>
      </c>
      <c r="O13" s="5">
        <f t="shared" si="5"/>
        <v>-3.9999999999999925E-2</v>
      </c>
    </row>
    <row r="14" spans="1:19" x14ac:dyDescent="0.4">
      <c r="A14" s="6">
        <v>44178</v>
      </c>
      <c r="B14" s="16">
        <v>-2.6</v>
      </c>
      <c r="C14" s="23">
        <v>-3.04</v>
      </c>
      <c r="D14" s="16">
        <v>-6.82</v>
      </c>
      <c r="E14" s="19">
        <v>-6.57</v>
      </c>
      <c r="F14" s="20">
        <v>-6.04</v>
      </c>
      <c r="G14" s="18">
        <v>-6.27</v>
      </c>
      <c r="H14" s="18">
        <v>-6.26</v>
      </c>
      <c r="I14" s="18">
        <v>-6.26</v>
      </c>
      <c r="J14" s="5">
        <f t="shared" si="0"/>
        <v>0.97399999999999998</v>
      </c>
      <c r="K14" s="5">
        <f t="shared" si="1"/>
        <v>0.96960000000000002</v>
      </c>
      <c r="L14" s="5">
        <f t="shared" si="2"/>
        <v>0.93179999999999996</v>
      </c>
      <c r="M14" s="5">
        <f t="shared" si="3"/>
        <v>0.93430000000000002</v>
      </c>
      <c r="N14" s="5">
        <f t="shared" si="4"/>
        <v>0.93959999999999999</v>
      </c>
      <c r="O14" s="5">
        <f t="shared" si="5"/>
        <v>-3.9699999999999958E-2</v>
      </c>
    </row>
    <row r="15" spans="1:19" x14ac:dyDescent="0.4">
      <c r="A15" s="6">
        <v>44179</v>
      </c>
      <c r="B15" s="16">
        <v>-1.21</v>
      </c>
      <c r="C15" s="23">
        <v>-2.1</v>
      </c>
      <c r="D15" s="16">
        <v>-7.27</v>
      </c>
      <c r="E15" s="19">
        <v>-6.87</v>
      </c>
      <c r="F15" s="20">
        <v>-6.09</v>
      </c>
      <c r="G15" s="18">
        <v>-5.71</v>
      </c>
      <c r="H15" s="18">
        <v>-5.7</v>
      </c>
      <c r="I15" s="18">
        <v>-5.7</v>
      </c>
      <c r="J15" s="5">
        <f t="shared" si="0"/>
        <v>0.9879</v>
      </c>
      <c r="K15" s="5">
        <f t="shared" si="1"/>
        <v>0.97899999999999998</v>
      </c>
      <c r="L15" s="5">
        <f t="shared" si="2"/>
        <v>0.92730000000000001</v>
      </c>
      <c r="M15" s="5">
        <f t="shared" si="3"/>
        <v>0.93130000000000002</v>
      </c>
      <c r="N15" s="5">
        <f t="shared" si="4"/>
        <v>0.93910000000000005</v>
      </c>
      <c r="O15" s="5">
        <f t="shared" si="5"/>
        <v>-5.6599999999999984E-2</v>
      </c>
    </row>
    <row r="16" spans="1:19" x14ac:dyDescent="0.4">
      <c r="A16" s="6">
        <v>44180</v>
      </c>
      <c r="B16" s="16">
        <v>7.82</v>
      </c>
      <c r="C16" s="23">
        <v>6.17</v>
      </c>
      <c r="D16" s="16">
        <v>0.36</v>
      </c>
      <c r="E16" s="19">
        <v>0.75</v>
      </c>
      <c r="F16" s="20">
        <v>-6.36</v>
      </c>
      <c r="G16" s="18">
        <v>-6.28</v>
      </c>
      <c r="H16" s="18">
        <v>-6.27</v>
      </c>
      <c r="I16" s="18">
        <v>-6.27</v>
      </c>
      <c r="J16" s="5">
        <f t="shared" si="0"/>
        <v>1.0782</v>
      </c>
      <c r="K16" s="5">
        <f t="shared" si="1"/>
        <v>1.0617000000000001</v>
      </c>
      <c r="L16" s="5">
        <f t="shared" si="2"/>
        <v>1.0036</v>
      </c>
      <c r="M16" s="5">
        <f t="shared" si="3"/>
        <v>1.0075000000000001</v>
      </c>
      <c r="N16" s="5">
        <f t="shared" si="4"/>
        <v>0.93640000000000001</v>
      </c>
      <c r="O16" s="5">
        <f t="shared" si="5"/>
        <v>-7.0699999999999985E-2</v>
      </c>
    </row>
    <row r="17" spans="1:15" x14ac:dyDescent="0.4">
      <c r="A17" s="6">
        <v>44181</v>
      </c>
      <c r="B17" s="16">
        <v>15.43</v>
      </c>
      <c r="C17" s="23">
        <v>10.61</v>
      </c>
      <c r="D17" s="16">
        <v>2.31</v>
      </c>
      <c r="E17" s="19">
        <v>2.38</v>
      </c>
      <c r="F17" s="20">
        <v>0.56999999999999995</v>
      </c>
      <c r="G17" s="18">
        <v>-6.03</v>
      </c>
      <c r="H17" s="18">
        <v>-6.02</v>
      </c>
      <c r="I17" s="18">
        <v>-6.02</v>
      </c>
      <c r="J17" s="5">
        <f t="shared" si="0"/>
        <v>1.1543000000000001</v>
      </c>
      <c r="K17" s="5">
        <f t="shared" si="1"/>
        <v>1.1061000000000001</v>
      </c>
      <c r="L17" s="5">
        <f t="shared" si="2"/>
        <v>1.0230999999999999</v>
      </c>
      <c r="M17" s="5">
        <f t="shared" si="3"/>
        <v>1.0238</v>
      </c>
      <c r="N17" s="5">
        <f t="shared" si="4"/>
        <v>1.0057</v>
      </c>
      <c r="O17" s="5">
        <f t="shared" si="5"/>
        <v>-0.13050000000000006</v>
      </c>
    </row>
    <row r="18" spans="1:15" x14ac:dyDescent="0.4">
      <c r="A18" s="6">
        <v>44182</v>
      </c>
      <c r="B18" s="16">
        <v>17.63</v>
      </c>
      <c r="C18" s="23">
        <v>13.71</v>
      </c>
      <c r="D18" s="16">
        <v>5.99</v>
      </c>
      <c r="E18" s="19">
        <v>6.44</v>
      </c>
      <c r="F18" s="20">
        <v>1.35</v>
      </c>
      <c r="G18" s="18">
        <v>-0.56999999999999995</v>
      </c>
      <c r="H18" s="18">
        <v>-0.56000000000000005</v>
      </c>
      <c r="I18" s="18">
        <v>-0.56000000000000005</v>
      </c>
      <c r="J18" s="5">
        <f t="shared" si="0"/>
        <v>1.1762999999999999</v>
      </c>
      <c r="K18" s="5">
        <f t="shared" si="1"/>
        <v>1.1371</v>
      </c>
      <c r="L18" s="5">
        <f t="shared" si="2"/>
        <v>1.0599000000000001</v>
      </c>
      <c r="M18" s="5">
        <f t="shared" si="3"/>
        <v>1.0644</v>
      </c>
      <c r="N18" s="5">
        <f t="shared" si="4"/>
        <v>1.0135000000000001</v>
      </c>
      <c r="O18" s="5">
        <f t="shared" si="5"/>
        <v>-0.11189999999999989</v>
      </c>
    </row>
    <row r="19" spans="1:15" x14ac:dyDescent="0.4">
      <c r="A19" s="6">
        <v>44183</v>
      </c>
      <c r="B19" s="16">
        <v>21.02</v>
      </c>
      <c r="C19" s="23">
        <v>14.84</v>
      </c>
      <c r="D19" s="16">
        <v>6.61</v>
      </c>
      <c r="E19" s="19">
        <v>6.67</v>
      </c>
      <c r="F19" s="20">
        <v>5.71</v>
      </c>
      <c r="G19" s="18">
        <v>-0.74</v>
      </c>
      <c r="H19" s="18">
        <v>-0.73</v>
      </c>
      <c r="I19" s="18">
        <v>-0.73</v>
      </c>
      <c r="J19" s="5">
        <f t="shared" si="0"/>
        <v>1.2101999999999999</v>
      </c>
      <c r="K19" s="5">
        <f t="shared" si="1"/>
        <v>1.1484000000000001</v>
      </c>
      <c r="L19" s="5">
        <f t="shared" si="2"/>
        <v>1.0661</v>
      </c>
      <c r="M19" s="5">
        <f t="shared" si="3"/>
        <v>1.0667</v>
      </c>
      <c r="N19" s="5">
        <f t="shared" si="4"/>
        <v>1.0570999999999999</v>
      </c>
      <c r="O19" s="5">
        <f t="shared" si="5"/>
        <v>-0.14349999999999996</v>
      </c>
    </row>
    <row r="20" spans="1:15" x14ac:dyDescent="0.4">
      <c r="A20" s="6">
        <v>44184</v>
      </c>
      <c r="B20" s="16">
        <v>19.34</v>
      </c>
      <c r="C20" s="23">
        <v>12.43</v>
      </c>
      <c r="D20" s="16">
        <v>6.23</v>
      </c>
      <c r="E20" s="19">
        <v>5.9</v>
      </c>
      <c r="F20" s="20">
        <v>5.62</v>
      </c>
      <c r="G20" s="18">
        <v>-1.95</v>
      </c>
      <c r="H20" s="18">
        <v>-1.94</v>
      </c>
      <c r="I20" s="18">
        <v>-1.94</v>
      </c>
      <c r="J20" s="5">
        <f t="shared" si="0"/>
        <v>1.1934</v>
      </c>
      <c r="K20" s="5">
        <f t="shared" si="1"/>
        <v>1.1243000000000001</v>
      </c>
      <c r="L20" s="5">
        <f t="shared" si="2"/>
        <v>1.0623</v>
      </c>
      <c r="M20" s="5">
        <f t="shared" si="3"/>
        <v>1.0589999999999999</v>
      </c>
      <c r="N20" s="5">
        <f t="shared" si="4"/>
        <v>1.0562</v>
      </c>
      <c r="O20" s="5">
        <f t="shared" si="5"/>
        <v>-0.13440000000000007</v>
      </c>
    </row>
    <row r="21" spans="1:15" x14ac:dyDescent="0.4">
      <c r="A21" s="6">
        <v>44185</v>
      </c>
      <c r="B21" s="16">
        <v>15.67</v>
      </c>
      <c r="C21" s="23">
        <v>8.01</v>
      </c>
      <c r="D21" s="16">
        <v>-0.43</v>
      </c>
      <c r="E21" s="19">
        <v>-0.26</v>
      </c>
      <c r="F21" s="20">
        <v>4.29</v>
      </c>
      <c r="G21" s="18">
        <v>-0.82</v>
      </c>
      <c r="H21" s="18">
        <v>-0.81</v>
      </c>
      <c r="I21" s="18">
        <v>-0.81</v>
      </c>
      <c r="J21" s="5">
        <f t="shared" si="0"/>
        <v>1.1567000000000001</v>
      </c>
      <c r="K21" s="5">
        <f t="shared" si="1"/>
        <v>1.0801000000000001</v>
      </c>
      <c r="L21" s="5">
        <f t="shared" si="2"/>
        <v>0.99570000000000003</v>
      </c>
      <c r="M21" s="5">
        <f t="shared" si="3"/>
        <v>0.99739999999999995</v>
      </c>
      <c r="N21" s="5">
        <f t="shared" si="4"/>
        <v>1.0428999999999999</v>
      </c>
      <c r="O21" s="5">
        <f t="shared" si="5"/>
        <v>-0.15930000000000011</v>
      </c>
    </row>
    <row r="22" spans="1:15" x14ac:dyDescent="0.4">
      <c r="A22" s="6">
        <v>44186</v>
      </c>
      <c r="B22" s="16">
        <v>21.23</v>
      </c>
      <c r="C22" s="23">
        <v>13.19</v>
      </c>
      <c r="D22" s="16">
        <v>2.8</v>
      </c>
      <c r="E22" s="19">
        <v>2.37</v>
      </c>
      <c r="F22" s="20">
        <v>-1.62</v>
      </c>
      <c r="G22" s="18">
        <v>0.65</v>
      </c>
      <c r="H22" s="18">
        <v>0.66</v>
      </c>
      <c r="I22" s="18">
        <v>0.66</v>
      </c>
      <c r="J22" s="5">
        <f t="shared" si="0"/>
        <v>1.2122999999999999</v>
      </c>
      <c r="K22" s="5">
        <f t="shared" si="1"/>
        <v>1.1318999999999999</v>
      </c>
      <c r="L22" s="5">
        <f t="shared" si="2"/>
        <v>1.028</v>
      </c>
      <c r="M22" s="5">
        <f t="shared" si="3"/>
        <v>1.0237000000000001</v>
      </c>
      <c r="N22" s="5">
        <f t="shared" si="4"/>
        <v>0.98380000000000001</v>
      </c>
      <c r="O22" s="5">
        <f t="shared" si="5"/>
        <v>-0.18859999999999988</v>
      </c>
    </row>
    <row r="23" spans="1:15" x14ac:dyDescent="0.4">
      <c r="A23" s="6">
        <v>44187</v>
      </c>
      <c r="B23" s="16">
        <v>18.04</v>
      </c>
      <c r="C23" s="23">
        <v>7.54</v>
      </c>
      <c r="D23" s="16">
        <v>-6.72</v>
      </c>
      <c r="E23" s="19">
        <v>-7.9</v>
      </c>
      <c r="F23" s="20">
        <v>0.81</v>
      </c>
      <c r="G23" s="18">
        <v>0.72</v>
      </c>
      <c r="H23" s="18">
        <v>0.73</v>
      </c>
      <c r="I23" s="18">
        <v>0.73</v>
      </c>
      <c r="J23" s="5">
        <f t="shared" si="0"/>
        <v>1.1804000000000001</v>
      </c>
      <c r="K23" s="5">
        <f t="shared" si="1"/>
        <v>1.0753999999999999</v>
      </c>
      <c r="L23" s="5">
        <f t="shared" si="2"/>
        <v>0.93279999999999996</v>
      </c>
      <c r="M23" s="5">
        <f t="shared" si="3"/>
        <v>0.92100000000000004</v>
      </c>
      <c r="N23" s="5">
        <f t="shared" si="4"/>
        <v>1.0081</v>
      </c>
      <c r="O23" s="5">
        <f t="shared" si="5"/>
        <v>-0.25940000000000007</v>
      </c>
    </row>
    <row r="24" spans="1:15" x14ac:dyDescent="0.4">
      <c r="A24" s="6">
        <v>44188</v>
      </c>
      <c r="B24" s="16">
        <v>20.75</v>
      </c>
      <c r="C24" s="23">
        <v>10.8</v>
      </c>
      <c r="D24" s="16">
        <v>-3.03</v>
      </c>
      <c r="E24" s="19">
        <v>-3.34</v>
      </c>
      <c r="F24" s="20">
        <v>-10.199999999999999</v>
      </c>
      <c r="G24" s="18">
        <v>0.41</v>
      </c>
      <c r="H24" s="18">
        <v>0.42</v>
      </c>
      <c r="I24" s="18">
        <v>0.42</v>
      </c>
      <c r="J24" s="5">
        <f t="shared" si="0"/>
        <v>1.2075</v>
      </c>
      <c r="K24" s="5">
        <f t="shared" si="1"/>
        <v>1.1080000000000001</v>
      </c>
      <c r="L24" s="5">
        <f t="shared" si="2"/>
        <v>0.96970000000000001</v>
      </c>
      <c r="M24" s="5">
        <f t="shared" si="3"/>
        <v>0.96660000000000001</v>
      </c>
      <c r="N24" s="5">
        <f t="shared" si="4"/>
        <v>0.89800000000000002</v>
      </c>
      <c r="O24" s="5">
        <f t="shared" si="5"/>
        <v>-0.2409</v>
      </c>
    </row>
    <row r="25" spans="1:15" x14ac:dyDescent="0.4">
      <c r="A25" s="6">
        <v>44189</v>
      </c>
      <c r="B25" s="16">
        <v>25.4</v>
      </c>
      <c r="C25" s="23">
        <v>14.35</v>
      </c>
      <c r="D25" s="16">
        <v>0.57999999999999996</v>
      </c>
      <c r="E25" s="19">
        <v>-0.52</v>
      </c>
      <c r="F25" s="20">
        <v>-5.13</v>
      </c>
      <c r="G25" s="18">
        <v>-2.73</v>
      </c>
      <c r="H25" s="18">
        <v>-2.72</v>
      </c>
      <c r="I25" s="18">
        <v>-2.72</v>
      </c>
      <c r="J25" s="5">
        <f t="shared" si="0"/>
        <v>1.254</v>
      </c>
      <c r="K25" s="5">
        <f t="shared" si="1"/>
        <v>1.1435</v>
      </c>
      <c r="L25" s="5">
        <f t="shared" si="2"/>
        <v>1.0058</v>
      </c>
      <c r="M25" s="5">
        <f t="shared" si="3"/>
        <v>0.99480000000000002</v>
      </c>
      <c r="N25" s="5">
        <f t="shared" si="4"/>
        <v>0.94869999999999999</v>
      </c>
      <c r="O25" s="5">
        <f t="shared" si="5"/>
        <v>-0.25919999999999999</v>
      </c>
    </row>
    <row r="26" spans="1:15" x14ac:dyDescent="0.4">
      <c r="A26" s="6">
        <v>44190</v>
      </c>
      <c r="B26" s="16">
        <v>34.26</v>
      </c>
      <c r="C26" s="23">
        <v>19.62</v>
      </c>
      <c r="D26" s="16">
        <v>1.99</v>
      </c>
      <c r="E26" s="19">
        <v>1.74</v>
      </c>
      <c r="F26" s="20">
        <v>-2.85</v>
      </c>
      <c r="G26" s="18">
        <v>-3.76</v>
      </c>
      <c r="H26" s="18">
        <v>-3.75</v>
      </c>
      <c r="I26" s="18">
        <v>-3.75</v>
      </c>
      <c r="J26" s="5">
        <f t="shared" si="0"/>
        <v>1.3426</v>
      </c>
      <c r="K26" s="5">
        <f t="shared" si="1"/>
        <v>1.1961999999999999</v>
      </c>
      <c r="L26" s="5">
        <f t="shared" si="2"/>
        <v>1.0199</v>
      </c>
      <c r="M26" s="5">
        <f t="shared" si="3"/>
        <v>1.0174000000000001</v>
      </c>
      <c r="N26" s="5">
        <f t="shared" si="4"/>
        <v>0.97150000000000003</v>
      </c>
      <c r="O26" s="5">
        <f t="shared" si="5"/>
        <v>-0.32519999999999993</v>
      </c>
    </row>
    <row r="27" spans="1:15" x14ac:dyDescent="0.4">
      <c r="A27" s="6">
        <v>44191</v>
      </c>
      <c r="B27" s="16">
        <v>33.72</v>
      </c>
      <c r="C27" s="23">
        <v>23.19</v>
      </c>
      <c r="D27" s="16">
        <v>3.06</v>
      </c>
      <c r="E27" s="19">
        <v>2.41</v>
      </c>
      <c r="F27" s="20">
        <v>-0.98</v>
      </c>
      <c r="G27" s="18">
        <v>-1.35</v>
      </c>
      <c r="H27" s="18">
        <v>-1.34</v>
      </c>
      <c r="I27" s="18">
        <v>-1.34</v>
      </c>
      <c r="J27" s="5">
        <f t="shared" si="0"/>
        <v>1.3371999999999999</v>
      </c>
      <c r="K27" s="5">
        <f t="shared" si="1"/>
        <v>1.2319</v>
      </c>
      <c r="L27" s="5">
        <f t="shared" si="2"/>
        <v>1.0306</v>
      </c>
      <c r="M27" s="5">
        <f t="shared" si="3"/>
        <v>1.0241</v>
      </c>
      <c r="N27" s="5">
        <f t="shared" si="4"/>
        <v>0.99019999999999997</v>
      </c>
      <c r="O27" s="5">
        <f t="shared" si="5"/>
        <v>-0.31309999999999993</v>
      </c>
    </row>
    <row r="28" spans="1:15" x14ac:dyDescent="0.4">
      <c r="A28" s="6">
        <v>44192</v>
      </c>
      <c r="B28" s="16">
        <v>37.549999999999997</v>
      </c>
      <c r="C28" s="23">
        <v>29.02</v>
      </c>
      <c r="D28" s="16">
        <v>7.7</v>
      </c>
      <c r="E28" s="19">
        <v>6.99</v>
      </c>
      <c r="F28" s="20">
        <v>-0.36</v>
      </c>
      <c r="G28" s="18">
        <v>-1.71</v>
      </c>
      <c r="H28" s="18">
        <v>-1.7</v>
      </c>
      <c r="I28" s="18">
        <v>-1.7</v>
      </c>
      <c r="J28" s="5">
        <f t="shared" si="0"/>
        <v>1.3754999999999999</v>
      </c>
      <c r="K28" s="5">
        <f t="shared" si="1"/>
        <v>1.2902</v>
      </c>
      <c r="L28" s="5">
        <f t="shared" si="2"/>
        <v>1.077</v>
      </c>
      <c r="M28" s="5">
        <f t="shared" si="3"/>
        <v>1.0699000000000001</v>
      </c>
      <c r="N28" s="5">
        <f t="shared" si="4"/>
        <v>0.99639999999999995</v>
      </c>
      <c r="O28" s="5">
        <f t="shared" si="5"/>
        <v>-0.30559999999999987</v>
      </c>
    </row>
    <row r="29" spans="1:15" x14ac:dyDescent="0.4">
      <c r="A29" s="6">
        <v>44193</v>
      </c>
      <c r="B29" s="16">
        <v>39.04</v>
      </c>
      <c r="C29" s="23">
        <v>29.88</v>
      </c>
      <c r="D29" s="16">
        <v>7.56</v>
      </c>
      <c r="E29" s="19">
        <v>6.15</v>
      </c>
      <c r="F29" s="20">
        <v>4.22</v>
      </c>
      <c r="G29" s="18">
        <v>-0.76</v>
      </c>
      <c r="H29" s="18">
        <v>-0.75</v>
      </c>
      <c r="I29" s="18">
        <v>-0.75</v>
      </c>
      <c r="J29" s="5">
        <f t="shared" si="0"/>
        <v>1.3904000000000001</v>
      </c>
      <c r="K29" s="5">
        <f t="shared" si="1"/>
        <v>1.2988</v>
      </c>
      <c r="L29" s="5">
        <f t="shared" si="2"/>
        <v>1.0756000000000001</v>
      </c>
      <c r="M29" s="5">
        <f t="shared" si="3"/>
        <v>1.0615000000000001</v>
      </c>
      <c r="N29" s="5">
        <f t="shared" si="4"/>
        <v>1.0422</v>
      </c>
      <c r="O29" s="5">
        <f t="shared" si="5"/>
        <v>-0.32889999999999997</v>
      </c>
    </row>
    <row r="30" spans="1:15" x14ac:dyDescent="0.4">
      <c r="A30" s="6">
        <v>44194</v>
      </c>
      <c r="B30" s="16">
        <v>46.61</v>
      </c>
      <c r="C30" s="23">
        <v>35.26</v>
      </c>
      <c r="D30" s="16">
        <v>7.59</v>
      </c>
      <c r="E30" s="19">
        <v>6.1</v>
      </c>
      <c r="F30" s="20">
        <v>3.47</v>
      </c>
      <c r="G30" s="18">
        <v>-1.23</v>
      </c>
      <c r="H30" s="18">
        <v>-1.22</v>
      </c>
      <c r="I30" s="18">
        <v>-1.22</v>
      </c>
      <c r="J30" s="5">
        <f t="shared" si="0"/>
        <v>1.4661</v>
      </c>
      <c r="K30" s="5">
        <f t="shared" si="1"/>
        <v>1.3526</v>
      </c>
      <c r="L30" s="5">
        <f t="shared" si="2"/>
        <v>1.0759000000000001</v>
      </c>
      <c r="M30" s="5">
        <f t="shared" si="3"/>
        <v>1.0609999999999999</v>
      </c>
      <c r="N30" s="5">
        <f t="shared" si="4"/>
        <v>1.0347</v>
      </c>
      <c r="O30" s="5">
        <f t="shared" si="5"/>
        <v>-0.40510000000000002</v>
      </c>
    </row>
    <row r="31" spans="1:15" x14ac:dyDescent="0.4">
      <c r="A31" s="6">
        <v>44195</v>
      </c>
      <c r="B31" s="16">
        <v>47.37</v>
      </c>
      <c r="C31" s="23">
        <v>34.54</v>
      </c>
      <c r="D31" s="16">
        <v>6.25</v>
      </c>
      <c r="E31" s="19">
        <v>5.8</v>
      </c>
      <c r="F31" s="20">
        <v>3.14</v>
      </c>
      <c r="G31" s="18">
        <v>1.27</v>
      </c>
      <c r="H31" s="18">
        <v>1.28</v>
      </c>
      <c r="I31" s="18">
        <v>1.28</v>
      </c>
      <c r="J31" s="5">
        <f t="shared" si="0"/>
        <v>1.4737</v>
      </c>
      <c r="K31" s="5">
        <f t="shared" si="1"/>
        <v>1.3453999999999999</v>
      </c>
      <c r="L31" s="5">
        <f t="shared" si="2"/>
        <v>1.0625</v>
      </c>
      <c r="M31" s="5">
        <f t="shared" si="3"/>
        <v>1.0580000000000001</v>
      </c>
      <c r="N31" s="5">
        <f t="shared" si="4"/>
        <v>1.0314000000000001</v>
      </c>
      <c r="O31" s="5">
        <f t="shared" si="5"/>
        <v>-0.41569999999999996</v>
      </c>
    </row>
    <row r="32" spans="1:15" x14ac:dyDescent="0.4">
      <c r="A32" s="6">
        <v>44196</v>
      </c>
      <c r="B32" s="16">
        <v>49.26</v>
      </c>
      <c r="C32" s="23">
        <v>34.89</v>
      </c>
      <c r="D32" s="16">
        <v>6.41</v>
      </c>
      <c r="E32" s="19">
        <v>6.37</v>
      </c>
      <c r="F32" s="20">
        <v>2.94</v>
      </c>
      <c r="G32" s="18">
        <v>1.2</v>
      </c>
      <c r="H32" s="18">
        <v>1.21</v>
      </c>
      <c r="I32" s="18">
        <v>1.21</v>
      </c>
      <c r="J32" s="5">
        <f t="shared" si="0"/>
        <v>1.4925999999999999</v>
      </c>
      <c r="K32" s="5">
        <f t="shared" si="1"/>
        <v>1.3489</v>
      </c>
      <c r="L32" s="5">
        <f t="shared" si="2"/>
        <v>1.0641</v>
      </c>
      <c r="M32" s="5">
        <f t="shared" si="3"/>
        <v>1.0637000000000001</v>
      </c>
      <c r="N32" s="5">
        <f t="shared" si="4"/>
        <v>1.0294000000000001</v>
      </c>
      <c r="O32" s="5">
        <f t="shared" si="5"/>
        <v>-0.42889999999999984</v>
      </c>
    </row>
    <row r="33" spans="1:15" x14ac:dyDescent="0.4">
      <c r="A33" s="6">
        <v>44197</v>
      </c>
      <c r="B33" s="16">
        <v>63.34</v>
      </c>
      <c r="C33" s="23">
        <v>45.49</v>
      </c>
      <c r="D33" s="16">
        <v>9.4499999999999993</v>
      </c>
      <c r="E33" s="19">
        <v>8.82</v>
      </c>
      <c r="F33" s="20">
        <v>3.5</v>
      </c>
      <c r="G33" s="18">
        <v>2.94</v>
      </c>
      <c r="H33" s="18">
        <v>2.95</v>
      </c>
      <c r="I33" s="18">
        <v>2.95</v>
      </c>
      <c r="J33" s="5">
        <f t="shared" si="0"/>
        <v>1.6334</v>
      </c>
      <c r="K33" s="5">
        <f t="shared" si="1"/>
        <v>1.4549000000000001</v>
      </c>
      <c r="L33" s="5">
        <f t="shared" si="2"/>
        <v>1.0945</v>
      </c>
      <c r="M33" s="5">
        <f t="shared" si="3"/>
        <v>1.0882000000000001</v>
      </c>
      <c r="N33" s="5">
        <f t="shared" si="4"/>
        <v>1.0349999999999999</v>
      </c>
      <c r="O33" s="5">
        <f t="shared" si="5"/>
        <v>-0.54519999999999991</v>
      </c>
    </row>
    <row r="34" spans="1:15" x14ac:dyDescent="0.4">
      <c r="A34" s="6">
        <v>44198</v>
      </c>
      <c r="B34" s="16">
        <v>71.34</v>
      </c>
      <c r="C34" s="23">
        <v>66.34</v>
      </c>
      <c r="D34" s="16">
        <v>22.08</v>
      </c>
      <c r="E34" s="19">
        <v>20.93</v>
      </c>
      <c r="F34" s="20">
        <v>5.35</v>
      </c>
      <c r="G34" s="18">
        <v>3.62</v>
      </c>
      <c r="H34" s="18">
        <v>3.63</v>
      </c>
      <c r="I34" s="18">
        <v>3.63</v>
      </c>
      <c r="J34" s="5">
        <f t="shared" si="0"/>
        <v>1.7134</v>
      </c>
      <c r="K34" s="5">
        <f t="shared" si="1"/>
        <v>1.6634</v>
      </c>
      <c r="L34" s="5">
        <f t="shared" si="2"/>
        <v>1.2208000000000001</v>
      </c>
      <c r="M34" s="5">
        <f t="shared" si="3"/>
        <v>1.2093</v>
      </c>
      <c r="N34" s="5">
        <f t="shared" si="4"/>
        <v>1.0535000000000001</v>
      </c>
      <c r="O34" s="5">
        <f t="shared" si="5"/>
        <v>-0.50409999999999999</v>
      </c>
    </row>
    <row r="35" spans="1:15" x14ac:dyDescent="0.4">
      <c r="A35" s="6">
        <v>44199</v>
      </c>
      <c r="B35" s="16">
        <v>62.57</v>
      </c>
      <c r="C35" s="23">
        <v>67.319999999999993</v>
      </c>
      <c r="D35" s="16">
        <v>22.5</v>
      </c>
      <c r="E35" s="19">
        <v>22.17</v>
      </c>
      <c r="F35" s="20">
        <v>16.21</v>
      </c>
      <c r="G35" s="18">
        <v>4.46</v>
      </c>
      <c r="H35" s="18">
        <v>4.47</v>
      </c>
      <c r="I35" s="18">
        <v>4.47</v>
      </c>
      <c r="J35" s="5">
        <f t="shared" si="0"/>
        <v>1.6257000000000001</v>
      </c>
      <c r="K35" s="5">
        <f t="shared" si="1"/>
        <v>1.6732</v>
      </c>
      <c r="L35" s="5">
        <f t="shared" si="2"/>
        <v>1.2250000000000001</v>
      </c>
      <c r="M35" s="5">
        <f t="shared" si="3"/>
        <v>1.2217</v>
      </c>
      <c r="N35" s="5">
        <f t="shared" si="4"/>
        <v>1.1621000000000001</v>
      </c>
      <c r="O35" s="5">
        <f t="shared" si="5"/>
        <v>-0.40400000000000014</v>
      </c>
    </row>
    <row r="36" spans="1:15" x14ac:dyDescent="0.4">
      <c r="A36" s="6">
        <v>44200</v>
      </c>
      <c r="B36" s="16">
        <v>71.099999999999994</v>
      </c>
      <c r="C36" s="23">
        <v>76.48</v>
      </c>
      <c r="D36" s="16">
        <v>27.58</v>
      </c>
      <c r="E36" s="19">
        <v>26.96</v>
      </c>
      <c r="F36" s="20">
        <v>17.53</v>
      </c>
      <c r="G36" s="18">
        <v>4.41</v>
      </c>
      <c r="H36" s="18">
        <v>4.43</v>
      </c>
      <c r="I36" s="18">
        <v>4.43</v>
      </c>
      <c r="J36" s="5">
        <f t="shared" si="0"/>
        <v>1.7109999999999999</v>
      </c>
      <c r="K36" s="5">
        <f t="shared" si="1"/>
        <v>1.7648000000000001</v>
      </c>
      <c r="L36" s="5">
        <f t="shared" si="2"/>
        <v>1.2758</v>
      </c>
      <c r="M36" s="5">
        <f t="shared" si="3"/>
        <v>1.2696000000000001</v>
      </c>
      <c r="N36" s="5">
        <f t="shared" si="4"/>
        <v>1.1753</v>
      </c>
      <c r="O36" s="5">
        <f t="shared" si="5"/>
        <v>-0.44139999999999979</v>
      </c>
    </row>
    <row r="37" spans="1:15" x14ac:dyDescent="0.4">
      <c r="A37" s="6">
        <v>44201</v>
      </c>
      <c r="B37" s="16">
        <v>86.23</v>
      </c>
      <c r="C37" s="23">
        <v>92.29</v>
      </c>
      <c r="D37" s="16">
        <v>42.13</v>
      </c>
      <c r="E37" s="19">
        <v>43.52</v>
      </c>
      <c r="F37" s="20">
        <v>22.03</v>
      </c>
      <c r="G37" s="18">
        <v>3.47</v>
      </c>
      <c r="H37" s="18">
        <v>3.48</v>
      </c>
      <c r="I37" s="18">
        <v>3.48</v>
      </c>
      <c r="J37" s="5">
        <f t="shared" si="0"/>
        <v>1.8623000000000001</v>
      </c>
      <c r="K37" s="5">
        <f t="shared" si="1"/>
        <v>1.9229000000000001</v>
      </c>
      <c r="L37" s="5">
        <f t="shared" si="2"/>
        <v>1.4213</v>
      </c>
      <c r="M37" s="5">
        <f t="shared" si="3"/>
        <v>1.4352</v>
      </c>
      <c r="N37" s="5">
        <f t="shared" si="4"/>
        <v>1.2202999999999999</v>
      </c>
      <c r="O37" s="5">
        <f t="shared" si="5"/>
        <v>-0.42710000000000004</v>
      </c>
    </row>
    <row r="38" spans="1:15" x14ac:dyDescent="0.4">
      <c r="A38" s="6">
        <v>44202</v>
      </c>
      <c r="B38" s="16">
        <v>101.09</v>
      </c>
      <c r="C38" s="23">
        <v>102.22</v>
      </c>
      <c r="D38" s="16">
        <v>44.4</v>
      </c>
      <c r="E38" s="19">
        <v>45.96</v>
      </c>
      <c r="F38" s="20">
        <v>36.74</v>
      </c>
      <c r="G38" s="18">
        <v>6.25</v>
      </c>
      <c r="H38" s="18">
        <v>6.26</v>
      </c>
      <c r="I38" s="18">
        <v>6.26</v>
      </c>
      <c r="J38" s="5">
        <f t="shared" si="0"/>
        <v>2.0109000000000004</v>
      </c>
      <c r="K38" s="5">
        <f t="shared" si="1"/>
        <v>2.0221999999999998</v>
      </c>
      <c r="L38" s="5">
        <f t="shared" si="2"/>
        <v>1.444</v>
      </c>
      <c r="M38" s="5">
        <f t="shared" si="3"/>
        <v>1.4596</v>
      </c>
      <c r="N38" s="5">
        <f t="shared" si="4"/>
        <v>1.3673999999999999</v>
      </c>
      <c r="O38" s="5">
        <f t="shared" si="5"/>
        <v>-0.55130000000000035</v>
      </c>
    </row>
    <row r="39" spans="1:15" x14ac:dyDescent="0.4">
      <c r="A39" s="6">
        <v>44203</v>
      </c>
      <c r="B39" s="16">
        <v>107.68</v>
      </c>
      <c r="C39" s="23">
        <v>104.74</v>
      </c>
      <c r="D39" s="16">
        <v>44.19</v>
      </c>
      <c r="E39" s="19">
        <v>44.73</v>
      </c>
      <c r="F39" s="20">
        <v>38.64</v>
      </c>
      <c r="G39" s="18">
        <v>6.13</v>
      </c>
      <c r="H39" s="18">
        <v>6.14</v>
      </c>
      <c r="I39" s="18">
        <v>6.14</v>
      </c>
      <c r="J39" s="5">
        <f t="shared" si="0"/>
        <v>2.0768</v>
      </c>
      <c r="K39" s="5">
        <f t="shared" si="1"/>
        <v>2.0473999999999997</v>
      </c>
      <c r="L39" s="5">
        <f t="shared" si="2"/>
        <v>1.4419</v>
      </c>
      <c r="M39" s="5">
        <f t="shared" si="3"/>
        <v>1.4473</v>
      </c>
      <c r="N39" s="5">
        <f t="shared" si="4"/>
        <v>1.3864000000000001</v>
      </c>
      <c r="O39" s="5">
        <f t="shared" si="5"/>
        <v>-0.62949999999999995</v>
      </c>
    </row>
    <row r="40" spans="1:15" x14ac:dyDescent="0.4">
      <c r="A40" s="6">
        <v>44204</v>
      </c>
      <c r="B40" s="16">
        <v>105.59</v>
      </c>
      <c r="C40" s="23">
        <v>108.2</v>
      </c>
      <c r="D40" s="16">
        <v>55.84</v>
      </c>
      <c r="E40" s="19">
        <v>55.98</v>
      </c>
      <c r="F40" s="20">
        <v>37.64</v>
      </c>
      <c r="G40" s="18">
        <v>6.78</v>
      </c>
      <c r="H40" s="18">
        <v>6.79</v>
      </c>
      <c r="I40" s="18">
        <v>6.79</v>
      </c>
      <c r="J40" s="5">
        <f t="shared" si="0"/>
        <v>2.0559000000000003</v>
      </c>
      <c r="K40" s="5">
        <f t="shared" si="1"/>
        <v>2.0819999999999999</v>
      </c>
      <c r="L40" s="5">
        <f t="shared" si="2"/>
        <v>1.5584</v>
      </c>
      <c r="M40" s="5">
        <f t="shared" si="3"/>
        <v>1.5598000000000001</v>
      </c>
      <c r="N40" s="5">
        <f t="shared" si="4"/>
        <v>1.3764000000000001</v>
      </c>
      <c r="O40" s="5">
        <f t="shared" si="5"/>
        <v>-0.49610000000000021</v>
      </c>
    </row>
    <row r="41" spans="1:15" x14ac:dyDescent="0.4">
      <c r="A41" s="6">
        <v>44205</v>
      </c>
      <c r="B41" s="16">
        <v>95.52</v>
      </c>
      <c r="C41" s="23">
        <v>102.32</v>
      </c>
      <c r="D41" s="16">
        <v>51.55</v>
      </c>
      <c r="E41" s="19">
        <v>53.03</v>
      </c>
      <c r="F41" s="20">
        <v>48.61</v>
      </c>
      <c r="G41" s="18">
        <v>1.18</v>
      </c>
      <c r="H41" s="18">
        <v>1.19</v>
      </c>
      <c r="I41" s="18">
        <v>1.19</v>
      </c>
      <c r="J41" s="5">
        <f t="shared" si="0"/>
        <v>1.9552</v>
      </c>
      <c r="K41" s="5">
        <f t="shared" si="1"/>
        <v>2.0232000000000001</v>
      </c>
      <c r="L41" s="5">
        <f t="shared" si="2"/>
        <v>1.5154999999999998</v>
      </c>
      <c r="M41" s="5">
        <f t="shared" si="3"/>
        <v>1.5303</v>
      </c>
      <c r="N41" s="5">
        <f t="shared" si="4"/>
        <v>1.4861</v>
      </c>
      <c r="O41" s="5">
        <f t="shared" si="5"/>
        <v>-0.42490000000000006</v>
      </c>
    </row>
    <row r="42" spans="1:15" x14ac:dyDescent="0.4">
      <c r="A42" s="6">
        <v>44206</v>
      </c>
      <c r="B42" s="16">
        <v>80.75</v>
      </c>
      <c r="C42" s="23">
        <v>80.06</v>
      </c>
      <c r="D42" s="16">
        <v>32.32</v>
      </c>
      <c r="E42" s="19">
        <v>35.1</v>
      </c>
      <c r="F42" s="20">
        <v>46.51</v>
      </c>
      <c r="G42" s="18">
        <v>0.99</v>
      </c>
      <c r="H42" s="18">
        <v>1</v>
      </c>
      <c r="I42" s="18">
        <v>1</v>
      </c>
      <c r="J42" s="5">
        <f t="shared" si="0"/>
        <v>1.8075000000000001</v>
      </c>
      <c r="K42" s="5">
        <f t="shared" si="1"/>
        <v>1.8006</v>
      </c>
      <c r="L42" s="5">
        <f t="shared" si="2"/>
        <v>1.3231999999999999</v>
      </c>
      <c r="M42" s="5">
        <f t="shared" si="3"/>
        <v>1.351</v>
      </c>
      <c r="N42" s="5">
        <f t="shared" si="4"/>
        <v>1.4651000000000001</v>
      </c>
      <c r="O42" s="5">
        <f t="shared" si="5"/>
        <v>-0.45650000000000013</v>
      </c>
    </row>
    <row r="43" spans="1:15" x14ac:dyDescent="0.4">
      <c r="A43" s="6">
        <v>44207</v>
      </c>
      <c r="B43" s="16">
        <v>74.819999999999993</v>
      </c>
      <c r="C43" s="23">
        <v>74.8</v>
      </c>
      <c r="D43" s="16">
        <v>30.91</v>
      </c>
      <c r="E43" s="19">
        <v>34.03</v>
      </c>
      <c r="F43" s="20">
        <v>29.16</v>
      </c>
      <c r="G43" s="18">
        <v>1.67</v>
      </c>
      <c r="H43" s="18">
        <v>1.68</v>
      </c>
      <c r="I43" s="18">
        <v>1.68</v>
      </c>
      <c r="J43" s="5">
        <f t="shared" si="0"/>
        <v>1.7482</v>
      </c>
      <c r="K43" s="5">
        <f t="shared" si="1"/>
        <v>1.748</v>
      </c>
      <c r="L43" s="5">
        <f t="shared" si="2"/>
        <v>1.3090999999999999</v>
      </c>
      <c r="M43" s="5">
        <f t="shared" si="3"/>
        <v>1.3403</v>
      </c>
      <c r="N43" s="5">
        <f t="shared" si="4"/>
        <v>1.2916000000000001</v>
      </c>
      <c r="O43" s="5">
        <f t="shared" si="5"/>
        <v>-0.40789999999999993</v>
      </c>
    </row>
    <row r="44" spans="1:15" x14ac:dyDescent="0.4">
      <c r="A44" s="6">
        <v>44208</v>
      </c>
      <c r="B44" s="16">
        <v>88.79</v>
      </c>
      <c r="C44" s="23">
        <v>87.5</v>
      </c>
      <c r="D44" s="16">
        <v>40.020000000000003</v>
      </c>
      <c r="E44" s="19">
        <v>43.93</v>
      </c>
      <c r="F44" s="20">
        <v>27.87</v>
      </c>
      <c r="G44" s="18">
        <v>1.63</v>
      </c>
      <c r="H44" s="18">
        <v>1.64</v>
      </c>
      <c r="I44" s="18">
        <v>1.64</v>
      </c>
      <c r="J44" s="5">
        <f t="shared" si="0"/>
        <v>1.8879000000000001</v>
      </c>
      <c r="K44" s="5">
        <f t="shared" si="1"/>
        <v>1.875</v>
      </c>
      <c r="L44" s="5">
        <f t="shared" si="2"/>
        <v>1.4002000000000001</v>
      </c>
      <c r="M44" s="5">
        <f t="shared" si="3"/>
        <v>1.4393</v>
      </c>
      <c r="N44" s="5">
        <f t="shared" si="4"/>
        <v>1.2786999999999999</v>
      </c>
      <c r="O44" s="5">
        <f t="shared" si="5"/>
        <v>-0.44860000000000011</v>
      </c>
    </row>
    <row r="45" spans="1:15" x14ac:dyDescent="0.4">
      <c r="A45" s="6">
        <v>44209</v>
      </c>
      <c r="B45" s="16">
        <v>99.01</v>
      </c>
      <c r="C45" s="23">
        <v>100.67</v>
      </c>
      <c r="D45" s="16">
        <v>44.95</v>
      </c>
      <c r="E45" s="19">
        <v>48.28</v>
      </c>
      <c r="F45" s="20">
        <v>37.950000000000003</v>
      </c>
      <c r="G45" s="18">
        <v>1.55</v>
      </c>
      <c r="H45" s="18">
        <v>1.56</v>
      </c>
      <c r="I45" s="18">
        <v>1.56</v>
      </c>
      <c r="J45" s="5">
        <f t="shared" si="0"/>
        <v>1.9901</v>
      </c>
      <c r="K45" s="5">
        <f t="shared" si="1"/>
        <v>2.0066999999999999</v>
      </c>
      <c r="L45" s="5">
        <f t="shared" si="2"/>
        <v>1.4495</v>
      </c>
      <c r="M45" s="5">
        <f t="shared" si="3"/>
        <v>1.4828000000000001</v>
      </c>
      <c r="N45" s="5">
        <f t="shared" si="4"/>
        <v>1.3794999999999999</v>
      </c>
      <c r="O45" s="5">
        <f t="shared" si="5"/>
        <v>-0.50729999999999986</v>
      </c>
    </row>
    <row r="46" spans="1:15" x14ac:dyDescent="0.4">
      <c r="A46" s="6">
        <v>44210</v>
      </c>
      <c r="B46" s="16">
        <v>87.34</v>
      </c>
      <c r="C46" s="23">
        <v>90.34</v>
      </c>
      <c r="D46" s="16">
        <v>42.61</v>
      </c>
      <c r="E46" s="19">
        <v>46.03</v>
      </c>
      <c r="F46" s="20">
        <v>41.68</v>
      </c>
      <c r="G46" s="18">
        <v>6.54</v>
      </c>
      <c r="H46" s="18">
        <v>6.56</v>
      </c>
      <c r="I46" s="18">
        <v>6.56</v>
      </c>
      <c r="J46" s="5">
        <f t="shared" si="0"/>
        <v>1.8734000000000002</v>
      </c>
      <c r="K46" s="5">
        <f t="shared" si="1"/>
        <v>1.9034</v>
      </c>
      <c r="L46" s="5">
        <f t="shared" si="2"/>
        <v>1.4260999999999999</v>
      </c>
      <c r="M46" s="5">
        <f t="shared" si="3"/>
        <v>1.4602999999999999</v>
      </c>
      <c r="N46" s="5">
        <f t="shared" si="4"/>
        <v>1.4168000000000001</v>
      </c>
      <c r="O46" s="5">
        <f t="shared" si="5"/>
        <v>-0.41310000000000024</v>
      </c>
    </row>
    <row r="47" spans="1:15" x14ac:dyDescent="0.4">
      <c r="A47" s="6">
        <v>44211</v>
      </c>
      <c r="B47" s="16">
        <v>82.87</v>
      </c>
      <c r="C47" s="23">
        <v>92.4</v>
      </c>
      <c r="D47" s="16">
        <v>45.51</v>
      </c>
      <c r="E47" s="19">
        <v>48.79</v>
      </c>
      <c r="F47" s="20">
        <v>40.549999999999997</v>
      </c>
      <c r="G47" s="18">
        <v>8.2899999999999991</v>
      </c>
      <c r="H47" s="18">
        <v>8.3000000000000007</v>
      </c>
      <c r="I47" s="18">
        <v>8.3000000000000007</v>
      </c>
      <c r="J47" s="5">
        <f t="shared" si="0"/>
        <v>1.8287</v>
      </c>
      <c r="K47" s="5">
        <f t="shared" si="1"/>
        <v>1.9239999999999999</v>
      </c>
      <c r="L47" s="5">
        <f t="shared" si="2"/>
        <v>1.4551000000000001</v>
      </c>
      <c r="M47" s="5">
        <f t="shared" si="3"/>
        <v>1.4879</v>
      </c>
      <c r="N47" s="5">
        <f t="shared" si="4"/>
        <v>1.4055</v>
      </c>
      <c r="O47" s="5">
        <f t="shared" si="5"/>
        <v>-0.34079999999999999</v>
      </c>
    </row>
    <row r="48" spans="1:15" x14ac:dyDescent="0.4">
      <c r="A48" s="6">
        <v>44212</v>
      </c>
      <c r="B48" s="16">
        <v>82.06</v>
      </c>
      <c r="C48" s="23">
        <v>92.71</v>
      </c>
      <c r="D48" s="16">
        <v>50.57</v>
      </c>
      <c r="E48" s="19">
        <v>52.45</v>
      </c>
      <c r="F48" s="20">
        <v>43.39</v>
      </c>
      <c r="G48" s="18">
        <v>7.84</v>
      </c>
      <c r="H48" s="18">
        <v>7.85</v>
      </c>
      <c r="I48" s="18">
        <v>7.85</v>
      </c>
      <c r="J48" s="5">
        <f t="shared" si="0"/>
        <v>1.8206</v>
      </c>
      <c r="K48" s="5">
        <f t="shared" si="1"/>
        <v>1.9270999999999998</v>
      </c>
      <c r="L48" s="5">
        <f t="shared" si="2"/>
        <v>1.5057</v>
      </c>
      <c r="M48" s="5">
        <f t="shared" si="3"/>
        <v>1.5245000000000002</v>
      </c>
      <c r="N48" s="5">
        <f t="shared" si="4"/>
        <v>1.4339</v>
      </c>
      <c r="O48" s="5">
        <f t="shared" si="5"/>
        <v>-0.29609999999999981</v>
      </c>
    </row>
    <row r="49" spans="1:15" x14ac:dyDescent="0.4">
      <c r="A49" s="6">
        <v>44213</v>
      </c>
      <c r="B49" s="16">
        <v>85.63</v>
      </c>
      <c r="C49" s="23">
        <v>96.31</v>
      </c>
      <c r="D49" s="16">
        <v>51.11</v>
      </c>
      <c r="E49" s="19">
        <v>55.3</v>
      </c>
      <c r="F49" s="20">
        <v>47.47</v>
      </c>
      <c r="G49" s="18">
        <v>8.42</v>
      </c>
      <c r="H49" s="18">
        <v>8.43</v>
      </c>
      <c r="I49" s="18">
        <v>8.43</v>
      </c>
      <c r="J49" s="5">
        <f t="shared" si="0"/>
        <v>1.8563000000000001</v>
      </c>
      <c r="K49" s="5">
        <f t="shared" si="1"/>
        <v>1.9631000000000001</v>
      </c>
      <c r="L49" s="5">
        <f t="shared" si="2"/>
        <v>1.5110999999999999</v>
      </c>
      <c r="M49" s="5">
        <f t="shared" si="3"/>
        <v>1.5529999999999999</v>
      </c>
      <c r="N49" s="5">
        <f t="shared" si="4"/>
        <v>1.4746999999999999</v>
      </c>
      <c r="O49" s="5">
        <f t="shared" si="5"/>
        <v>-0.30330000000000013</v>
      </c>
    </row>
    <row r="50" spans="1:15" x14ac:dyDescent="0.4">
      <c r="A50" s="6">
        <v>44214</v>
      </c>
      <c r="B50" s="16">
        <v>82.68</v>
      </c>
      <c r="C50" s="23">
        <v>104.11</v>
      </c>
      <c r="D50" s="16">
        <v>50.92</v>
      </c>
      <c r="E50" s="19">
        <v>54.67</v>
      </c>
      <c r="F50" s="20">
        <v>50.64</v>
      </c>
      <c r="G50" s="18">
        <v>8.26</v>
      </c>
      <c r="H50" s="18">
        <v>8.27</v>
      </c>
      <c r="I50" s="18">
        <v>8.27</v>
      </c>
      <c r="J50" s="5">
        <f t="shared" si="0"/>
        <v>1.8268</v>
      </c>
      <c r="K50" s="5">
        <f t="shared" si="1"/>
        <v>2.0411000000000001</v>
      </c>
      <c r="L50" s="5">
        <f t="shared" si="2"/>
        <v>1.5091999999999999</v>
      </c>
      <c r="M50" s="5">
        <f t="shared" si="3"/>
        <v>1.5467</v>
      </c>
      <c r="N50" s="5">
        <f t="shared" si="4"/>
        <v>1.5064</v>
      </c>
      <c r="O50" s="5">
        <f t="shared" si="5"/>
        <v>-0.28010000000000002</v>
      </c>
    </row>
    <row r="51" spans="1:15" x14ac:dyDescent="0.4">
      <c r="A51" s="6">
        <v>44215</v>
      </c>
      <c r="B51" s="16">
        <v>81.05</v>
      </c>
      <c r="C51" s="23">
        <v>103.81</v>
      </c>
      <c r="D51" s="16">
        <v>51.63</v>
      </c>
      <c r="E51" s="19">
        <v>55.41</v>
      </c>
      <c r="F51" s="20">
        <v>49.68</v>
      </c>
      <c r="G51" s="18">
        <v>9.7200000000000006</v>
      </c>
      <c r="H51" s="18">
        <v>9.73</v>
      </c>
      <c r="I51" s="18">
        <v>9.73</v>
      </c>
      <c r="J51" s="5">
        <f t="shared" si="0"/>
        <v>1.8105</v>
      </c>
      <c r="K51" s="5">
        <f t="shared" si="1"/>
        <v>2.0381</v>
      </c>
      <c r="L51" s="5">
        <f t="shared" si="2"/>
        <v>1.5163</v>
      </c>
      <c r="M51" s="5">
        <f t="shared" si="3"/>
        <v>1.5541</v>
      </c>
      <c r="N51" s="5">
        <f t="shared" si="4"/>
        <v>1.4967999999999999</v>
      </c>
      <c r="O51" s="5">
        <f t="shared" si="5"/>
        <v>-0.25639999999999996</v>
      </c>
    </row>
    <row r="52" spans="1:15" x14ac:dyDescent="0.4">
      <c r="A52" s="6">
        <v>44216</v>
      </c>
      <c r="B52" s="16">
        <v>57.29</v>
      </c>
      <c r="C52" s="23">
        <v>70.959999999999994</v>
      </c>
      <c r="D52" s="16">
        <v>30.75</v>
      </c>
      <c r="E52" s="19">
        <v>33.71</v>
      </c>
      <c r="F52" s="20">
        <v>50.98</v>
      </c>
      <c r="G52" s="18">
        <v>6.79</v>
      </c>
      <c r="H52" s="18">
        <v>6.8</v>
      </c>
      <c r="I52" s="18">
        <v>6.8</v>
      </c>
      <c r="J52" s="5">
        <f t="shared" si="0"/>
        <v>1.5729</v>
      </c>
      <c r="K52" s="5">
        <f t="shared" si="1"/>
        <v>1.7096</v>
      </c>
      <c r="L52" s="5">
        <f t="shared" si="2"/>
        <v>1.3075000000000001</v>
      </c>
      <c r="M52" s="5">
        <f t="shared" si="3"/>
        <v>1.3371</v>
      </c>
      <c r="N52" s="5">
        <f t="shared" si="4"/>
        <v>1.5097999999999998</v>
      </c>
      <c r="O52" s="5">
        <f t="shared" si="5"/>
        <v>-0.23580000000000001</v>
      </c>
    </row>
    <row r="53" spans="1:15" x14ac:dyDescent="0.4">
      <c r="A53" s="6">
        <v>44217</v>
      </c>
      <c r="B53" s="16">
        <v>67.09</v>
      </c>
      <c r="C53" s="23">
        <v>85.22</v>
      </c>
      <c r="D53" s="16">
        <v>40.53</v>
      </c>
      <c r="E53" s="19">
        <v>43.45</v>
      </c>
      <c r="F53" s="20">
        <v>29.35</v>
      </c>
      <c r="G53" s="18">
        <v>8.15</v>
      </c>
      <c r="H53" s="18">
        <v>8.16</v>
      </c>
      <c r="I53" s="18">
        <v>8.16</v>
      </c>
      <c r="J53" s="5">
        <f t="shared" si="0"/>
        <v>1.6709000000000001</v>
      </c>
      <c r="K53" s="5">
        <f t="shared" si="1"/>
        <v>1.8521999999999998</v>
      </c>
      <c r="L53" s="5">
        <f t="shared" si="2"/>
        <v>1.4053</v>
      </c>
      <c r="M53" s="5">
        <f t="shared" si="3"/>
        <v>1.4345000000000001</v>
      </c>
      <c r="N53" s="5">
        <f t="shared" si="4"/>
        <v>1.2935000000000001</v>
      </c>
      <c r="O53" s="5">
        <f t="shared" si="5"/>
        <v>-0.23639999999999994</v>
      </c>
    </row>
    <row r="54" spans="1:15" x14ac:dyDescent="0.4">
      <c r="A54" s="6">
        <v>44218</v>
      </c>
      <c r="B54" s="16">
        <v>63.14</v>
      </c>
      <c r="C54" s="23">
        <v>83.33</v>
      </c>
      <c r="D54" s="16">
        <v>43.58</v>
      </c>
      <c r="E54" s="19">
        <v>45.95</v>
      </c>
      <c r="F54" s="20">
        <v>38.89</v>
      </c>
      <c r="G54" s="18">
        <v>8.9499999999999993</v>
      </c>
      <c r="H54" s="18">
        <v>8.9600000000000009</v>
      </c>
      <c r="I54" s="18">
        <v>8.9600000000000009</v>
      </c>
      <c r="J54" s="5">
        <f t="shared" si="0"/>
        <v>1.6314</v>
      </c>
      <c r="K54" s="5">
        <f t="shared" si="1"/>
        <v>1.8332999999999999</v>
      </c>
      <c r="L54" s="5">
        <f t="shared" si="2"/>
        <v>1.4358</v>
      </c>
      <c r="M54" s="5">
        <f t="shared" si="3"/>
        <v>1.4595</v>
      </c>
      <c r="N54" s="5">
        <f t="shared" si="4"/>
        <v>1.3889</v>
      </c>
      <c r="O54" s="5">
        <f t="shared" si="5"/>
        <v>-0.17189999999999994</v>
      </c>
    </row>
    <row r="55" spans="1:15" x14ac:dyDescent="0.4">
      <c r="A55" s="6">
        <v>44219</v>
      </c>
      <c r="B55" s="16">
        <v>63.99</v>
      </c>
      <c r="C55" s="23">
        <v>95.28</v>
      </c>
      <c r="D55" s="16">
        <v>46.7</v>
      </c>
      <c r="E55" s="19">
        <v>49.08</v>
      </c>
      <c r="F55" s="20">
        <v>42.37</v>
      </c>
      <c r="G55" s="18">
        <v>13.06</v>
      </c>
      <c r="H55" s="18">
        <v>13.07</v>
      </c>
      <c r="I55" s="18">
        <v>13.07</v>
      </c>
      <c r="J55" s="5">
        <f t="shared" si="0"/>
        <v>1.6398999999999999</v>
      </c>
      <c r="K55" s="5">
        <f t="shared" si="1"/>
        <v>1.9527999999999999</v>
      </c>
      <c r="L55" s="5">
        <f t="shared" si="2"/>
        <v>1.4670000000000001</v>
      </c>
      <c r="M55" s="5">
        <f t="shared" si="3"/>
        <v>1.4907999999999999</v>
      </c>
      <c r="N55" s="5">
        <f t="shared" si="4"/>
        <v>1.4237</v>
      </c>
      <c r="O55" s="5">
        <f t="shared" si="5"/>
        <v>-0.14910000000000001</v>
      </c>
    </row>
    <row r="56" spans="1:15" x14ac:dyDescent="0.4">
      <c r="A56" s="6">
        <v>44220</v>
      </c>
      <c r="B56" s="16">
        <v>64.03</v>
      </c>
      <c r="C56" s="23">
        <v>91.02</v>
      </c>
      <c r="D56" s="16">
        <v>43.51</v>
      </c>
      <c r="E56" s="19">
        <v>45.86</v>
      </c>
      <c r="F56" s="20">
        <v>44.49</v>
      </c>
      <c r="G56" s="18">
        <v>12.44</v>
      </c>
      <c r="H56" s="18">
        <v>12.45</v>
      </c>
      <c r="I56" s="18">
        <v>12.45</v>
      </c>
      <c r="J56" s="5">
        <f t="shared" si="0"/>
        <v>1.6402999999999999</v>
      </c>
      <c r="K56" s="5">
        <f t="shared" si="1"/>
        <v>1.9102000000000001</v>
      </c>
      <c r="L56" s="5">
        <f t="shared" si="2"/>
        <v>1.4351</v>
      </c>
      <c r="M56" s="5">
        <f t="shared" si="3"/>
        <v>1.4586000000000001</v>
      </c>
      <c r="N56" s="5">
        <f t="shared" si="4"/>
        <v>1.4449000000000001</v>
      </c>
      <c r="O56" s="5">
        <f t="shared" si="5"/>
        <v>-0.18169999999999975</v>
      </c>
    </row>
    <row r="57" spans="1:15" x14ac:dyDescent="0.4">
      <c r="A57" s="6">
        <v>44221</v>
      </c>
      <c r="B57" s="16">
        <v>65.650000000000006</v>
      </c>
      <c r="C57" s="23">
        <v>95.13</v>
      </c>
      <c r="D57" s="16">
        <v>43.18</v>
      </c>
      <c r="E57" s="19">
        <v>46.12</v>
      </c>
      <c r="F57" s="20">
        <v>41.32</v>
      </c>
      <c r="G57" s="18">
        <v>12.49</v>
      </c>
      <c r="H57" s="18">
        <v>12.5</v>
      </c>
      <c r="I57" s="18">
        <v>12.5</v>
      </c>
      <c r="J57" s="5">
        <f t="shared" si="0"/>
        <v>1.6565000000000001</v>
      </c>
      <c r="K57" s="5">
        <f t="shared" si="1"/>
        <v>1.9512999999999998</v>
      </c>
      <c r="L57" s="5">
        <f t="shared" si="2"/>
        <v>1.4318</v>
      </c>
      <c r="M57" s="5">
        <f t="shared" si="3"/>
        <v>1.4612000000000001</v>
      </c>
      <c r="N57" s="5">
        <f t="shared" si="4"/>
        <v>1.4132</v>
      </c>
      <c r="O57" s="5">
        <f t="shared" si="5"/>
        <v>-0.19530000000000003</v>
      </c>
    </row>
    <row r="58" spans="1:15" x14ac:dyDescent="0.4">
      <c r="A58" s="6">
        <v>44222</v>
      </c>
      <c r="B58" s="16">
        <v>80.92</v>
      </c>
      <c r="C58" s="23">
        <v>110.61</v>
      </c>
      <c r="D58" s="16">
        <v>54.06</v>
      </c>
      <c r="E58" s="19">
        <v>57.4</v>
      </c>
      <c r="F58" s="20">
        <v>41.76</v>
      </c>
      <c r="G58" s="18">
        <v>16.41</v>
      </c>
      <c r="H58" s="18">
        <v>16.420000000000002</v>
      </c>
      <c r="I58" s="18">
        <v>16.420000000000002</v>
      </c>
      <c r="J58" s="5">
        <f t="shared" si="0"/>
        <v>1.8092000000000001</v>
      </c>
      <c r="K58" s="5">
        <f t="shared" si="1"/>
        <v>2.1061000000000001</v>
      </c>
      <c r="L58" s="5">
        <f t="shared" si="2"/>
        <v>1.5406</v>
      </c>
      <c r="M58" s="5">
        <f t="shared" si="3"/>
        <v>1.5739999999999998</v>
      </c>
      <c r="N58" s="5">
        <f t="shared" si="4"/>
        <v>1.4176</v>
      </c>
      <c r="O58" s="5">
        <f t="shared" si="5"/>
        <v>-0.2352000000000003</v>
      </c>
    </row>
    <row r="59" spans="1:15" x14ac:dyDescent="0.4">
      <c r="A59" s="6">
        <v>44223</v>
      </c>
      <c r="B59" s="16">
        <v>86.42</v>
      </c>
      <c r="C59" s="23">
        <v>116.55</v>
      </c>
      <c r="D59" s="16">
        <v>56.23</v>
      </c>
      <c r="E59" s="19">
        <v>59.88</v>
      </c>
      <c r="F59" s="20">
        <v>41.76</v>
      </c>
      <c r="G59" s="18">
        <v>17.14</v>
      </c>
      <c r="H59" s="18">
        <v>17.149999999999999</v>
      </c>
      <c r="I59" s="18">
        <v>17.149999999999999</v>
      </c>
      <c r="J59" s="5">
        <f t="shared" si="0"/>
        <v>1.8641999999999999</v>
      </c>
      <c r="K59" s="5">
        <f t="shared" si="1"/>
        <v>2.1654999999999998</v>
      </c>
      <c r="L59" s="5">
        <f t="shared" si="2"/>
        <v>1.5623</v>
      </c>
      <c r="M59" s="5">
        <f t="shared" si="3"/>
        <v>1.5988</v>
      </c>
      <c r="N59" s="5">
        <f t="shared" si="4"/>
        <v>1.4176</v>
      </c>
      <c r="O59" s="5">
        <f t="shared" si="5"/>
        <v>-0.26539999999999986</v>
      </c>
    </row>
    <row r="60" spans="1:15" x14ac:dyDescent="0.4">
      <c r="A60" s="6">
        <v>44224</v>
      </c>
      <c r="B60" s="16">
        <v>85.96</v>
      </c>
      <c r="C60" s="23">
        <v>116.54</v>
      </c>
      <c r="D60" s="16">
        <v>64.180000000000007</v>
      </c>
      <c r="E60" s="19">
        <v>65.75</v>
      </c>
      <c r="F60" s="20">
        <v>51.59</v>
      </c>
      <c r="G60" s="18">
        <v>21.41</v>
      </c>
      <c r="H60" s="18">
        <v>21.43</v>
      </c>
      <c r="I60" s="18">
        <v>21.43</v>
      </c>
      <c r="J60" s="5">
        <f t="shared" si="0"/>
        <v>1.8595999999999999</v>
      </c>
      <c r="K60" s="5">
        <f t="shared" si="1"/>
        <v>2.1654</v>
      </c>
      <c r="L60" s="5">
        <f t="shared" si="2"/>
        <v>1.6417999999999999</v>
      </c>
      <c r="M60" s="5">
        <f t="shared" si="3"/>
        <v>1.6575</v>
      </c>
      <c r="N60" s="5">
        <f t="shared" si="4"/>
        <v>1.5159</v>
      </c>
      <c r="O60" s="5">
        <f t="shared" si="5"/>
        <v>-0.20209999999999995</v>
      </c>
    </row>
    <row r="61" spans="1:15" x14ac:dyDescent="0.4">
      <c r="A61" s="6">
        <v>44225</v>
      </c>
      <c r="B61" s="16">
        <v>79.88</v>
      </c>
      <c r="C61" s="23">
        <v>108.01</v>
      </c>
      <c r="D61" s="16">
        <v>67.27</v>
      </c>
      <c r="E61" s="19">
        <v>69.33</v>
      </c>
      <c r="F61" s="20">
        <v>54.16</v>
      </c>
      <c r="G61" s="18">
        <v>33.42</v>
      </c>
      <c r="H61" s="18">
        <v>33.43</v>
      </c>
      <c r="I61" s="18">
        <v>33.43</v>
      </c>
      <c r="J61" s="5">
        <f t="shared" si="0"/>
        <v>1.7988</v>
      </c>
      <c r="K61" s="5">
        <f t="shared" si="1"/>
        <v>2.0800999999999998</v>
      </c>
      <c r="L61" s="5">
        <f t="shared" si="2"/>
        <v>1.6726999999999999</v>
      </c>
      <c r="M61" s="5">
        <f t="shared" si="3"/>
        <v>1.6933</v>
      </c>
      <c r="N61" s="5">
        <f t="shared" si="4"/>
        <v>1.5415999999999999</v>
      </c>
      <c r="O61" s="5">
        <f t="shared" si="5"/>
        <v>-0.10549999999999993</v>
      </c>
    </row>
    <row r="62" spans="1:15" x14ac:dyDescent="0.4">
      <c r="A62" s="6">
        <v>44226</v>
      </c>
      <c r="B62" s="16">
        <v>82.24</v>
      </c>
      <c r="C62" s="23">
        <v>114.03</v>
      </c>
      <c r="D62" s="16">
        <v>70.14</v>
      </c>
      <c r="E62" s="19">
        <v>72.11</v>
      </c>
      <c r="F62" s="20">
        <v>59.16</v>
      </c>
      <c r="G62" s="18">
        <v>38.369999999999997</v>
      </c>
      <c r="H62" s="18">
        <v>38.39</v>
      </c>
      <c r="I62" s="18">
        <v>38.39</v>
      </c>
      <c r="J62" s="5">
        <f t="shared" si="0"/>
        <v>1.8224</v>
      </c>
      <c r="K62" s="5">
        <f t="shared" si="1"/>
        <v>2.1402999999999999</v>
      </c>
      <c r="L62" s="5">
        <f t="shared" si="2"/>
        <v>1.7014</v>
      </c>
      <c r="M62" s="5">
        <f t="shared" si="3"/>
        <v>1.7210999999999999</v>
      </c>
      <c r="N62" s="5">
        <f t="shared" si="4"/>
        <v>1.5916000000000001</v>
      </c>
      <c r="O62" s="5">
        <f t="shared" si="5"/>
        <v>-0.10130000000000017</v>
      </c>
    </row>
    <row r="63" spans="1:15" x14ac:dyDescent="0.4">
      <c r="A63" s="6">
        <v>44227</v>
      </c>
      <c r="B63" s="16">
        <v>92.3</v>
      </c>
      <c r="C63" s="23">
        <v>131.30000000000001</v>
      </c>
      <c r="D63" s="16">
        <v>75.430000000000007</v>
      </c>
      <c r="E63" s="19">
        <v>77.55</v>
      </c>
      <c r="F63" s="20">
        <v>62.35</v>
      </c>
      <c r="G63" s="18">
        <v>45.69</v>
      </c>
      <c r="H63" s="18">
        <v>45.71</v>
      </c>
      <c r="I63" s="18">
        <v>45.71</v>
      </c>
      <c r="J63" s="5">
        <f t="shared" si="0"/>
        <v>1.923</v>
      </c>
      <c r="K63" s="5">
        <f t="shared" si="1"/>
        <v>2.3130000000000002</v>
      </c>
      <c r="L63" s="5">
        <f t="shared" si="2"/>
        <v>1.7543000000000002</v>
      </c>
      <c r="M63" s="5">
        <f t="shared" si="3"/>
        <v>1.7755000000000001</v>
      </c>
      <c r="N63" s="5">
        <f t="shared" si="4"/>
        <v>1.6234999999999999</v>
      </c>
      <c r="O63" s="5">
        <f t="shared" si="5"/>
        <v>-0.14749999999999996</v>
      </c>
    </row>
    <row r="64" spans="1:15" x14ac:dyDescent="0.4">
      <c r="A64" s="6">
        <v>44228</v>
      </c>
      <c r="B64" s="16">
        <v>103.27</v>
      </c>
      <c r="C64" s="23">
        <v>150.18</v>
      </c>
      <c r="D64" s="16">
        <v>84.07</v>
      </c>
      <c r="E64" s="19">
        <v>86.4</v>
      </c>
      <c r="F64" s="20">
        <v>65.63</v>
      </c>
      <c r="G64" s="18">
        <v>39.04</v>
      </c>
      <c r="H64" s="18">
        <v>39.049999999999997</v>
      </c>
      <c r="I64" s="18">
        <v>39.049999999999997</v>
      </c>
      <c r="J64" s="5">
        <f t="shared" si="0"/>
        <v>2.0327000000000002</v>
      </c>
      <c r="K64" s="5">
        <f t="shared" si="1"/>
        <v>2.5018000000000002</v>
      </c>
      <c r="L64" s="5">
        <f t="shared" si="2"/>
        <v>1.8407</v>
      </c>
      <c r="M64" s="5">
        <f t="shared" si="3"/>
        <v>1.8640000000000001</v>
      </c>
      <c r="N64" s="5">
        <f t="shared" si="4"/>
        <v>1.6562999999999999</v>
      </c>
      <c r="O64" s="5">
        <f t="shared" si="5"/>
        <v>-0.16870000000000007</v>
      </c>
    </row>
    <row r="65" spans="1:15" x14ac:dyDescent="0.4">
      <c r="A65" s="6">
        <v>44229</v>
      </c>
      <c r="B65" s="16">
        <v>100.69</v>
      </c>
      <c r="C65" s="23">
        <v>143.88</v>
      </c>
      <c r="D65" s="16">
        <v>83.94</v>
      </c>
      <c r="E65" s="19">
        <v>85.13</v>
      </c>
      <c r="F65" s="20">
        <v>70.290000000000006</v>
      </c>
      <c r="G65" s="18">
        <v>40.869999999999997</v>
      </c>
      <c r="H65" s="18">
        <v>40.89</v>
      </c>
      <c r="I65" s="18">
        <v>40.89</v>
      </c>
      <c r="J65" s="5">
        <f t="shared" si="0"/>
        <v>2.0068999999999999</v>
      </c>
      <c r="K65" s="5">
        <f t="shared" si="1"/>
        <v>2.4387999999999996</v>
      </c>
      <c r="L65" s="5">
        <f t="shared" si="2"/>
        <v>1.8393999999999999</v>
      </c>
      <c r="M65" s="5">
        <f t="shared" si="3"/>
        <v>1.8512999999999999</v>
      </c>
      <c r="N65" s="5">
        <f t="shared" si="4"/>
        <v>1.7029000000000001</v>
      </c>
      <c r="O65" s="5">
        <f t="shared" si="5"/>
        <v>-0.15559999999999996</v>
      </c>
    </row>
    <row r="66" spans="1:15" x14ac:dyDescent="0.4">
      <c r="A66" s="6">
        <v>44230</v>
      </c>
      <c r="B66" s="16">
        <v>107.29</v>
      </c>
      <c r="C66" s="23">
        <v>157.78</v>
      </c>
      <c r="D66" s="16">
        <v>100.41</v>
      </c>
      <c r="E66" s="19">
        <v>101.81</v>
      </c>
      <c r="F66" s="20">
        <v>79.27</v>
      </c>
      <c r="G66" s="18">
        <v>47.98</v>
      </c>
      <c r="H66" s="18">
        <v>48</v>
      </c>
      <c r="I66" s="18">
        <v>48</v>
      </c>
      <c r="J66" s="5">
        <f t="shared" si="0"/>
        <v>2.0728999999999997</v>
      </c>
      <c r="K66" s="5">
        <f t="shared" si="1"/>
        <v>2.5777999999999999</v>
      </c>
      <c r="L66" s="5">
        <f t="shared" si="2"/>
        <v>2.0041000000000002</v>
      </c>
      <c r="M66" s="5">
        <f t="shared" si="3"/>
        <v>2.0181</v>
      </c>
      <c r="N66" s="5">
        <f t="shared" si="4"/>
        <v>1.7927</v>
      </c>
      <c r="O66" s="5">
        <f t="shared" si="5"/>
        <v>-5.4799999999999738E-2</v>
      </c>
    </row>
    <row r="67" spans="1:15" x14ac:dyDescent="0.4">
      <c r="A67" s="6">
        <v>44231</v>
      </c>
      <c r="B67" s="16">
        <v>114.03</v>
      </c>
      <c r="C67" s="23">
        <v>157.72999999999999</v>
      </c>
      <c r="D67" s="16">
        <v>106.57</v>
      </c>
      <c r="E67" s="19">
        <v>105.11</v>
      </c>
      <c r="F67" s="20">
        <v>79.069999999999993</v>
      </c>
      <c r="G67" s="18">
        <v>43.11</v>
      </c>
      <c r="H67" s="18">
        <v>43.13</v>
      </c>
      <c r="I67" s="18">
        <v>43.13</v>
      </c>
      <c r="J67" s="5">
        <f t="shared" ref="J67:J130" si="6">1+(B67/100)</f>
        <v>2.1402999999999999</v>
      </c>
      <c r="K67" s="5">
        <f t="shared" ref="K67:K130" si="7">1+(C67/100)</f>
        <v>2.5773000000000001</v>
      </c>
      <c r="L67" s="5">
        <f t="shared" ref="L67:L130" si="8">1+(D67/100)</f>
        <v>2.0656999999999996</v>
      </c>
      <c r="M67" s="5">
        <f t="shared" ref="M67:M130" si="9">1+(E67/100)</f>
        <v>2.0510999999999999</v>
      </c>
      <c r="N67" s="5">
        <f t="shared" ref="N67:N130" si="10">1+(F67/100)</f>
        <v>1.7907</v>
      </c>
      <c r="O67" s="5">
        <f t="shared" ref="O67:O130" si="11">M67-J67</f>
        <v>-8.9199999999999946E-2</v>
      </c>
    </row>
    <row r="68" spans="1:15" x14ac:dyDescent="0.4">
      <c r="A68" s="6">
        <v>44232</v>
      </c>
      <c r="B68" s="16">
        <v>110.55</v>
      </c>
      <c r="C68" s="23">
        <v>150.08000000000001</v>
      </c>
      <c r="D68" s="16">
        <v>102.88</v>
      </c>
      <c r="E68" s="19">
        <v>102.55</v>
      </c>
      <c r="F68" s="20">
        <v>95.82</v>
      </c>
      <c r="G68" s="18">
        <v>32.08</v>
      </c>
      <c r="H68" s="18">
        <v>32.090000000000003</v>
      </c>
      <c r="I68" s="18">
        <v>32.090000000000003</v>
      </c>
      <c r="J68" s="5">
        <f t="shared" si="6"/>
        <v>2.1055000000000001</v>
      </c>
      <c r="K68" s="5">
        <f t="shared" si="7"/>
        <v>2.5007999999999999</v>
      </c>
      <c r="L68" s="5">
        <f t="shared" si="8"/>
        <v>2.0287999999999999</v>
      </c>
      <c r="M68" s="5">
        <f t="shared" si="9"/>
        <v>2.0255000000000001</v>
      </c>
      <c r="N68" s="5">
        <f t="shared" si="10"/>
        <v>1.9581999999999999</v>
      </c>
      <c r="O68" s="5">
        <f t="shared" si="11"/>
        <v>-8.0000000000000071E-2</v>
      </c>
    </row>
    <row r="69" spans="1:15" x14ac:dyDescent="0.4">
      <c r="A69" s="6">
        <v>44233</v>
      </c>
      <c r="B69" s="16">
        <v>148.84</v>
      </c>
      <c r="C69" s="23">
        <v>181.26</v>
      </c>
      <c r="D69" s="16">
        <v>121.06</v>
      </c>
      <c r="E69" s="19">
        <v>121.49</v>
      </c>
      <c r="F69" s="20">
        <v>100.17</v>
      </c>
      <c r="G69" s="18">
        <v>43.42</v>
      </c>
      <c r="H69" s="18">
        <v>43.43</v>
      </c>
      <c r="I69" s="18">
        <v>43.43</v>
      </c>
      <c r="J69" s="5">
        <f t="shared" si="6"/>
        <v>2.4883999999999999</v>
      </c>
      <c r="K69" s="5">
        <f t="shared" si="7"/>
        <v>2.8125999999999998</v>
      </c>
      <c r="L69" s="5">
        <f t="shared" si="8"/>
        <v>2.2106000000000003</v>
      </c>
      <c r="M69" s="5">
        <f t="shared" si="9"/>
        <v>2.2149000000000001</v>
      </c>
      <c r="N69" s="5">
        <f t="shared" si="10"/>
        <v>2.0017</v>
      </c>
      <c r="O69" s="5">
        <f t="shared" si="11"/>
        <v>-0.27349999999999985</v>
      </c>
    </row>
    <row r="70" spans="1:15" x14ac:dyDescent="0.4">
      <c r="A70" s="6">
        <v>44234</v>
      </c>
      <c r="B70" s="16">
        <v>152.27000000000001</v>
      </c>
      <c r="C70" s="23">
        <v>184.88</v>
      </c>
      <c r="D70" s="16">
        <v>141.88999999999999</v>
      </c>
      <c r="E70" s="19">
        <v>140.27000000000001</v>
      </c>
      <c r="F70" s="20">
        <v>97.47</v>
      </c>
      <c r="G70" s="18">
        <v>42.72</v>
      </c>
      <c r="H70" s="18">
        <v>42.73</v>
      </c>
      <c r="I70" s="18">
        <v>42.73</v>
      </c>
      <c r="J70" s="5">
        <f t="shared" si="6"/>
        <v>2.5227000000000004</v>
      </c>
      <c r="K70" s="5">
        <f t="shared" si="7"/>
        <v>2.8487999999999998</v>
      </c>
      <c r="L70" s="5">
        <f t="shared" si="8"/>
        <v>2.4188999999999998</v>
      </c>
      <c r="M70" s="5">
        <f t="shared" si="9"/>
        <v>2.4027000000000003</v>
      </c>
      <c r="N70" s="5">
        <f t="shared" si="10"/>
        <v>1.9746999999999999</v>
      </c>
      <c r="O70" s="5">
        <f t="shared" si="11"/>
        <v>-0.12000000000000011</v>
      </c>
    </row>
    <row r="71" spans="1:15" x14ac:dyDescent="0.4">
      <c r="A71" s="6">
        <v>44235</v>
      </c>
      <c r="B71" s="16">
        <v>142.41</v>
      </c>
      <c r="C71" s="23">
        <v>177.59</v>
      </c>
      <c r="D71" s="16">
        <v>160.13</v>
      </c>
      <c r="E71" s="19">
        <v>155.55000000000001</v>
      </c>
      <c r="F71" s="20">
        <v>115.01</v>
      </c>
      <c r="G71" s="18">
        <v>71.010000000000005</v>
      </c>
      <c r="H71" s="18">
        <v>71.03</v>
      </c>
      <c r="I71" s="18">
        <v>71.03</v>
      </c>
      <c r="J71" s="5">
        <f t="shared" si="6"/>
        <v>2.4241000000000001</v>
      </c>
      <c r="K71" s="5">
        <f t="shared" si="7"/>
        <v>2.7759</v>
      </c>
      <c r="L71" s="5">
        <f t="shared" si="8"/>
        <v>2.6013000000000002</v>
      </c>
      <c r="M71" s="5">
        <f t="shared" si="9"/>
        <v>2.5555000000000003</v>
      </c>
      <c r="N71" s="5">
        <f t="shared" si="10"/>
        <v>2.1501000000000001</v>
      </c>
      <c r="O71" s="5">
        <f t="shared" si="11"/>
        <v>0.13140000000000018</v>
      </c>
    </row>
    <row r="72" spans="1:15" x14ac:dyDescent="0.4">
      <c r="A72" s="6">
        <v>44236</v>
      </c>
      <c r="B72" s="16">
        <v>160.61000000000001</v>
      </c>
      <c r="C72" s="23">
        <v>190.8</v>
      </c>
      <c r="D72" s="16">
        <v>168.82</v>
      </c>
      <c r="E72" s="19">
        <v>175.52</v>
      </c>
      <c r="F72" s="20">
        <v>133.1</v>
      </c>
      <c r="G72" s="18">
        <v>82.04</v>
      </c>
      <c r="H72" s="18">
        <v>82.05</v>
      </c>
      <c r="I72" s="18">
        <v>82.05</v>
      </c>
      <c r="J72" s="5">
        <f t="shared" si="6"/>
        <v>2.6061000000000001</v>
      </c>
      <c r="K72" s="5">
        <f t="shared" si="7"/>
        <v>2.9080000000000004</v>
      </c>
      <c r="L72" s="5">
        <f t="shared" si="8"/>
        <v>2.6882000000000001</v>
      </c>
      <c r="M72" s="5">
        <f t="shared" si="9"/>
        <v>2.7552000000000003</v>
      </c>
      <c r="N72" s="5">
        <f t="shared" si="10"/>
        <v>2.331</v>
      </c>
      <c r="O72" s="5">
        <f t="shared" si="11"/>
        <v>0.14910000000000023</v>
      </c>
    </row>
    <row r="73" spans="1:15" x14ac:dyDescent="0.4">
      <c r="A73" s="6">
        <v>44237</v>
      </c>
      <c r="B73" s="16">
        <v>157.66</v>
      </c>
      <c r="C73" s="23">
        <v>194.49</v>
      </c>
      <c r="D73" s="16">
        <v>188.47</v>
      </c>
      <c r="E73" s="19">
        <v>194.09</v>
      </c>
      <c r="F73" s="20">
        <v>147.68</v>
      </c>
      <c r="G73" s="18">
        <v>91.88</v>
      </c>
      <c r="H73" s="18">
        <v>91.9</v>
      </c>
      <c r="I73" s="18">
        <v>91.9</v>
      </c>
      <c r="J73" s="5">
        <f t="shared" si="6"/>
        <v>2.5766</v>
      </c>
      <c r="K73" s="5">
        <f t="shared" si="7"/>
        <v>2.9449000000000001</v>
      </c>
      <c r="L73" s="5">
        <f t="shared" si="8"/>
        <v>2.8847</v>
      </c>
      <c r="M73" s="5">
        <f t="shared" si="9"/>
        <v>2.9409000000000001</v>
      </c>
      <c r="N73" s="5">
        <f t="shared" si="10"/>
        <v>2.4767999999999999</v>
      </c>
      <c r="O73" s="5">
        <f t="shared" si="11"/>
        <v>0.36430000000000007</v>
      </c>
    </row>
    <row r="74" spans="1:15" x14ac:dyDescent="0.4">
      <c r="A74" s="6">
        <v>44238</v>
      </c>
      <c r="B74" s="16">
        <v>156.75</v>
      </c>
      <c r="C74" s="23">
        <v>191.84</v>
      </c>
      <c r="D74" s="16">
        <v>203.53</v>
      </c>
      <c r="E74" s="19">
        <v>209.58</v>
      </c>
      <c r="F74" s="20">
        <v>171.43</v>
      </c>
      <c r="G74" s="18">
        <v>103.89</v>
      </c>
      <c r="H74" s="18">
        <v>103.91</v>
      </c>
      <c r="I74" s="18">
        <v>103.91</v>
      </c>
      <c r="J74" s="5">
        <f t="shared" si="6"/>
        <v>2.5674999999999999</v>
      </c>
      <c r="K74" s="5">
        <f t="shared" si="7"/>
        <v>2.9184000000000001</v>
      </c>
      <c r="L74" s="5">
        <f t="shared" si="8"/>
        <v>3.0352999999999999</v>
      </c>
      <c r="M74" s="5">
        <f t="shared" si="9"/>
        <v>3.0958000000000001</v>
      </c>
      <c r="N74" s="5">
        <f t="shared" si="10"/>
        <v>2.7143000000000002</v>
      </c>
      <c r="O74" s="5">
        <f t="shared" si="11"/>
        <v>0.52830000000000021</v>
      </c>
    </row>
    <row r="75" spans="1:15" x14ac:dyDescent="0.4">
      <c r="A75" s="6">
        <v>44239</v>
      </c>
      <c r="B75" s="16">
        <v>164.48</v>
      </c>
      <c r="C75" s="23">
        <v>194.31</v>
      </c>
      <c r="D75" s="16">
        <v>194.71</v>
      </c>
      <c r="E75" s="19">
        <v>199.62</v>
      </c>
      <c r="F75" s="20">
        <v>187.51</v>
      </c>
      <c r="G75" s="18">
        <v>123.05</v>
      </c>
      <c r="H75" s="18">
        <v>123.07</v>
      </c>
      <c r="I75" s="18">
        <v>123.07</v>
      </c>
      <c r="J75" s="5">
        <f t="shared" si="6"/>
        <v>2.6448</v>
      </c>
      <c r="K75" s="5">
        <f t="shared" si="7"/>
        <v>2.9431000000000003</v>
      </c>
      <c r="L75" s="5">
        <f t="shared" si="8"/>
        <v>2.9470999999999998</v>
      </c>
      <c r="M75" s="5">
        <f t="shared" si="9"/>
        <v>2.9962</v>
      </c>
      <c r="N75" s="5">
        <f t="shared" si="10"/>
        <v>2.8750999999999998</v>
      </c>
      <c r="O75" s="5">
        <f t="shared" si="11"/>
        <v>0.35139999999999993</v>
      </c>
    </row>
    <row r="76" spans="1:15" x14ac:dyDescent="0.4">
      <c r="A76" s="6">
        <v>44240</v>
      </c>
      <c r="B76" s="16">
        <v>160.81</v>
      </c>
      <c r="C76" s="23">
        <v>190.66</v>
      </c>
      <c r="D76" s="16">
        <v>186.39</v>
      </c>
      <c r="E76" s="19">
        <v>195.87</v>
      </c>
      <c r="F76" s="20">
        <v>204.43</v>
      </c>
      <c r="G76" s="18">
        <v>134.78</v>
      </c>
      <c r="H76" s="18">
        <v>134.81</v>
      </c>
      <c r="I76" s="18">
        <v>134.81</v>
      </c>
      <c r="J76" s="5">
        <f t="shared" si="6"/>
        <v>2.6081000000000003</v>
      </c>
      <c r="K76" s="5">
        <f t="shared" si="7"/>
        <v>2.9066000000000001</v>
      </c>
      <c r="L76" s="5">
        <f t="shared" si="8"/>
        <v>2.8639000000000001</v>
      </c>
      <c r="M76" s="5">
        <f t="shared" si="9"/>
        <v>2.9587000000000003</v>
      </c>
      <c r="N76" s="5">
        <f t="shared" si="10"/>
        <v>3.0443000000000002</v>
      </c>
      <c r="O76" s="5">
        <f t="shared" si="11"/>
        <v>0.35060000000000002</v>
      </c>
    </row>
    <row r="77" spans="1:15" x14ac:dyDescent="0.4">
      <c r="A77" s="6">
        <v>44241</v>
      </c>
      <c r="B77" s="16">
        <v>167.87</v>
      </c>
      <c r="C77" s="23">
        <v>194.55</v>
      </c>
      <c r="D77" s="16">
        <v>184.62</v>
      </c>
      <c r="E77" s="19">
        <v>195.64</v>
      </c>
      <c r="F77" s="20">
        <v>194.22</v>
      </c>
      <c r="G77" s="18">
        <v>134.24</v>
      </c>
      <c r="H77" s="18">
        <v>134.26</v>
      </c>
      <c r="I77" s="18">
        <v>134.26</v>
      </c>
      <c r="J77" s="5">
        <f t="shared" si="6"/>
        <v>2.6787000000000001</v>
      </c>
      <c r="K77" s="5">
        <f t="shared" si="7"/>
        <v>2.9455</v>
      </c>
      <c r="L77" s="5">
        <f t="shared" si="8"/>
        <v>2.8462000000000001</v>
      </c>
      <c r="M77" s="5">
        <f t="shared" si="9"/>
        <v>2.9563999999999999</v>
      </c>
      <c r="N77" s="5">
        <f t="shared" si="10"/>
        <v>2.9421999999999997</v>
      </c>
      <c r="O77" s="5">
        <f t="shared" si="11"/>
        <v>0.27769999999999984</v>
      </c>
    </row>
    <row r="78" spans="1:15" x14ac:dyDescent="0.4">
      <c r="A78" s="6">
        <v>44242</v>
      </c>
      <c r="B78" s="16">
        <v>183.02</v>
      </c>
      <c r="C78" s="23">
        <v>207.79</v>
      </c>
      <c r="D78" s="16">
        <v>205.85</v>
      </c>
      <c r="E78" s="19">
        <v>214.26</v>
      </c>
      <c r="F78" s="20">
        <v>188.32</v>
      </c>
      <c r="G78" s="18">
        <v>125.9</v>
      </c>
      <c r="H78" s="18">
        <v>125.93</v>
      </c>
      <c r="I78" s="18">
        <v>125.93</v>
      </c>
      <c r="J78" s="5">
        <f t="shared" si="6"/>
        <v>2.8302</v>
      </c>
      <c r="K78" s="5">
        <f t="shared" si="7"/>
        <v>3.0779000000000001</v>
      </c>
      <c r="L78" s="5">
        <f t="shared" si="8"/>
        <v>3.0585</v>
      </c>
      <c r="M78" s="5">
        <f t="shared" si="9"/>
        <v>3.1425999999999998</v>
      </c>
      <c r="N78" s="5">
        <f t="shared" si="10"/>
        <v>2.8832</v>
      </c>
      <c r="O78" s="5">
        <f t="shared" si="11"/>
        <v>0.31239999999999979</v>
      </c>
    </row>
    <row r="79" spans="1:15" x14ac:dyDescent="0.4">
      <c r="A79" s="6">
        <v>44243</v>
      </c>
      <c r="B79" s="16">
        <v>180.44</v>
      </c>
      <c r="C79" s="23">
        <v>214.39</v>
      </c>
      <c r="D79" s="16">
        <v>217.13</v>
      </c>
      <c r="E79" s="19">
        <v>225.19</v>
      </c>
      <c r="F79" s="20">
        <v>189.6</v>
      </c>
      <c r="G79" s="18">
        <v>144.66999999999999</v>
      </c>
      <c r="H79" s="18">
        <v>144.69</v>
      </c>
      <c r="I79" s="18">
        <v>144.69</v>
      </c>
      <c r="J79" s="5">
        <f t="shared" si="6"/>
        <v>2.8044000000000002</v>
      </c>
      <c r="K79" s="5">
        <f t="shared" si="7"/>
        <v>3.1438999999999999</v>
      </c>
      <c r="L79" s="5">
        <f t="shared" si="8"/>
        <v>3.1713</v>
      </c>
      <c r="M79" s="5">
        <f t="shared" si="9"/>
        <v>3.2519</v>
      </c>
      <c r="N79" s="5">
        <f t="shared" si="10"/>
        <v>2.8959999999999999</v>
      </c>
      <c r="O79" s="5">
        <f t="shared" si="11"/>
        <v>0.44749999999999979</v>
      </c>
    </row>
    <row r="80" spans="1:15" x14ac:dyDescent="0.4">
      <c r="A80" s="6">
        <v>44244</v>
      </c>
      <c r="B80" s="16">
        <v>202.36</v>
      </c>
      <c r="C80" s="23">
        <v>227.27</v>
      </c>
      <c r="D80" s="16">
        <v>279.18</v>
      </c>
      <c r="E80" s="19">
        <v>273.04000000000002</v>
      </c>
      <c r="F80" s="20">
        <v>204.88</v>
      </c>
      <c r="G80" s="18">
        <v>137.02000000000001</v>
      </c>
      <c r="H80" s="18">
        <v>137.05000000000001</v>
      </c>
      <c r="I80" s="18">
        <v>137.05000000000001</v>
      </c>
      <c r="J80" s="5">
        <f t="shared" si="6"/>
        <v>3.0236000000000001</v>
      </c>
      <c r="K80" s="5">
        <f t="shared" si="7"/>
        <v>3.2726999999999999</v>
      </c>
      <c r="L80" s="5">
        <f t="shared" si="8"/>
        <v>3.7918000000000003</v>
      </c>
      <c r="M80" s="5">
        <f t="shared" si="9"/>
        <v>3.7304000000000004</v>
      </c>
      <c r="N80" s="5">
        <f t="shared" si="10"/>
        <v>3.0488</v>
      </c>
      <c r="O80" s="5">
        <f t="shared" si="11"/>
        <v>0.70680000000000032</v>
      </c>
    </row>
    <row r="81" spans="1:15" x14ac:dyDescent="0.4">
      <c r="A81" s="6">
        <v>44245</v>
      </c>
      <c r="B81" s="16">
        <v>205.08</v>
      </c>
      <c r="C81" s="23">
        <v>225.4</v>
      </c>
      <c r="D81" s="16">
        <v>249.87</v>
      </c>
      <c r="E81" s="19">
        <v>248.33</v>
      </c>
      <c r="F81" s="20">
        <v>216.54</v>
      </c>
      <c r="G81" s="18">
        <v>137.75</v>
      </c>
      <c r="H81" s="18">
        <v>137.78</v>
      </c>
      <c r="I81" s="18">
        <v>137.78</v>
      </c>
      <c r="J81" s="5">
        <f t="shared" si="6"/>
        <v>3.0508000000000002</v>
      </c>
      <c r="K81" s="5">
        <f t="shared" si="7"/>
        <v>3.254</v>
      </c>
      <c r="L81" s="5">
        <f t="shared" si="8"/>
        <v>3.4986999999999999</v>
      </c>
      <c r="M81" s="5">
        <f t="shared" si="9"/>
        <v>3.4833000000000003</v>
      </c>
      <c r="N81" s="5">
        <f t="shared" si="10"/>
        <v>3.1654</v>
      </c>
      <c r="O81" s="5">
        <f t="shared" si="11"/>
        <v>0.43250000000000011</v>
      </c>
    </row>
    <row r="82" spans="1:15" x14ac:dyDescent="0.4">
      <c r="A82" s="6">
        <v>44246</v>
      </c>
      <c r="B82" s="16">
        <v>213.11</v>
      </c>
      <c r="C82" s="23">
        <v>231.06</v>
      </c>
      <c r="D82" s="16">
        <v>268.95</v>
      </c>
      <c r="E82" s="19">
        <v>264.3</v>
      </c>
      <c r="F82" s="20">
        <v>252.61</v>
      </c>
      <c r="G82" s="18">
        <v>140.24</v>
      </c>
      <c r="H82" s="18">
        <v>140.27000000000001</v>
      </c>
      <c r="I82" s="18">
        <v>140.27000000000001</v>
      </c>
      <c r="J82" s="5">
        <f t="shared" si="6"/>
        <v>3.1311</v>
      </c>
      <c r="K82" s="5">
        <f t="shared" si="7"/>
        <v>3.3106</v>
      </c>
      <c r="L82" s="5">
        <f t="shared" si="8"/>
        <v>3.6894999999999998</v>
      </c>
      <c r="M82" s="5">
        <f t="shared" si="9"/>
        <v>3.6430000000000002</v>
      </c>
      <c r="N82" s="5">
        <f t="shared" si="10"/>
        <v>3.5261</v>
      </c>
      <c r="O82" s="5">
        <f t="shared" si="11"/>
        <v>0.51190000000000024</v>
      </c>
    </row>
    <row r="83" spans="1:15" x14ac:dyDescent="0.4">
      <c r="A83" s="6">
        <v>44247</v>
      </c>
      <c r="B83" s="16">
        <v>194.88</v>
      </c>
      <c r="C83" s="23">
        <v>207.83</v>
      </c>
      <c r="D83" s="16">
        <v>245.46</v>
      </c>
      <c r="E83" s="19">
        <v>243.83</v>
      </c>
      <c r="F83" s="20">
        <v>231.93</v>
      </c>
      <c r="G83" s="18">
        <v>150.05000000000001</v>
      </c>
      <c r="H83" s="18">
        <v>150.08000000000001</v>
      </c>
      <c r="I83" s="18">
        <v>150.08000000000001</v>
      </c>
      <c r="J83" s="5">
        <f t="shared" si="6"/>
        <v>2.9487999999999999</v>
      </c>
      <c r="K83" s="5">
        <f t="shared" si="7"/>
        <v>3.0783</v>
      </c>
      <c r="L83" s="5">
        <f t="shared" si="8"/>
        <v>3.4546000000000001</v>
      </c>
      <c r="M83" s="5">
        <f t="shared" si="9"/>
        <v>3.4382999999999999</v>
      </c>
      <c r="N83" s="5">
        <f t="shared" si="10"/>
        <v>3.3193000000000001</v>
      </c>
      <c r="O83" s="5">
        <f t="shared" si="11"/>
        <v>0.48950000000000005</v>
      </c>
    </row>
    <row r="84" spans="1:15" x14ac:dyDescent="0.4">
      <c r="A84" s="6">
        <v>44248</v>
      </c>
      <c r="B84" s="16">
        <v>167.29</v>
      </c>
      <c r="C84" s="23">
        <v>176.1</v>
      </c>
      <c r="D84" s="16">
        <v>195.87</v>
      </c>
      <c r="E84" s="19">
        <v>195.47</v>
      </c>
      <c r="F84" s="20">
        <v>246.43</v>
      </c>
      <c r="G84" s="18">
        <v>156.82</v>
      </c>
      <c r="H84" s="18">
        <v>156.85</v>
      </c>
      <c r="I84" s="18">
        <v>156.85</v>
      </c>
      <c r="J84" s="5">
        <f t="shared" si="6"/>
        <v>2.6728999999999998</v>
      </c>
      <c r="K84" s="5">
        <f t="shared" si="7"/>
        <v>2.7610000000000001</v>
      </c>
      <c r="L84" s="5">
        <f t="shared" si="8"/>
        <v>2.9587000000000003</v>
      </c>
      <c r="M84" s="5">
        <f t="shared" si="9"/>
        <v>2.9546999999999999</v>
      </c>
      <c r="N84" s="5">
        <f t="shared" si="10"/>
        <v>3.4643000000000002</v>
      </c>
      <c r="O84" s="5">
        <f t="shared" si="11"/>
        <v>0.28180000000000005</v>
      </c>
    </row>
    <row r="85" spans="1:15" x14ac:dyDescent="0.4">
      <c r="A85" s="6">
        <v>44249</v>
      </c>
      <c r="B85" s="16">
        <v>171.12</v>
      </c>
      <c r="C85" s="23">
        <v>182.16</v>
      </c>
      <c r="D85" s="16">
        <v>212.38</v>
      </c>
      <c r="E85" s="19">
        <v>208.57</v>
      </c>
      <c r="F85" s="20">
        <v>223.87</v>
      </c>
      <c r="G85" s="18">
        <v>147.82</v>
      </c>
      <c r="H85" s="18">
        <v>147.85</v>
      </c>
      <c r="I85" s="18">
        <v>147.85</v>
      </c>
      <c r="J85" s="5">
        <f t="shared" si="6"/>
        <v>2.7111999999999998</v>
      </c>
      <c r="K85" s="5">
        <f t="shared" si="7"/>
        <v>2.8216000000000001</v>
      </c>
      <c r="L85" s="5">
        <f t="shared" si="8"/>
        <v>3.1238000000000001</v>
      </c>
      <c r="M85" s="5">
        <f t="shared" si="9"/>
        <v>3.0857000000000001</v>
      </c>
      <c r="N85" s="5">
        <f t="shared" si="10"/>
        <v>3.2387000000000001</v>
      </c>
      <c r="O85" s="5">
        <f t="shared" si="11"/>
        <v>0.37450000000000028</v>
      </c>
    </row>
    <row r="86" spans="1:15" x14ac:dyDescent="0.4">
      <c r="A86" s="6">
        <v>44250</v>
      </c>
      <c r="B86" s="16">
        <v>159.78</v>
      </c>
      <c r="C86" s="23">
        <v>164.33</v>
      </c>
      <c r="D86" s="16">
        <v>197.24</v>
      </c>
      <c r="E86" s="19">
        <v>192.38</v>
      </c>
      <c r="F86" s="20">
        <v>179.13</v>
      </c>
      <c r="G86" s="18">
        <v>149.13</v>
      </c>
      <c r="H86" s="18">
        <v>149.16</v>
      </c>
      <c r="I86" s="18">
        <v>149.16</v>
      </c>
      <c r="J86" s="5">
        <f t="shared" si="6"/>
        <v>2.5978000000000003</v>
      </c>
      <c r="K86" s="5">
        <f t="shared" si="7"/>
        <v>2.6433</v>
      </c>
      <c r="L86" s="5">
        <f t="shared" si="8"/>
        <v>2.9724000000000004</v>
      </c>
      <c r="M86" s="5">
        <f t="shared" si="9"/>
        <v>2.9238</v>
      </c>
      <c r="N86" s="5">
        <f t="shared" si="10"/>
        <v>2.7912999999999997</v>
      </c>
      <c r="O86" s="5">
        <f t="shared" si="11"/>
        <v>0.32599999999999962</v>
      </c>
    </row>
    <row r="87" spans="1:15" x14ac:dyDescent="0.4">
      <c r="A87" s="6">
        <v>44251</v>
      </c>
      <c r="B87" s="16">
        <v>153.76</v>
      </c>
      <c r="C87" s="23">
        <v>157.68</v>
      </c>
      <c r="D87" s="16">
        <v>196.59</v>
      </c>
      <c r="E87" s="19">
        <v>192.19</v>
      </c>
      <c r="F87" s="20">
        <v>190.46</v>
      </c>
      <c r="G87" s="18">
        <v>139.30000000000001</v>
      </c>
      <c r="H87" s="18">
        <v>139.32</v>
      </c>
      <c r="I87" s="18">
        <v>139.32</v>
      </c>
      <c r="J87" s="5">
        <f t="shared" si="6"/>
        <v>2.5375999999999999</v>
      </c>
      <c r="K87" s="5">
        <f t="shared" si="7"/>
        <v>2.5768</v>
      </c>
      <c r="L87" s="5">
        <f t="shared" si="8"/>
        <v>2.9659</v>
      </c>
      <c r="M87" s="5">
        <f t="shared" si="9"/>
        <v>2.9218999999999999</v>
      </c>
      <c r="N87" s="5">
        <f t="shared" si="10"/>
        <v>2.9046000000000003</v>
      </c>
      <c r="O87" s="5">
        <f t="shared" si="11"/>
        <v>0.38430000000000009</v>
      </c>
    </row>
    <row r="88" spans="1:15" x14ac:dyDescent="0.4">
      <c r="A88" s="6">
        <v>44252</v>
      </c>
      <c r="B88" s="16">
        <v>152.19</v>
      </c>
      <c r="C88" s="23">
        <v>157.77000000000001</v>
      </c>
      <c r="D88" s="16">
        <v>205.35</v>
      </c>
      <c r="E88" s="19">
        <v>200.41</v>
      </c>
      <c r="F88" s="20">
        <v>175.47</v>
      </c>
      <c r="G88" s="18">
        <v>147.34</v>
      </c>
      <c r="H88" s="18">
        <v>147.36000000000001</v>
      </c>
      <c r="I88" s="18">
        <v>147.36000000000001</v>
      </c>
      <c r="J88" s="5">
        <f t="shared" si="6"/>
        <v>2.5219</v>
      </c>
      <c r="K88" s="5">
        <f t="shared" si="7"/>
        <v>2.5777000000000001</v>
      </c>
      <c r="L88" s="5">
        <f t="shared" si="8"/>
        <v>3.0535000000000001</v>
      </c>
      <c r="M88" s="5">
        <f t="shared" si="9"/>
        <v>3.0040999999999998</v>
      </c>
      <c r="N88" s="5">
        <f t="shared" si="10"/>
        <v>2.7546999999999997</v>
      </c>
      <c r="O88" s="5">
        <f t="shared" si="11"/>
        <v>0.48219999999999974</v>
      </c>
    </row>
    <row r="89" spans="1:15" x14ac:dyDescent="0.4">
      <c r="A89" s="6">
        <v>44253</v>
      </c>
      <c r="B89" s="16">
        <v>145.25</v>
      </c>
      <c r="C89" s="23">
        <v>150.46</v>
      </c>
      <c r="D89" s="16">
        <v>191.15</v>
      </c>
      <c r="E89" s="19">
        <v>188.74</v>
      </c>
      <c r="F89" s="20">
        <v>173.58</v>
      </c>
      <c r="G89" s="18">
        <v>151.44</v>
      </c>
      <c r="H89" s="18">
        <v>151.47</v>
      </c>
      <c r="I89" s="18">
        <v>151.47</v>
      </c>
      <c r="J89" s="5">
        <f t="shared" si="6"/>
        <v>2.4524999999999997</v>
      </c>
      <c r="K89" s="5">
        <f t="shared" si="7"/>
        <v>2.5045999999999999</v>
      </c>
      <c r="L89" s="5">
        <f t="shared" si="8"/>
        <v>2.9115000000000002</v>
      </c>
      <c r="M89" s="5">
        <f t="shared" si="9"/>
        <v>2.8874000000000004</v>
      </c>
      <c r="N89" s="5">
        <f t="shared" si="10"/>
        <v>2.7358000000000002</v>
      </c>
      <c r="O89" s="5">
        <f t="shared" si="11"/>
        <v>0.43490000000000073</v>
      </c>
    </row>
    <row r="90" spans="1:15" x14ac:dyDescent="0.4">
      <c r="A90" s="6">
        <v>44254</v>
      </c>
      <c r="B90" s="16">
        <v>169.51</v>
      </c>
      <c r="C90" s="23">
        <v>176</v>
      </c>
      <c r="D90" s="16">
        <v>215.23</v>
      </c>
      <c r="E90" s="19">
        <v>211.5</v>
      </c>
      <c r="F90" s="20">
        <v>180.98</v>
      </c>
      <c r="G90" s="18">
        <v>166.38</v>
      </c>
      <c r="H90" s="18">
        <v>166.41</v>
      </c>
      <c r="I90" s="18">
        <v>166.41</v>
      </c>
      <c r="J90" s="5">
        <f t="shared" si="6"/>
        <v>2.6951000000000001</v>
      </c>
      <c r="K90" s="5">
        <f t="shared" si="7"/>
        <v>2.76</v>
      </c>
      <c r="L90" s="5">
        <f t="shared" si="8"/>
        <v>3.1522999999999999</v>
      </c>
      <c r="M90" s="5">
        <f t="shared" si="9"/>
        <v>3.1150000000000002</v>
      </c>
      <c r="N90" s="5">
        <f t="shared" si="10"/>
        <v>2.8098000000000001</v>
      </c>
      <c r="O90" s="5">
        <f t="shared" si="11"/>
        <v>0.41990000000000016</v>
      </c>
    </row>
    <row r="91" spans="1:15" x14ac:dyDescent="0.4">
      <c r="A91" s="6">
        <v>44255</v>
      </c>
      <c r="B91" s="16">
        <v>164.48</v>
      </c>
      <c r="C91" s="23">
        <v>166.61</v>
      </c>
      <c r="D91" s="16">
        <v>211.17</v>
      </c>
      <c r="E91" s="19">
        <v>209.44</v>
      </c>
      <c r="F91" s="20">
        <v>169.23</v>
      </c>
      <c r="G91" s="18">
        <v>168.82</v>
      </c>
      <c r="H91" s="18">
        <v>168.84</v>
      </c>
      <c r="I91" s="18">
        <v>168.84</v>
      </c>
      <c r="J91" s="5">
        <f t="shared" si="6"/>
        <v>2.6448</v>
      </c>
      <c r="K91" s="5">
        <f t="shared" si="7"/>
        <v>2.6661000000000001</v>
      </c>
      <c r="L91" s="5">
        <f t="shared" si="8"/>
        <v>3.1116999999999999</v>
      </c>
      <c r="M91" s="5">
        <f t="shared" si="9"/>
        <v>3.0943999999999998</v>
      </c>
      <c r="N91" s="5">
        <f t="shared" si="10"/>
        <v>2.6922999999999999</v>
      </c>
      <c r="O91" s="5">
        <f t="shared" si="11"/>
        <v>0.44959999999999978</v>
      </c>
    </row>
    <row r="92" spans="1:15" x14ac:dyDescent="0.4">
      <c r="A92" s="6">
        <v>44256</v>
      </c>
      <c r="B92" s="16">
        <v>174.72</v>
      </c>
      <c r="C92" s="23">
        <v>178.77</v>
      </c>
      <c r="D92" s="16">
        <v>219.31</v>
      </c>
      <c r="E92" s="19">
        <v>219.95</v>
      </c>
      <c r="F92" s="20">
        <v>190.98</v>
      </c>
      <c r="G92" s="18">
        <v>167.44</v>
      </c>
      <c r="H92" s="18">
        <v>167.47</v>
      </c>
      <c r="I92" s="18">
        <v>167.47</v>
      </c>
      <c r="J92" s="5">
        <f t="shared" si="6"/>
        <v>2.7472000000000003</v>
      </c>
      <c r="K92" s="5">
        <f t="shared" si="7"/>
        <v>2.7877000000000001</v>
      </c>
      <c r="L92" s="5">
        <f t="shared" si="8"/>
        <v>3.1930999999999998</v>
      </c>
      <c r="M92" s="5">
        <f t="shared" si="9"/>
        <v>3.1995</v>
      </c>
      <c r="N92" s="5">
        <f t="shared" si="10"/>
        <v>2.9097999999999997</v>
      </c>
      <c r="O92" s="5">
        <f t="shared" si="11"/>
        <v>0.4522999999999997</v>
      </c>
    </row>
    <row r="93" spans="1:15" x14ac:dyDescent="0.4">
      <c r="A93" s="6">
        <v>44257</v>
      </c>
      <c r="B93" s="16">
        <v>164.81</v>
      </c>
      <c r="C93" s="23">
        <v>171.32</v>
      </c>
      <c r="D93" s="16">
        <v>210.46</v>
      </c>
      <c r="E93" s="19">
        <v>212.05</v>
      </c>
      <c r="F93" s="20">
        <v>188.82</v>
      </c>
      <c r="G93" s="18">
        <v>227.78</v>
      </c>
      <c r="H93" s="18">
        <v>227.82</v>
      </c>
      <c r="I93" s="18">
        <v>227.82</v>
      </c>
      <c r="J93" s="5">
        <f t="shared" si="6"/>
        <v>2.6481000000000003</v>
      </c>
      <c r="K93" s="5">
        <f t="shared" si="7"/>
        <v>2.7131999999999996</v>
      </c>
      <c r="L93" s="5">
        <f t="shared" si="8"/>
        <v>3.1046</v>
      </c>
      <c r="M93" s="5">
        <f t="shared" si="9"/>
        <v>3.1205000000000003</v>
      </c>
      <c r="N93" s="5">
        <f t="shared" si="10"/>
        <v>2.8881999999999999</v>
      </c>
      <c r="O93" s="5">
        <f t="shared" si="11"/>
        <v>0.47239999999999993</v>
      </c>
    </row>
    <row r="94" spans="1:15" x14ac:dyDescent="0.4">
      <c r="A94" s="6">
        <v>44258</v>
      </c>
      <c r="B94" s="16">
        <v>165.27</v>
      </c>
      <c r="C94" s="23">
        <v>170.41</v>
      </c>
      <c r="D94" s="16">
        <v>207.25</v>
      </c>
      <c r="E94" s="19">
        <v>208.67</v>
      </c>
      <c r="F94" s="20">
        <v>201.44</v>
      </c>
      <c r="G94" s="18">
        <v>174.23</v>
      </c>
      <c r="H94" s="18">
        <v>174.26</v>
      </c>
      <c r="I94" s="18">
        <v>174.26</v>
      </c>
      <c r="J94" s="5">
        <f t="shared" si="6"/>
        <v>2.6527000000000003</v>
      </c>
      <c r="K94" s="5">
        <f t="shared" si="7"/>
        <v>2.7040999999999999</v>
      </c>
      <c r="L94" s="5">
        <f t="shared" si="8"/>
        <v>3.0724999999999998</v>
      </c>
      <c r="M94" s="5">
        <f t="shared" si="9"/>
        <v>3.0867</v>
      </c>
      <c r="N94" s="5">
        <f t="shared" si="10"/>
        <v>3.0144000000000002</v>
      </c>
      <c r="O94" s="5">
        <f t="shared" si="11"/>
        <v>0.43399999999999972</v>
      </c>
    </row>
    <row r="95" spans="1:15" x14ac:dyDescent="0.4">
      <c r="A95" s="6">
        <v>44259</v>
      </c>
      <c r="B95" s="16">
        <v>164.77</v>
      </c>
      <c r="C95" s="23">
        <v>180.77</v>
      </c>
      <c r="D95" s="16">
        <v>209.83</v>
      </c>
      <c r="E95" s="19">
        <v>211.59</v>
      </c>
      <c r="F95" s="20">
        <v>192.64</v>
      </c>
      <c r="G95" s="18">
        <v>192.2</v>
      </c>
      <c r="H95" s="18">
        <v>192.23</v>
      </c>
      <c r="I95" s="18">
        <v>192.23</v>
      </c>
      <c r="J95" s="5">
        <f t="shared" si="6"/>
        <v>2.6477000000000004</v>
      </c>
      <c r="K95" s="5">
        <f t="shared" si="7"/>
        <v>2.8077000000000001</v>
      </c>
      <c r="L95" s="5">
        <f t="shared" si="8"/>
        <v>3.0983000000000001</v>
      </c>
      <c r="M95" s="5">
        <f t="shared" si="9"/>
        <v>3.1158999999999999</v>
      </c>
      <c r="N95" s="5">
        <f t="shared" si="10"/>
        <v>2.9264000000000001</v>
      </c>
      <c r="O95" s="5">
        <f t="shared" si="11"/>
        <v>0.46819999999999951</v>
      </c>
    </row>
    <row r="96" spans="1:15" x14ac:dyDescent="0.4">
      <c r="A96" s="6">
        <v>44260</v>
      </c>
      <c r="B96" s="16">
        <v>176.6</v>
      </c>
      <c r="C96" s="23">
        <v>193.24</v>
      </c>
      <c r="D96" s="16">
        <v>218.86</v>
      </c>
      <c r="E96" s="19">
        <v>220.33</v>
      </c>
      <c r="F96" s="20">
        <v>190.59</v>
      </c>
      <c r="G96" s="18">
        <v>203.91</v>
      </c>
      <c r="H96" s="18">
        <v>203.94</v>
      </c>
      <c r="I96" s="18">
        <v>203.94</v>
      </c>
      <c r="J96" s="5">
        <f t="shared" si="6"/>
        <v>2.766</v>
      </c>
      <c r="K96" s="5">
        <f t="shared" si="7"/>
        <v>2.9324000000000003</v>
      </c>
      <c r="L96" s="5">
        <f t="shared" si="8"/>
        <v>3.1886000000000001</v>
      </c>
      <c r="M96" s="5">
        <f t="shared" si="9"/>
        <v>3.2033</v>
      </c>
      <c r="N96" s="5">
        <f t="shared" si="10"/>
        <v>2.9058999999999999</v>
      </c>
      <c r="O96" s="5">
        <f t="shared" si="11"/>
        <v>0.43730000000000002</v>
      </c>
    </row>
    <row r="97" spans="1:15" x14ac:dyDescent="0.4">
      <c r="A97" s="6">
        <v>44261</v>
      </c>
      <c r="B97" s="16">
        <v>184.3</v>
      </c>
      <c r="C97" s="23">
        <v>207.14</v>
      </c>
      <c r="D97" s="16">
        <v>228.74</v>
      </c>
      <c r="E97" s="19">
        <v>231.44</v>
      </c>
      <c r="F97" s="20">
        <v>193.88</v>
      </c>
      <c r="G97" s="18">
        <v>182.83</v>
      </c>
      <c r="H97" s="18">
        <v>182.86</v>
      </c>
      <c r="I97" s="18">
        <v>182.86</v>
      </c>
      <c r="J97" s="5">
        <f t="shared" si="6"/>
        <v>2.843</v>
      </c>
      <c r="K97" s="5">
        <f t="shared" si="7"/>
        <v>3.0713999999999997</v>
      </c>
      <c r="L97" s="5">
        <f t="shared" si="8"/>
        <v>3.2873999999999999</v>
      </c>
      <c r="M97" s="5">
        <f t="shared" si="9"/>
        <v>3.3144</v>
      </c>
      <c r="N97" s="5">
        <f t="shared" si="10"/>
        <v>2.9387999999999996</v>
      </c>
      <c r="O97" s="5">
        <f t="shared" si="11"/>
        <v>0.47140000000000004</v>
      </c>
    </row>
    <row r="98" spans="1:15" x14ac:dyDescent="0.4">
      <c r="A98" s="6">
        <v>44262</v>
      </c>
      <c r="B98" s="16">
        <v>196.48</v>
      </c>
      <c r="C98" s="23">
        <v>215.53</v>
      </c>
      <c r="D98" s="16">
        <v>244.84</v>
      </c>
      <c r="E98" s="19">
        <v>245.6</v>
      </c>
      <c r="F98" s="20">
        <v>201.72</v>
      </c>
      <c r="G98" s="18">
        <v>186.06</v>
      </c>
      <c r="H98" s="18">
        <v>186.09</v>
      </c>
      <c r="I98" s="18">
        <v>186.09</v>
      </c>
      <c r="J98" s="5">
        <f t="shared" si="6"/>
        <v>2.9647999999999999</v>
      </c>
      <c r="K98" s="5">
        <f t="shared" si="7"/>
        <v>3.1553</v>
      </c>
      <c r="L98" s="5">
        <f t="shared" si="8"/>
        <v>3.4483999999999999</v>
      </c>
      <c r="M98" s="5">
        <f t="shared" si="9"/>
        <v>3.456</v>
      </c>
      <c r="N98" s="5">
        <f t="shared" si="10"/>
        <v>3.0171999999999999</v>
      </c>
      <c r="O98" s="5">
        <f t="shared" si="11"/>
        <v>0.49120000000000008</v>
      </c>
    </row>
    <row r="99" spans="1:15" x14ac:dyDescent="0.4">
      <c r="A99" s="6">
        <v>44263</v>
      </c>
      <c r="B99" s="16">
        <v>204.11</v>
      </c>
      <c r="C99" s="23">
        <v>213.6</v>
      </c>
      <c r="D99" s="16">
        <v>235.32</v>
      </c>
      <c r="E99" s="19">
        <v>237.95</v>
      </c>
      <c r="F99" s="20">
        <v>212.84</v>
      </c>
      <c r="G99" s="18">
        <v>192.18</v>
      </c>
      <c r="H99" s="18">
        <v>192.21</v>
      </c>
      <c r="I99" s="18">
        <v>192.21</v>
      </c>
      <c r="J99" s="5">
        <f t="shared" si="6"/>
        <v>3.0411000000000001</v>
      </c>
      <c r="K99" s="5">
        <f t="shared" si="7"/>
        <v>3.1360000000000001</v>
      </c>
      <c r="L99" s="5">
        <f t="shared" si="8"/>
        <v>3.3531999999999997</v>
      </c>
      <c r="M99" s="5">
        <f t="shared" si="9"/>
        <v>3.3794999999999997</v>
      </c>
      <c r="N99" s="5">
        <f t="shared" si="10"/>
        <v>3.1284000000000001</v>
      </c>
      <c r="O99" s="5">
        <f t="shared" si="11"/>
        <v>0.33839999999999959</v>
      </c>
    </row>
    <row r="100" spans="1:15" x14ac:dyDescent="0.4">
      <c r="A100" s="6">
        <v>44264</v>
      </c>
      <c r="B100" s="16">
        <v>213.01</v>
      </c>
      <c r="C100" s="23">
        <v>220.53</v>
      </c>
      <c r="D100" s="16">
        <v>237.44</v>
      </c>
      <c r="E100" s="19">
        <v>243.06</v>
      </c>
      <c r="F100" s="20">
        <v>226.72</v>
      </c>
      <c r="G100" s="18">
        <v>182.59</v>
      </c>
      <c r="H100" s="18">
        <v>182.62</v>
      </c>
      <c r="I100" s="18">
        <v>182.62</v>
      </c>
      <c r="J100" s="5">
        <f t="shared" si="6"/>
        <v>3.1301000000000001</v>
      </c>
      <c r="K100" s="5">
        <f t="shared" si="7"/>
        <v>3.2052999999999998</v>
      </c>
      <c r="L100" s="5">
        <f t="shared" si="8"/>
        <v>3.3744000000000001</v>
      </c>
      <c r="M100" s="5">
        <f t="shared" si="9"/>
        <v>3.4306000000000001</v>
      </c>
      <c r="N100" s="5">
        <f t="shared" si="10"/>
        <v>3.2671999999999999</v>
      </c>
      <c r="O100" s="5">
        <f t="shared" si="11"/>
        <v>0.30049999999999999</v>
      </c>
    </row>
    <row r="101" spans="1:15" x14ac:dyDescent="0.4">
      <c r="A101" s="6">
        <v>44265</v>
      </c>
      <c r="B101" s="16">
        <v>212.5</v>
      </c>
      <c r="C101" s="23">
        <v>216.17</v>
      </c>
      <c r="D101" s="16">
        <v>229.45</v>
      </c>
      <c r="E101" s="19">
        <v>233.3</v>
      </c>
      <c r="F101" s="20">
        <v>219.69</v>
      </c>
      <c r="G101" s="18">
        <v>181.78</v>
      </c>
      <c r="H101" s="18">
        <v>181.81</v>
      </c>
      <c r="I101" s="18">
        <v>181.81</v>
      </c>
      <c r="J101" s="5">
        <f t="shared" si="6"/>
        <v>3.125</v>
      </c>
      <c r="K101" s="5">
        <f t="shared" si="7"/>
        <v>3.1616999999999997</v>
      </c>
      <c r="L101" s="5">
        <f t="shared" si="8"/>
        <v>3.2944999999999998</v>
      </c>
      <c r="M101" s="5">
        <f t="shared" si="9"/>
        <v>3.3330000000000002</v>
      </c>
      <c r="N101" s="5">
        <f t="shared" si="10"/>
        <v>3.1968999999999999</v>
      </c>
      <c r="O101" s="5">
        <f t="shared" si="11"/>
        <v>0.20800000000000018</v>
      </c>
    </row>
    <row r="102" spans="1:15" x14ac:dyDescent="0.4">
      <c r="A102" s="6">
        <v>44266</v>
      </c>
      <c r="B102" s="16">
        <v>230.65</v>
      </c>
      <c r="C102" s="23">
        <v>237.37</v>
      </c>
      <c r="D102" s="16">
        <v>248.42</v>
      </c>
      <c r="E102" s="19">
        <v>249.47</v>
      </c>
      <c r="F102" s="20">
        <v>226.53</v>
      </c>
      <c r="G102" s="18">
        <v>179.35</v>
      </c>
      <c r="H102" s="18">
        <v>179.38</v>
      </c>
      <c r="I102" s="18">
        <v>179.38</v>
      </c>
      <c r="J102" s="5">
        <f t="shared" si="6"/>
        <v>3.3065000000000002</v>
      </c>
      <c r="K102" s="5">
        <f t="shared" si="7"/>
        <v>3.3736999999999999</v>
      </c>
      <c r="L102" s="5">
        <f t="shared" si="8"/>
        <v>3.4842</v>
      </c>
      <c r="M102" s="5">
        <f t="shared" si="9"/>
        <v>3.4946999999999999</v>
      </c>
      <c r="N102" s="5">
        <f t="shared" si="10"/>
        <v>3.2652999999999999</v>
      </c>
      <c r="O102" s="5">
        <f t="shared" si="11"/>
        <v>0.1881999999999997</v>
      </c>
    </row>
    <row r="103" spans="1:15" x14ac:dyDescent="0.4">
      <c r="A103" s="6">
        <v>44267</v>
      </c>
      <c r="B103" s="16">
        <v>222.84</v>
      </c>
      <c r="C103" s="23">
        <v>228.33</v>
      </c>
      <c r="D103" s="16">
        <v>234.32</v>
      </c>
      <c r="E103" s="19">
        <v>237.34</v>
      </c>
      <c r="F103" s="20">
        <v>215.92</v>
      </c>
      <c r="G103" s="18">
        <v>197.34</v>
      </c>
      <c r="H103" s="18">
        <v>197.37</v>
      </c>
      <c r="I103" s="18">
        <v>197.37</v>
      </c>
      <c r="J103" s="5">
        <f t="shared" si="6"/>
        <v>3.2284000000000002</v>
      </c>
      <c r="K103" s="5">
        <f t="shared" si="7"/>
        <v>3.2833000000000001</v>
      </c>
      <c r="L103" s="5">
        <f t="shared" si="8"/>
        <v>3.3431999999999999</v>
      </c>
      <c r="M103" s="5">
        <f t="shared" si="9"/>
        <v>3.3734000000000002</v>
      </c>
      <c r="N103" s="5">
        <f t="shared" si="10"/>
        <v>3.1591999999999998</v>
      </c>
      <c r="O103" s="5">
        <f t="shared" si="11"/>
        <v>0.14500000000000002</v>
      </c>
    </row>
    <row r="104" spans="1:15" x14ac:dyDescent="0.4">
      <c r="A104" s="6">
        <v>44268</v>
      </c>
      <c r="B104" s="16">
        <v>204.4</v>
      </c>
      <c r="C104" s="23">
        <v>213.87</v>
      </c>
      <c r="D104" s="16">
        <v>221.73</v>
      </c>
      <c r="E104" s="19">
        <v>227.66</v>
      </c>
      <c r="F104" s="20">
        <v>231.96</v>
      </c>
      <c r="G104" s="18">
        <v>205.62</v>
      </c>
      <c r="H104" s="18">
        <v>205.65</v>
      </c>
      <c r="I104" s="18">
        <v>205.65</v>
      </c>
      <c r="J104" s="5">
        <f t="shared" si="6"/>
        <v>3.044</v>
      </c>
      <c r="K104" s="5">
        <f t="shared" si="7"/>
        <v>3.1387</v>
      </c>
      <c r="L104" s="5">
        <f t="shared" si="8"/>
        <v>3.2172999999999998</v>
      </c>
      <c r="M104" s="5">
        <f t="shared" si="9"/>
        <v>3.2766000000000002</v>
      </c>
      <c r="N104" s="5">
        <f t="shared" si="10"/>
        <v>3.3195999999999999</v>
      </c>
      <c r="O104" s="5">
        <f t="shared" si="11"/>
        <v>0.23260000000000014</v>
      </c>
    </row>
    <row r="105" spans="1:15" x14ac:dyDescent="0.4">
      <c r="A105" s="6">
        <v>44269</v>
      </c>
      <c r="B105" s="16">
        <v>208.4</v>
      </c>
      <c r="C105" s="23">
        <v>216.71</v>
      </c>
      <c r="D105" s="16">
        <v>232.38</v>
      </c>
      <c r="E105" s="19">
        <v>237.85</v>
      </c>
      <c r="F105" s="20">
        <v>219.52</v>
      </c>
      <c r="G105" s="18">
        <v>201.88</v>
      </c>
      <c r="H105" s="18">
        <v>201.91</v>
      </c>
      <c r="I105" s="18">
        <v>201.91</v>
      </c>
      <c r="J105" s="5">
        <f t="shared" si="6"/>
        <v>3.0840000000000001</v>
      </c>
      <c r="K105" s="5">
        <f t="shared" si="7"/>
        <v>3.1671</v>
      </c>
      <c r="L105" s="5">
        <f t="shared" si="8"/>
        <v>3.3237999999999999</v>
      </c>
      <c r="M105" s="5">
        <f t="shared" si="9"/>
        <v>3.3784999999999998</v>
      </c>
      <c r="N105" s="5">
        <f t="shared" si="10"/>
        <v>3.1952000000000003</v>
      </c>
      <c r="O105" s="5">
        <f t="shared" si="11"/>
        <v>0.29449999999999976</v>
      </c>
    </row>
    <row r="106" spans="1:15" x14ac:dyDescent="0.4">
      <c r="A106" s="6">
        <v>44270</v>
      </c>
      <c r="B106" s="16">
        <v>215.56</v>
      </c>
      <c r="C106" s="23">
        <v>221.77</v>
      </c>
      <c r="D106" s="16">
        <v>243.24</v>
      </c>
      <c r="E106" s="19">
        <v>249.85</v>
      </c>
      <c r="F106" s="20">
        <v>212.15</v>
      </c>
      <c r="G106" s="18">
        <v>208.21</v>
      </c>
      <c r="H106" s="18">
        <v>208.24</v>
      </c>
      <c r="I106" s="18">
        <v>208.24</v>
      </c>
      <c r="J106" s="5">
        <f t="shared" si="6"/>
        <v>3.1556000000000002</v>
      </c>
      <c r="K106" s="5">
        <f t="shared" si="7"/>
        <v>3.2177000000000002</v>
      </c>
      <c r="L106" s="5">
        <f t="shared" si="8"/>
        <v>3.4323999999999999</v>
      </c>
      <c r="M106" s="5">
        <f t="shared" si="9"/>
        <v>3.4984999999999999</v>
      </c>
      <c r="N106" s="5">
        <f t="shared" si="10"/>
        <v>3.1215000000000002</v>
      </c>
      <c r="O106" s="5">
        <f t="shared" si="11"/>
        <v>0.34289999999999976</v>
      </c>
    </row>
    <row r="107" spans="1:15" x14ac:dyDescent="0.4">
      <c r="A107" s="6">
        <v>44271</v>
      </c>
      <c r="B107" s="16">
        <v>215.23</v>
      </c>
      <c r="C107" s="23">
        <v>218.05</v>
      </c>
      <c r="D107" s="16">
        <v>235.73</v>
      </c>
      <c r="E107" s="19">
        <v>244.05</v>
      </c>
      <c r="F107" s="20">
        <v>222.52</v>
      </c>
      <c r="G107" s="18">
        <v>208.47</v>
      </c>
      <c r="H107" s="18">
        <v>208.5</v>
      </c>
      <c r="I107" s="18">
        <v>208.5</v>
      </c>
      <c r="J107" s="5">
        <f t="shared" si="6"/>
        <v>3.1522999999999999</v>
      </c>
      <c r="K107" s="5">
        <f t="shared" si="7"/>
        <v>3.1805000000000003</v>
      </c>
      <c r="L107" s="5">
        <f t="shared" si="8"/>
        <v>3.3573</v>
      </c>
      <c r="M107" s="5">
        <f t="shared" si="9"/>
        <v>3.4405000000000001</v>
      </c>
      <c r="N107" s="5">
        <f t="shared" si="10"/>
        <v>3.2252000000000001</v>
      </c>
      <c r="O107" s="5">
        <f t="shared" si="11"/>
        <v>0.28820000000000023</v>
      </c>
    </row>
    <row r="108" spans="1:15" x14ac:dyDescent="0.4">
      <c r="A108" s="6">
        <v>44272</v>
      </c>
      <c r="B108" s="16">
        <v>217.65</v>
      </c>
      <c r="C108" s="23">
        <v>221.76</v>
      </c>
      <c r="D108" s="16">
        <v>239.11</v>
      </c>
      <c r="E108" s="19">
        <v>248.52</v>
      </c>
      <c r="F108" s="20">
        <v>238.51</v>
      </c>
      <c r="G108" s="18">
        <v>208.44</v>
      </c>
      <c r="H108" s="18">
        <v>208.47</v>
      </c>
      <c r="I108" s="18">
        <v>208.47</v>
      </c>
      <c r="J108" s="5">
        <f t="shared" si="6"/>
        <v>3.1764999999999999</v>
      </c>
      <c r="K108" s="5">
        <f t="shared" si="7"/>
        <v>3.2176</v>
      </c>
      <c r="L108" s="5">
        <f t="shared" si="8"/>
        <v>3.3911000000000002</v>
      </c>
      <c r="M108" s="5">
        <f t="shared" si="9"/>
        <v>3.4852000000000003</v>
      </c>
      <c r="N108" s="5">
        <f t="shared" si="10"/>
        <v>3.3851</v>
      </c>
      <c r="O108" s="5">
        <f t="shared" si="11"/>
        <v>0.30870000000000042</v>
      </c>
    </row>
    <row r="109" spans="1:15" x14ac:dyDescent="0.4">
      <c r="A109" s="6">
        <v>44273</v>
      </c>
      <c r="B109" s="16">
        <v>219.88</v>
      </c>
      <c r="C109" s="23">
        <v>224.19</v>
      </c>
      <c r="D109" s="16">
        <v>246.77</v>
      </c>
      <c r="E109" s="19">
        <v>256.57</v>
      </c>
      <c r="F109" s="20">
        <v>232.78</v>
      </c>
      <c r="G109" s="18">
        <v>210.15</v>
      </c>
      <c r="H109" s="18">
        <v>210.18</v>
      </c>
      <c r="I109" s="18">
        <v>210.18</v>
      </c>
      <c r="J109" s="5">
        <f t="shared" si="6"/>
        <v>3.1987999999999999</v>
      </c>
      <c r="K109" s="5">
        <f t="shared" si="7"/>
        <v>3.2418999999999998</v>
      </c>
      <c r="L109" s="5">
        <f t="shared" si="8"/>
        <v>3.4677000000000002</v>
      </c>
      <c r="M109" s="5">
        <f t="shared" si="9"/>
        <v>3.5657000000000001</v>
      </c>
      <c r="N109" s="5">
        <f t="shared" si="10"/>
        <v>3.3277999999999999</v>
      </c>
      <c r="O109" s="5">
        <f t="shared" si="11"/>
        <v>0.36690000000000023</v>
      </c>
    </row>
    <row r="110" spans="1:15" x14ac:dyDescent="0.4">
      <c r="A110" s="6">
        <v>44274</v>
      </c>
      <c r="B110" s="16">
        <v>216.22</v>
      </c>
      <c r="C110" s="23">
        <v>220.81</v>
      </c>
      <c r="D110" s="16">
        <v>242.64</v>
      </c>
      <c r="E110" s="19">
        <v>256.75</v>
      </c>
      <c r="F110" s="20">
        <v>235.88</v>
      </c>
      <c r="G110" s="18">
        <v>199.26</v>
      </c>
      <c r="H110" s="18">
        <v>199.29</v>
      </c>
      <c r="I110" s="18">
        <v>199.29</v>
      </c>
      <c r="J110" s="5">
        <f t="shared" si="6"/>
        <v>3.1621999999999999</v>
      </c>
      <c r="K110" s="5">
        <f t="shared" si="7"/>
        <v>3.2081</v>
      </c>
      <c r="L110" s="5">
        <f t="shared" si="8"/>
        <v>3.4263999999999997</v>
      </c>
      <c r="M110" s="5">
        <f t="shared" si="9"/>
        <v>3.5674999999999999</v>
      </c>
      <c r="N110" s="5">
        <f t="shared" si="10"/>
        <v>3.3588</v>
      </c>
      <c r="O110" s="5">
        <f t="shared" si="11"/>
        <v>0.40529999999999999</v>
      </c>
    </row>
    <row r="111" spans="1:15" x14ac:dyDescent="0.4">
      <c r="A111" s="6">
        <v>44275</v>
      </c>
      <c r="B111" s="16">
        <v>195.92</v>
      </c>
      <c r="C111" s="23">
        <v>199.69</v>
      </c>
      <c r="D111" s="16">
        <v>226.09</v>
      </c>
      <c r="E111" s="19">
        <v>239.87</v>
      </c>
      <c r="F111" s="20">
        <v>240.71</v>
      </c>
      <c r="G111" s="18">
        <v>207.13</v>
      </c>
      <c r="H111" s="18">
        <v>207.16</v>
      </c>
      <c r="I111" s="18">
        <v>207.16</v>
      </c>
      <c r="J111" s="5">
        <f t="shared" si="6"/>
        <v>2.9592000000000001</v>
      </c>
      <c r="K111" s="5">
        <f t="shared" si="7"/>
        <v>2.9969000000000001</v>
      </c>
      <c r="L111" s="5">
        <f t="shared" si="8"/>
        <v>3.2608999999999999</v>
      </c>
      <c r="M111" s="5">
        <f t="shared" si="9"/>
        <v>3.3986999999999998</v>
      </c>
      <c r="N111" s="5">
        <f t="shared" si="10"/>
        <v>3.4071000000000002</v>
      </c>
      <c r="O111" s="5">
        <f t="shared" si="11"/>
        <v>0.43949999999999978</v>
      </c>
    </row>
    <row r="112" spans="1:15" x14ac:dyDescent="0.4">
      <c r="A112" s="6">
        <v>44276</v>
      </c>
      <c r="B112" s="16">
        <v>198.28</v>
      </c>
      <c r="C112" s="23">
        <v>200.58</v>
      </c>
      <c r="D112" s="16">
        <v>228.87</v>
      </c>
      <c r="E112" s="19">
        <v>248.93</v>
      </c>
      <c r="F112" s="20">
        <v>241.69</v>
      </c>
      <c r="G112" s="18">
        <v>213.83</v>
      </c>
      <c r="H112" s="18">
        <v>213.86</v>
      </c>
      <c r="I112" s="18">
        <v>213.86</v>
      </c>
      <c r="J112" s="5">
        <f t="shared" si="6"/>
        <v>2.9828000000000001</v>
      </c>
      <c r="K112" s="5">
        <f t="shared" si="7"/>
        <v>3.0058000000000002</v>
      </c>
      <c r="L112" s="5">
        <f t="shared" si="8"/>
        <v>3.2887</v>
      </c>
      <c r="M112" s="5">
        <f t="shared" si="9"/>
        <v>3.4893000000000001</v>
      </c>
      <c r="N112" s="5">
        <f t="shared" si="10"/>
        <v>3.4169</v>
      </c>
      <c r="O112" s="5">
        <f t="shared" si="11"/>
        <v>0.50649999999999995</v>
      </c>
    </row>
    <row r="113" spans="1:18" x14ac:dyDescent="0.4">
      <c r="A113" s="6">
        <v>44277</v>
      </c>
      <c r="B113" s="16">
        <v>188.97</v>
      </c>
      <c r="C113" s="23">
        <v>188.51</v>
      </c>
      <c r="D113" s="16">
        <v>207.56</v>
      </c>
      <c r="E113" s="19">
        <v>224.81</v>
      </c>
      <c r="F113" s="20">
        <v>225.19</v>
      </c>
      <c r="G113" s="18">
        <v>221.75</v>
      </c>
      <c r="H113" s="18">
        <v>221.79</v>
      </c>
      <c r="I113" s="18">
        <v>221.79</v>
      </c>
      <c r="J113" s="5">
        <f t="shared" si="6"/>
        <v>2.8896999999999999</v>
      </c>
      <c r="K113" s="5">
        <f t="shared" si="7"/>
        <v>2.8851</v>
      </c>
      <c r="L113" s="5">
        <f t="shared" si="8"/>
        <v>3.0756000000000001</v>
      </c>
      <c r="M113" s="5">
        <f t="shared" si="9"/>
        <v>3.2481</v>
      </c>
      <c r="N113" s="5">
        <f t="shared" si="10"/>
        <v>3.2519</v>
      </c>
      <c r="O113" s="5">
        <f t="shared" si="11"/>
        <v>0.35840000000000005</v>
      </c>
    </row>
    <row r="114" spans="1:18" x14ac:dyDescent="0.4">
      <c r="A114" s="6">
        <v>44278</v>
      </c>
      <c r="B114" s="16">
        <v>180.88</v>
      </c>
      <c r="C114" s="23">
        <v>184.26</v>
      </c>
      <c r="D114" s="16">
        <v>206.64</v>
      </c>
      <c r="E114" s="19">
        <v>226.51</v>
      </c>
      <c r="F114" s="20">
        <v>236.09</v>
      </c>
      <c r="G114" s="18">
        <v>229.98</v>
      </c>
      <c r="H114" s="18">
        <v>230.02</v>
      </c>
      <c r="I114" s="18">
        <v>230.02</v>
      </c>
      <c r="J114" s="5">
        <f t="shared" si="6"/>
        <v>2.8087999999999997</v>
      </c>
      <c r="K114" s="5">
        <f t="shared" si="7"/>
        <v>2.8426</v>
      </c>
      <c r="L114" s="5">
        <f t="shared" si="8"/>
        <v>3.0663999999999998</v>
      </c>
      <c r="M114" s="5">
        <f t="shared" si="9"/>
        <v>3.2650999999999999</v>
      </c>
      <c r="N114" s="5">
        <f t="shared" si="10"/>
        <v>3.3609</v>
      </c>
      <c r="O114" s="5">
        <f t="shared" si="11"/>
        <v>0.45630000000000015</v>
      </c>
    </row>
    <row r="115" spans="1:18" x14ac:dyDescent="0.4">
      <c r="A115" s="6">
        <v>44279</v>
      </c>
      <c r="B115" s="16">
        <v>198.3</v>
      </c>
      <c r="C115" s="23">
        <v>201.85</v>
      </c>
      <c r="D115" s="16">
        <v>230.6</v>
      </c>
      <c r="E115" s="19">
        <v>249.34</v>
      </c>
      <c r="F115" s="20">
        <v>212.13</v>
      </c>
      <c r="G115" s="18">
        <v>234.13</v>
      </c>
      <c r="H115" s="18">
        <v>234.16</v>
      </c>
      <c r="I115" s="18">
        <v>234.16</v>
      </c>
      <c r="J115" s="5">
        <f t="shared" si="6"/>
        <v>2.9830000000000001</v>
      </c>
      <c r="K115" s="5">
        <f t="shared" si="7"/>
        <v>3.0185</v>
      </c>
      <c r="L115" s="5">
        <f t="shared" si="8"/>
        <v>3.306</v>
      </c>
      <c r="M115" s="5">
        <f t="shared" si="9"/>
        <v>3.4933999999999998</v>
      </c>
      <c r="N115" s="5">
        <f t="shared" si="10"/>
        <v>3.1212999999999997</v>
      </c>
      <c r="O115" s="5">
        <f t="shared" si="11"/>
        <v>0.51039999999999974</v>
      </c>
    </row>
    <row r="116" spans="1:18" x14ac:dyDescent="0.4">
      <c r="A116" s="6">
        <v>44280</v>
      </c>
      <c r="B116" s="16">
        <v>202.29</v>
      </c>
      <c r="C116" s="23">
        <v>204.81</v>
      </c>
      <c r="D116" s="16">
        <v>229.11</v>
      </c>
      <c r="E116" s="19">
        <v>245.5</v>
      </c>
      <c r="F116" s="20">
        <v>211.86</v>
      </c>
      <c r="G116" s="18">
        <v>236.32</v>
      </c>
      <c r="H116" s="18">
        <v>236.36</v>
      </c>
      <c r="I116" s="18">
        <v>236.36</v>
      </c>
      <c r="J116" s="5">
        <f t="shared" si="6"/>
        <v>3.0228999999999999</v>
      </c>
      <c r="K116" s="5">
        <f t="shared" si="7"/>
        <v>3.0480999999999998</v>
      </c>
      <c r="L116" s="5">
        <f t="shared" si="8"/>
        <v>3.2911000000000001</v>
      </c>
      <c r="M116" s="5">
        <f t="shared" si="9"/>
        <v>3.4550000000000001</v>
      </c>
      <c r="N116" s="5">
        <f t="shared" si="10"/>
        <v>3.1186000000000003</v>
      </c>
      <c r="O116" s="5">
        <f t="shared" si="11"/>
        <v>0.43210000000000015</v>
      </c>
    </row>
    <row r="117" spans="1:18" x14ac:dyDescent="0.4">
      <c r="A117" s="6">
        <v>44281</v>
      </c>
      <c r="B117" s="16">
        <v>203.63</v>
      </c>
      <c r="C117" s="23">
        <v>203.65</v>
      </c>
      <c r="D117" s="16">
        <v>229.75</v>
      </c>
      <c r="E117" s="19">
        <v>250.13</v>
      </c>
      <c r="F117" s="20">
        <v>234.68</v>
      </c>
      <c r="G117" s="18">
        <v>246.15</v>
      </c>
      <c r="H117" s="18">
        <v>246.18</v>
      </c>
      <c r="I117" s="18">
        <v>246.18</v>
      </c>
      <c r="J117" s="5">
        <f t="shared" si="6"/>
        <v>3.0362999999999998</v>
      </c>
      <c r="K117" s="5">
        <f t="shared" si="7"/>
        <v>3.0365000000000002</v>
      </c>
      <c r="L117" s="5">
        <f t="shared" si="8"/>
        <v>3.2974999999999999</v>
      </c>
      <c r="M117" s="5">
        <f t="shared" si="9"/>
        <v>3.5013000000000001</v>
      </c>
      <c r="N117" s="5">
        <f t="shared" si="10"/>
        <v>3.3468</v>
      </c>
      <c r="O117" s="5">
        <f t="shared" si="11"/>
        <v>0.4650000000000003</v>
      </c>
      <c r="R117">
        <v>1</v>
      </c>
    </row>
    <row r="118" spans="1:18" x14ac:dyDescent="0.4">
      <c r="A118" s="6">
        <v>44282</v>
      </c>
      <c r="B118" s="16">
        <v>213.19</v>
      </c>
      <c r="C118" s="23">
        <v>219.63</v>
      </c>
      <c r="D118" s="16">
        <v>242.26</v>
      </c>
      <c r="E118" s="19">
        <v>262.56</v>
      </c>
      <c r="F118" s="20">
        <v>232.01</v>
      </c>
      <c r="G118" s="18">
        <v>274.82</v>
      </c>
      <c r="H118" s="18">
        <v>274.85000000000002</v>
      </c>
      <c r="I118" s="18">
        <v>274.85000000000002</v>
      </c>
      <c r="J118" s="5">
        <f t="shared" si="6"/>
        <v>3.1318999999999999</v>
      </c>
      <c r="K118" s="5">
        <f t="shared" si="7"/>
        <v>3.1962999999999999</v>
      </c>
      <c r="L118" s="5">
        <f t="shared" si="8"/>
        <v>3.4226000000000001</v>
      </c>
      <c r="M118" s="5">
        <f t="shared" si="9"/>
        <v>3.6255999999999999</v>
      </c>
      <c r="N118" s="5">
        <f t="shared" si="10"/>
        <v>3.3201000000000001</v>
      </c>
      <c r="O118" s="5">
        <f t="shared" si="11"/>
        <v>0.49370000000000003</v>
      </c>
    </row>
    <row r="119" spans="1:18" x14ac:dyDescent="0.4">
      <c r="A119" s="6">
        <v>44283</v>
      </c>
      <c r="B119" s="16">
        <v>220.08</v>
      </c>
      <c r="C119" s="23">
        <v>225.91</v>
      </c>
      <c r="D119" s="16">
        <v>250.54</v>
      </c>
      <c r="E119" s="19">
        <v>268.66000000000003</v>
      </c>
      <c r="F119" s="20">
        <v>238.76</v>
      </c>
      <c r="G119" s="18">
        <v>307.86</v>
      </c>
      <c r="H119" s="18">
        <v>307.89999999999998</v>
      </c>
      <c r="I119" s="18">
        <v>307.89999999999998</v>
      </c>
      <c r="J119" s="5">
        <f t="shared" si="6"/>
        <v>3.2008000000000001</v>
      </c>
      <c r="K119" s="5">
        <f t="shared" si="7"/>
        <v>3.2591000000000001</v>
      </c>
      <c r="L119" s="5">
        <f t="shared" si="8"/>
        <v>3.5053999999999998</v>
      </c>
      <c r="M119" s="5">
        <f t="shared" si="9"/>
        <v>3.6866000000000003</v>
      </c>
      <c r="N119" s="5">
        <f t="shared" si="10"/>
        <v>3.3875999999999999</v>
      </c>
      <c r="O119" s="5">
        <f t="shared" si="11"/>
        <v>0.48580000000000023</v>
      </c>
    </row>
    <row r="120" spans="1:18" x14ac:dyDescent="0.4">
      <c r="A120" s="6">
        <v>44284</v>
      </c>
      <c r="B120" s="16">
        <v>220.94</v>
      </c>
      <c r="C120" s="23">
        <v>233.15</v>
      </c>
      <c r="D120" s="16">
        <v>252.08</v>
      </c>
      <c r="E120" s="19">
        <v>274.48</v>
      </c>
      <c r="F120" s="20">
        <v>252.86</v>
      </c>
      <c r="G120" s="18">
        <v>344.77</v>
      </c>
      <c r="H120" s="18">
        <v>344.82</v>
      </c>
      <c r="I120" s="18">
        <v>344.82</v>
      </c>
      <c r="J120" s="5">
        <f t="shared" si="6"/>
        <v>3.2094</v>
      </c>
      <c r="K120" s="5">
        <f t="shared" si="7"/>
        <v>3.3315000000000001</v>
      </c>
      <c r="L120" s="5">
        <f t="shared" si="8"/>
        <v>3.5207999999999999</v>
      </c>
      <c r="M120" s="5">
        <f t="shared" si="9"/>
        <v>3.7448000000000001</v>
      </c>
      <c r="N120" s="5">
        <f t="shared" si="10"/>
        <v>3.5286</v>
      </c>
      <c r="O120" s="5">
        <f t="shared" si="11"/>
        <v>0.5354000000000001</v>
      </c>
    </row>
    <row r="121" spans="1:18" x14ac:dyDescent="0.4">
      <c r="A121" s="6">
        <v>44285</v>
      </c>
      <c r="B121" s="16">
        <v>221.02</v>
      </c>
      <c r="C121" s="23">
        <v>237.99</v>
      </c>
      <c r="D121" s="16">
        <v>262.83</v>
      </c>
      <c r="E121" s="19">
        <v>283.93</v>
      </c>
      <c r="F121" s="20">
        <v>258.10000000000002</v>
      </c>
      <c r="G121" s="18">
        <v>358.92</v>
      </c>
      <c r="H121" s="18">
        <v>358.97</v>
      </c>
      <c r="I121" s="18">
        <v>358.97</v>
      </c>
      <c r="J121" s="5">
        <f t="shared" si="6"/>
        <v>3.2101999999999999</v>
      </c>
      <c r="K121" s="5">
        <f t="shared" si="7"/>
        <v>3.3799000000000001</v>
      </c>
      <c r="L121" s="5">
        <f t="shared" si="8"/>
        <v>3.6282999999999999</v>
      </c>
      <c r="M121" s="5">
        <f t="shared" si="9"/>
        <v>3.8393000000000002</v>
      </c>
      <c r="N121" s="5">
        <f t="shared" si="10"/>
        <v>3.5810000000000004</v>
      </c>
      <c r="O121" s="5">
        <f t="shared" si="11"/>
        <v>0.62910000000000021</v>
      </c>
    </row>
    <row r="122" spans="1:18" x14ac:dyDescent="0.4">
      <c r="A122" s="6">
        <v>44286</v>
      </c>
      <c r="B122" s="16">
        <v>223.37</v>
      </c>
      <c r="C122" s="23">
        <v>254</v>
      </c>
      <c r="D122" s="16">
        <v>278.18</v>
      </c>
      <c r="E122" s="19">
        <v>300.67</v>
      </c>
      <c r="F122" s="20">
        <v>264.60000000000002</v>
      </c>
      <c r="G122" s="18">
        <v>362.05</v>
      </c>
      <c r="H122" s="18">
        <v>362.1</v>
      </c>
      <c r="I122" s="18">
        <v>362.1</v>
      </c>
      <c r="J122" s="5">
        <f t="shared" si="6"/>
        <v>3.2337000000000002</v>
      </c>
      <c r="K122" s="5">
        <f t="shared" si="7"/>
        <v>3.54</v>
      </c>
      <c r="L122" s="5">
        <f t="shared" si="8"/>
        <v>3.7818000000000001</v>
      </c>
      <c r="M122" s="5">
        <f t="shared" si="9"/>
        <v>4.0067000000000004</v>
      </c>
      <c r="N122" s="5">
        <f t="shared" si="10"/>
        <v>3.6460000000000004</v>
      </c>
      <c r="O122" s="5">
        <f t="shared" si="11"/>
        <v>0.77300000000000013</v>
      </c>
    </row>
    <row r="123" spans="1:18" x14ac:dyDescent="0.4">
      <c r="A123" s="6">
        <v>44287</v>
      </c>
      <c r="B123" s="16">
        <v>215.43</v>
      </c>
      <c r="C123" s="23">
        <v>241.14</v>
      </c>
      <c r="D123" s="16">
        <v>259.87</v>
      </c>
      <c r="E123" s="19">
        <v>283.95999999999998</v>
      </c>
      <c r="F123" s="20">
        <v>272.29000000000002</v>
      </c>
      <c r="G123" s="18">
        <v>357.35</v>
      </c>
      <c r="H123" s="18">
        <v>357.39</v>
      </c>
      <c r="I123" s="18">
        <v>357.39</v>
      </c>
      <c r="J123" s="5">
        <f t="shared" si="6"/>
        <v>3.1543000000000001</v>
      </c>
      <c r="K123" s="5">
        <f t="shared" si="7"/>
        <v>3.4114</v>
      </c>
      <c r="L123" s="5">
        <f t="shared" si="8"/>
        <v>3.5987</v>
      </c>
      <c r="M123" s="5">
        <f t="shared" si="9"/>
        <v>3.8395999999999999</v>
      </c>
      <c r="N123" s="5">
        <f t="shared" si="10"/>
        <v>3.7229000000000001</v>
      </c>
      <c r="O123" s="5">
        <f t="shared" si="11"/>
        <v>0.6852999999999998</v>
      </c>
    </row>
    <row r="124" spans="1:18" x14ac:dyDescent="0.4">
      <c r="A124" s="6">
        <v>44288</v>
      </c>
      <c r="B124" s="16">
        <v>219.32</v>
      </c>
      <c r="C124" s="23">
        <v>248.22</v>
      </c>
      <c r="D124" s="16">
        <v>277.32</v>
      </c>
      <c r="E124" s="19">
        <v>306.67</v>
      </c>
      <c r="F124" s="20">
        <v>290.3</v>
      </c>
      <c r="G124" s="18">
        <v>403.45</v>
      </c>
      <c r="H124" s="18">
        <v>403.5</v>
      </c>
      <c r="I124" s="18">
        <v>403.5</v>
      </c>
      <c r="J124" s="5">
        <f t="shared" si="6"/>
        <v>3.1932</v>
      </c>
      <c r="K124" s="5">
        <f t="shared" si="7"/>
        <v>3.4822000000000002</v>
      </c>
      <c r="L124" s="5">
        <f t="shared" si="8"/>
        <v>3.7732000000000001</v>
      </c>
      <c r="M124" s="5">
        <f t="shared" si="9"/>
        <v>4.0667</v>
      </c>
      <c r="N124" s="5">
        <f t="shared" si="10"/>
        <v>3.903</v>
      </c>
      <c r="O124" s="5">
        <f t="shared" si="11"/>
        <v>0.87349999999999994</v>
      </c>
    </row>
    <row r="125" spans="1:18" x14ac:dyDescent="0.4">
      <c r="A125" s="6">
        <v>44289</v>
      </c>
      <c r="B125" s="16">
        <v>224.79</v>
      </c>
      <c r="C125" s="23">
        <v>253.88</v>
      </c>
      <c r="D125" s="16">
        <v>321.39</v>
      </c>
      <c r="E125" s="19">
        <v>349.79</v>
      </c>
      <c r="F125" s="20">
        <v>273.04000000000002</v>
      </c>
      <c r="G125" s="18">
        <v>470.15</v>
      </c>
      <c r="H125" s="18">
        <v>470.21</v>
      </c>
      <c r="I125" s="18">
        <v>470.21</v>
      </c>
      <c r="J125" s="5">
        <f t="shared" si="6"/>
        <v>3.2479</v>
      </c>
      <c r="K125" s="5">
        <f t="shared" si="7"/>
        <v>3.5388000000000002</v>
      </c>
      <c r="L125" s="5">
        <f t="shared" si="8"/>
        <v>4.2138999999999998</v>
      </c>
      <c r="M125" s="5">
        <f t="shared" si="9"/>
        <v>4.4978999999999996</v>
      </c>
      <c r="N125" s="5">
        <f t="shared" si="10"/>
        <v>3.7304000000000004</v>
      </c>
      <c r="O125" s="5">
        <f t="shared" si="11"/>
        <v>1.2499999999999996</v>
      </c>
    </row>
    <row r="126" spans="1:18" x14ac:dyDescent="0.4">
      <c r="A126" s="6">
        <v>44290</v>
      </c>
      <c r="B126" s="16">
        <v>217.32</v>
      </c>
      <c r="C126" s="23">
        <v>249.48</v>
      </c>
      <c r="D126" s="16">
        <v>340.27</v>
      </c>
      <c r="E126" s="19">
        <v>368.5</v>
      </c>
      <c r="F126" s="20">
        <v>299.95999999999998</v>
      </c>
      <c r="G126" s="18">
        <v>508</v>
      </c>
      <c r="H126" s="18">
        <v>508.06</v>
      </c>
      <c r="I126" s="18">
        <v>508.06</v>
      </c>
      <c r="J126" s="5">
        <f t="shared" si="6"/>
        <v>3.1732</v>
      </c>
      <c r="K126" s="5">
        <f t="shared" si="7"/>
        <v>3.4947999999999997</v>
      </c>
      <c r="L126" s="5">
        <f t="shared" si="8"/>
        <v>4.4026999999999994</v>
      </c>
      <c r="M126" s="5">
        <f t="shared" si="9"/>
        <v>4.6850000000000005</v>
      </c>
      <c r="N126" s="5">
        <f t="shared" si="10"/>
        <v>3.9995999999999996</v>
      </c>
      <c r="O126" s="5">
        <f t="shared" si="11"/>
        <v>1.5118000000000005</v>
      </c>
    </row>
    <row r="127" spans="1:18" x14ac:dyDescent="0.4">
      <c r="A127" s="6">
        <v>44291</v>
      </c>
      <c r="B127" s="16">
        <v>205.63</v>
      </c>
      <c r="C127" s="23">
        <v>230.04</v>
      </c>
      <c r="D127" s="16">
        <v>299.64999999999998</v>
      </c>
      <c r="E127" s="19">
        <v>326.52999999999997</v>
      </c>
      <c r="F127" s="20">
        <v>337.61</v>
      </c>
      <c r="G127" s="18">
        <v>585.30999999999995</v>
      </c>
      <c r="H127" s="18">
        <v>585.38</v>
      </c>
      <c r="I127" s="18">
        <v>585.38</v>
      </c>
      <c r="J127" s="5">
        <f t="shared" si="6"/>
        <v>3.0562999999999998</v>
      </c>
      <c r="K127" s="5">
        <f t="shared" si="7"/>
        <v>3.3003999999999998</v>
      </c>
      <c r="L127" s="5">
        <f t="shared" si="8"/>
        <v>3.9964999999999997</v>
      </c>
      <c r="M127" s="5">
        <f t="shared" si="9"/>
        <v>4.2652999999999999</v>
      </c>
      <c r="N127" s="5">
        <f t="shared" si="10"/>
        <v>4.3761000000000001</v>
      </c>
      <c r="O127" s="5">
        <f t="shared" si="11"/>
        <v>1.2090000000000001</v>
      </c>
    </row>
    <row r="128" spans="1:18" x14ac:dyDescent="0.4">
      <c r="A128" s="6">
        <v>44292</v>
      </c>
      <c r="B128" s="16">
        <v>215.89</v>
      </c>
      <c r="C128" s="23">
        <v>244.97</v>
      </c>
      <c r="D128" s="16">
        <v>326.35000000000002</v>
      </c>
      <c r="E128" s="19">
        <v>357.29</v>
      </c>
      <c r="F128" s="20">
        <v>350.59</v>
      </c>
      <c r="G128" s="18">
        <v>761.36</v>
      </c>
      <c r="H128" s="18">
        <v>761.45</v>
      </c>
      <c r="I128" s="18">
        <v>761.45</v>
      </c>
      <c r="J128" s="5">
        <f t="shared" si="6"/>
        <v>3.1589</v>
      </c>
      <c r="K128" s="5">
        <f t="shared" si="7"/>
        <v>3.4497</v>
      </c>
      <c r="L128" s="5">
        <f t="shared" si="8"/>
        <v>4.2635000000000005</v>
      </c>
      <c r="M128" s="5">
        <f t="shared" si="9"/>
        <v>4.5729000000000006</v>
      </c>
      <c r="N128" s="5">
        <f t="shared" si="10"/>
        <v>4.5058999999999996</v>
      </c>
      <c r="O128" s="5">
        <f t="shared" si="11"/>
        <v>1.4140000000000006</v>
      </c>
    </row>
    <row r="129" spans="1:15" x14ac:dyDescent="0.4">
      <c r="A129" s="6">
        <v>44293</v>
      </c>
      <c r="B129" s="16">
        <v>217.27</v>
      </c>
      <c r="C129" s="23">
        <v>245.06</v>
      </c>
      <c r="D129" s="16">
        <v>327.3</v>
      </c>
      <c r="E129" s="19">
        <v>357.8</v>
      </c>
      <c r="F129" s="20">
        <v>312.39</v>
      </c>
      <c r="G129" s="18">
        <v>812.64</v>
      </c>
      <c r="H129" s="18">
        <v>812.73</v>
      </c>
      <c r="I129" s="18">
        <v>812.73</v>
      </c>
      <c r="J129" s="5">
        <f t="shared" si="6"/>
        <v>3.1727000000000003</v>
      </c>
      <c r="K129" s="5">
        <f t="shared" si="7"/>
        <v>3.4506000000000001</v>
      </c>
      <c r="L129" s="5">
        <f t="shared" si="8"/>
        <v>4.2729999999999997</v>
      </c>
      <c r="M129" s="5">
        <f t="shared" si="9"/>
        <v>4.5780000000000003</v>
      </c>
      <c r="N129" s="5">
        <f t="shared" si="10"/>
        <v>4.1238999999999999</v>
      </c>
      <c r="O129" s="5">
        <f t="shared" si="11"/>
        <v>1.4053</v>
      </c>
    </row>
    <row r="130" spans="1:15" x14ac:dyDescent="0.4">
      <c r="A130" s="6">
        <v>44294</v>
      </c>
      <c r="B130" s="16">
        <v>225.81</v>
      </c>
      <c r="C130" s="23">
        <v>255.15</v>
      </c>
      <c r="D130" s="16">
        <v>366.68</v>
      </c>
      <c r="E130" s="19">
        <v>398.75</v>
      </c>
      <c r="F130" s="20">
        <v>341.59</v>
      </c>
      <c r="G130" s="18">
        <v>703.24</v>
      </c>
      <c r="H130" s="18">
        <v>703.32</v>
      </c>
      <c r="I130" s="18">
        <v>703.32</v>
      </c>
      <c r="J130" s="5">
        <f t="shared" si="6"/>
        <v>3.2581000000000002</v>
      </c>
      <c r="K130" s="5">
        <f t="shared" si="7"/>
        <v>3.5514999999999999</v>
      </c>
      <c r="L130" s="5">
        <f t="shared" si="8"/>
        <v>4.6668000000000003</v>
      </c>
      <c r="M130" s="5">
        <f t="shared" si="9"/>
        <v>4.9874999999999998</v>
      </c>
      <c r="N130" s="5">
        <f t="shared" si="10"/>
        <v>4.4158999999999997</v>
      </c>
      <c r="O130" s="5">
        <f t="shared" si="11"/>
        <v>1.7293999999999996</v>
      </c>
    </row>
    <row r="131" spans="1:15" x14ac:dyDescent="0.4">
      <c r="A131" s="6">
        <v>44295</v>
      </c>
      <c r="B131" s="16">
        <v>226.54</v>
      </c>
      <c r="C131" s="23">
        <v>257.14</v>
      </c>
      <c r="D131" s="16">
        <v>382.81</v>
      </c>
      <c r="E131" s="19">
        <v>413.63</v>
      </c>
      <c r="F131" s="20">
        <v>348</v>
      </c>
      <c r="G131" s="18">
        <v>787.97</v>
      </c>
      <c r="H131" s="18">
        <v>788.05</v>
      </c>
      <c r="I131" s="18">
        <v>788.05</v>
      </c>
      <c r="J131" s="5">
        <f t="shared" ref="J131:J144" si="12">1+(B131/100)</f>
        <v>3.2654000000000001</v>
      </c>
      <c r="K131" s="5">
        <f t="shared" ref="K131:K144" si="13">1+(C131/100)</f>
        <v>3.5713999999999997</v>
      </c>
      <c r="L131" s="5">
        <f t="shared" ref="L131:L144" si="14">1+(D131/100)</f>
        <v>4.8281000000000001</v>
      </c>
      <c r="M131" s="5">
        <f t="shared" ref="M131:M144" si="15">1+(E131/100)</f>
        <v>5.1363000000000003</v>
      </c>
      <c r="N131" s="5">
        <f t="shared" ref="N131:N144" si="16">1+(F131/100)</f>
        <v>4.4800000000000004</v>
      </c>
      <c r="O131" s="5">
        <f t="shared" ref="O131:O144" si="17">M131-J131</f>
        <v>1.8709000000000002</v>
      </c>
    </row>
    <row r="132" spans="1:15" x14ac:dyDescent="0.4">
      <c r="A132" s="6">
        <v>44296</v>
      </c>
      <c r="B132" s="16">
        <v>225.91</v>
      </c>
      <c r="C132" s="23">
        <v>255.15</v>
      </c>
      <c r="D132" s="16">
        <v>393.58</v>
      </c>
      <c r="E132" s="19">
        <v>424.47</v>
      </c>
      <c r="F132" s="20">
        <v>378.85</v>
      </c>
      <c r="G132" s="18">
        <v>797.5</v>
      </c>
      <c r="H132" s="18">
        <v>797.59</v>
      </c>
      <c r="I132" s="18">
        <v>797.59</v>
      </c>
      <c r="J132" s="5">
        <f t="shared" si="12"/>
        <v>3.2591000000000001</v>
      </c>
      <c r="K132" s="5">
        <f t="shared" si="13"/>
        <v>3.5514999999999999</v>
      </c>
      <c r="L132" s="5">
        <f t="shared" si="14"/>
        <v>4.9358000000000004</v>
      </c>
      <c r="M132" s="5">
        <f t="shared" si="15"/>
        <v>5.2446999999999999</v>
      </c>
      <c r="N132" s="5">
        <f t="shared" si="16"/>
        <v>4.7885000000000009</v>
      </c>
      <c r="O132" s="5">
        <f t="shared" si="17"/>
        <v>1.9855999999999998</v>
      </c>
    </row>
    <row r="133" spans="1:15" x14ac:dyDescent="0.4">
      <c r="A133" s="6">
        <v>44297</v>
      </c>
      <c r="B133" s="16">
        <v>245.46</v>
      </c>
      <c r="C133" s="23">
        <v>279.19</v>
      </c>
      <c r="D133" s="16">
        <v>436.12</v>
      </c>
      <c r="E133" s="19">
        <v>468.36</v>
      </c>
      <c r="F133" s="20">
        <v>390.26</v>
      </c>
      <c r="G133" s="18">
        <v>824.32</v>
      </c>
      <c r="H133" s="18">
        <v>824.41</v>
      </c>
      <c r="I133" s="18">
        <v>824.41</v>
      </c>
      <c r="J133" s="5">
        <f t="shared" si="12"/>
        <v>3.4546000000000001</v>
      </c>
      <c r="K133" s="5">
        <f t="shared" si="13"/>
        <v>3.7919</v>
      </c>
      <c r="L133" s="5">
        <f t="shared" si="14"/>
        <v>5.3612000000000002</v>
      </c>
      <c r="M133" s="5">
        <f t="shared" si="15"/>
        <v>5.6836000000000002</v>
      </c>
      <c r="N133" s="5">
        <f t="shared" si="16"/>
        <v>4.9025999999999996</v>
      </c>
      <c r="O133" s="5">
        <f t="shared" si="17"/>
        <v>2.2290000000000001</v>
      </c>
    </row>
    <row r="134" spans="1:15" x14ac:dyDescent="0.4">
      <c r="A134" s="6">
        <v>44298</v>
      </c>
      <c r="B134" s="16">
        <v>242.89</v>
      </c>
      <c r="C134" s="23">
        <v>289.11</v>
      </c>
      <c r="D134" s="16">
        <v>461.02</v>
      </c>
      <c r="E134" s="19">
        <v>488.48</v>
      </c>
      <c r="F134" s="20">
        <v>396.93</v>
      </c>
      <c r="G134" s="18">
        <v>843.21</v>
      </c>
      <c r="H134" s="18">
        <v>843.31</v>
      </c>
      <c r="I134" s="18">
        <v>843.31</v>
      </c>
      <c r="J134" s="5">
        <f t="shared" si="12"/>
        <v>3.4289000000000001</v>
      </c>
      <c r="K134" s="5">
        <f t="shared" si="13"/>
        <v>3.8911000000000002</v>
      </c>
      <c r="L134" s="5">
        <f t="shared" si="14"/>
        <v>5.6101999999999999</v>
      </c>
      <c r="M134" s="5">
        <f t="shared" si="15"/>
        <v>5.8848000000000003</v>
      </c>
      <c r="N134" s="5">
        <f t="shared" si="16"/>
        <v>4.9693000000000005</v>
      </c>
      <c r="O134" s="5">
        <f t="shared" si="17"/>
        <v>2.4559000000000002</v>
      </c>
    </row>
    <row r="135" spans="1:15" x14ac:dyDescent="0.4">
      <c r="A135" s="6">
        <v>44299</v>
      </c>
      <c r="B135" s="16">
        <v>243.71</v>
      </c>
      <c r="C135" s="23">
        <v>297.61</v>
      </c>
      <c r="D135" s="16">
        <v>467.4</v>
      </c>
      <c r="E135" s="19">
        <v>498.45</v>
      </c>
      <c r="F135" s="20">
        <v>433.66</v>
      </c>
      <c r="G135" s="18">
        <v>869.23</v>
      </c>
      <c r="H135" s="18">
        <v>869.33</v>
      </c>
      <c r="I135" s="18">
        <v>869.33</v>
      </c>
      <c r="J135" s="5">
        <f t="shared" si="12"/>
        <v>3.4371</v>
      </c>
      <c r="K135" s="5">
        <f t="shared" si="13"/>
        <v>3.9761000000000002</v>
      </c>
      <c r="L135" s="5">
        <f t="shared" si="14"/>
        <v>5.6739999999999995</v>
      </c>
      <c r="M135" s="5">
        <f t="shared" si="15"/>
        <v>5.9844999999999997</v>
      </c>
      <c r="N135" s="5">
        <f t="shared" si="16"/>
        <v>5.3366000000000007</v>
      </c>
      <c r="O135" s="5">
        <f t="shared" si="17"/>
        <v>2.5473999999999997</v>
      </c>
    </row>
    <row r="136" spans="1:15" x14ac:dyDescent="0.4">
      <c r="A136" s="6">
        <v>44300</v>
      </c>
      <c r="B136" s="16">
        <v>234.7</v>
      </c>
      <c r="C136" s="23">
        <v>285.89</v>
      </c>
      <c r="D136" s="16">
        <v>465.96</v>
      </c>
      <c r="E136" s="19">
        <v>504.33</v>
      </c>
      <c r="F136" s="20">
        <v>447.34</v>
      </c>
      <c r="G136" s="18">
        <v>974.99</v>
      </c>
      <c r="H136" s="18">
        <v>975.1</v>
      </c>
      <c r="I136" s="18">
        <v>975.1</v>
      </c>
      <c r="J136" s="5">
        <f t="shared" si="12"/>
        <v>3.347</v>
      </c>
      <c r="K136" s="5">
        <f t="shared" si="13"/>
        <v>3.8588999999999998</v>
      </c>
      <c r="L136" s="5">
        <f t="shared" si="14"/>
        <v>5.6596000000000002</v>
      </c>
      <c r="M136" s="5">
        <f t="shared" si="15"/>
        <v>6.0432999999999995</v>
      </c>
      <c r="N136" s="5">
        <f t="shared" si="16"/>
        <v>5.4733999999999998</v>
      </c>
      <c r="O136" s="5">
        <f t="shared" si="17"/>
        <v>2.6962999999999995</v>
      </c>
    </row>
    <row r="137" spans="1:15" x14ac:dyDescent="0.4">
      <c r="A137" s="6">
        <v>44301</v>
      </c>
      <c r="B137" s="16">
        <v>228.37</v>
      </c>
      <c r="C137" s="23">
        <v>273.81</v>
      </c>
      <c r="D137" s="16">
        <v>442.11</v>
      </c>
      <c r="E137" s="19">
        <v>487.71</v>
      </c>
      <c r="F137" s="20">
        <v>462.35</v>
      </c>
      <c r="G137" s="18">
        <v>1113.05</v>
      </c>
      <c r="H137" s="18">
        <v>1113.18</v>
      </c>
      <c r="I137" s="18">
        <v>1113.18</v>
      </c>
      <c r="J137" s="5">
        <f t="shared" si="12"/>
        <v>3.2837000000000001</v>
      </c>
      <c r="K137" s="5">
        <f t="shared" si="13"/>
        <v>3.7381000000000002</v>
      </c>
      <c r="L137" s="5">
        <f t="shared" si="14"/>
        <v>5.4211</v>
      </c>
      <c r="M137" s="5">
        <f t="shared" si="15"/>
        <v>5.8770999999999995</v>
      </c>
      <c r="N137" s="5">
        <f t="shared" si="16"/>
        <v>5.6234999999999999</v>
      </c>
      <c r="O137" s="5">
        <f t="shared" si="17"/>
        <v>2.5933999999999995</v>
      </c>
    </row>
    <row r="138" spans="1:15" x14ac:dyDescent="0.4">
      <c r="A138" s="6">
        <v>44302</v>
      </c>
      <c r="B138" s="16">
        <v>206.35</v>
      </c>
      <c r="C138" s="23">
        <v>254.19</v>
      </c>
      <c r="D138" s="16">
        <v>404.16</v>
      </c>
      <c r="E138" s="19">
        <v>451.96</v>
      </c>
      <c r="F138" s="20">
        <v>472.15</v>
      </c>
      <c r="G138" s="18">
        <v>1165.5899999999999</v>
      </c>
      <c r="H138" s="18">
        <v>1165.72</v>
      </c>
      <c r="I138" s="18">
        <v>1165.72</v>
      </c>
      <c r="J138" s="5">
        <f t="shared" si="12"/>
        <v>3.0634999999999999</v>
      </c>
      <c r="K138" s="5">
        <f t="shared" si="13"/>
        <v>3.5419</v>
      </c>
      <c r="L138" s="5">
        <f t="shared" si="14"/>
        <v>5.0415999999999999</v>
      </c>
      <c r="M138" s="5">
        <f t="shared" si="15"/>
        <v>5.5195999999999996</v>
      </c>
      <c r="N138" s="5">
        <f t="shared" si="16"/>
        <v>5.7214999999999998</v>
      </c>
      <c r="O138" s="5">
        <f t="shared" si="17"/>
        <v>2.4560999999999997</v>
      </c>
    </row>
    <row r="139" spans="1:15" x14ac:dyDescent="0.4">
      <c r="A139" s="6">
        <v>44303</v>
      </c>
      <c r="B139" s="16">
        <v>202.84</v>
      </c>
      <c r="C139" s="23">
        <v>245.63</v>
      </c>
      <c r="D139" s="16">
        <v>379.57</v>
      </c>
      <c r="E139" s="19">
        <v>427.2</v>
      </c>
      <c r="F139" s="20">
        <v>465.21</v>
      </c>
      <c r="G139" s="18">
        <v>1161.32</v>
      </c>
      <c r="H139" s="18">
        <v>1161.45</v>
      </c>
      <c r="I139" s="18">
        <v>1161.45</v>
      </c>
      <c r="J139" s="5">
        <f t="shared" si="12"/>
        <v>3.0284</v>
      </c>
      <c r="K139" s="5">
        <f t="shared" si="13"/>
        <v>3.4563000000000001</v>
      </c>
      <c r="L139" s="5">
        <f t="shared" si="14"/>
        <v>4.7957000000000001</v>
      </c>
      <c r="M139" s="5">
        <f t="shared" si="15"/>
        <v>5.2720000000000002</v>
      </c>
      <c r="N139" s="5">
        <f t="shared" si="16"/>
        <v>5.6520999999999999</v>
      </c>
      <c r="O139" s="5">
        <f t="shared" si="17"/>
        <v>2.2436000000000003</v>
      </c>
    </row>
    <row r="140" spans="1:15" x14ac:dyDescent="0.4">
      <c r="A140" s="6">
        <v>44304</v>
      </c>
      <c r="B140" s="16">
        <v>206.21</v>
      </c>
      <c r="C140" s="23">
        <v>259.42</v>
      </c>
      <c r="D140" s="16">
        <v>401.66</v>
      </c>
      <c r="E140" s="19">
        <v>447.97</v>
      </c>
      <c r="F140" s="20">
        <v>428.86</v>
      </c>
      <c r="G140" s="18">
        <v>1163.7</v>
      </c>
      <c r="H140" s="18">
        <v>1163.82</v>
      </c>
      <c r="I140" s="18">
        <v>1163.82</v>
      </c>
      <c r="J140" s="5">
        <f t="shared" si="12"/>
        <v>3.0621</v>
      </c>
      <c r="K140" s="5">
        <f t="shared" si="13"/>
        <v>3.5942000000000003</v>
      </c>
      <c r="L140" s="5">
        <f t="shared" si="14"/>
        <v>5.0166000000000004</v>
      </c>
      <c r="M140" s="5">
        <f t="shared" si="15"/>
        <v>5.4797000000000002</v>
      </c>
      <c r="N140" s="5">
        <f t="shared" si="16"/>
        <v>5.2885999999999997</v>
      </c>
      <c r="O140" s="5">
        <f t="shared" si="17"/>
        <v>2.4176000000000002</v>
      </c>
    </row>
    <row r="141" spans="1:15" x14ac:dyDescent="0.4">
      <c r="A141" s="6">
        <v>44305</v>
      </c>
      <c r="B141" s="16">
        <v>194.99</v>
      </c>
      <c r="C141" s="23">
        <v>260.94</v>
      </c>
      <c r="D141" s="16">
        <v>386.16</v>
      </c>
      <c r="E141" s="19">
        <v>429.33</v>
      </c>
      <c r="F141" s="20">
        <v>400.59</v>
      </c>
      <c r="G141" s="18">
        <v>1245.83</v>
      </c>
      <c r="H141" s="18">
        <v>1245.97</v>
      </c>
      <c r="I141" s="18">
        <v>1245.97</v>
      </c>
      <c r="J141" s="5">
        <f t="shared" si="12"/>
        <v>2.9499000000000004</v>
      </c>
      <c r="K141" s="5">
        <f t="shared" si="13"/>
        <v>3.6093999999999999</v>
      </c>
      <c r="L141" s="5">
        <f t="shared" si="14"/>
        <v>4.8616000000000001</v>
      </c>
      <c r="M141" s="5">
        <f t="shared" si="15"/>
        <v>5.2932999999999995</v>
      </c>
      <c r="N141" s="5">
        <f t="shared" si="16"/>
        <v>5.0058999999999996</v>
      </c>
      <c r="O141" s="5">
        <f t="shared" si="17"/>
        <v>2.343399999999999</v>
      </c>
    </row>
    <row r="142" spans="1:15" x14ac:dyDescent="0.4">
      <c r="A142" s="6">
        <v>44306</v>
      </c>
      <c r="B142" s="16">
        <v>182.94</v>
      </c>
      <c r="C142" s="23">
        <v>259.35000000000002</v>
      </c>
      <c r="D142" s="16">
        <v>358.36</v>
      </c>
      <c r="E142" s="19">
        <v>394.16</v>
      </c>
      <c r="F142" s="20">
        <v>416.46</v>
      </c>
      <c r="G142" s="18">
        <v>1295.79</v>
      </c>
      <c r="H142" s="18">
        <v>1295.93</v>
      </c>
      <c r="I142" s="18">
        <v>1295.93</v>
      </c>
      <c r="J142" s="5">
        <f t="shared" si="12"/>
        <v>2.8293999999999997</v>
      </c>
      <c r="K142" s="5">
        <f t="shared" si="13"/>
        <v>3.5935000000000001</v>
      </c>
      <c r="L142" s="5">
        <f t="shared" si="14"/>
        <v>4.5836000000000006</v>
      </c>
      <c r="M142" s="5">
        <f t="shared" si="15"/>
        <v>4.9416000000000002</v>
      </c>
      <c r="N142" s="5">
        <f t="shared" si="16"/>
        <v>5.1646000000000001</v>
      </c>
      <c r="O142" s="5">
        <f t="shared" si="17"/>
        <v>2.1122000000000005</v>
      </c>
    </row>
    <row r="143" spans="1:15" x14ac:dyDescent="0.4">
      <c r="A143" s="6">
        <v>44307</v>
      </c>
      <c r="B143" s="16">
        <v>177.4</v>
      </c>
      <c r="C143" s="23">
        <v>251.33</v>
      </c>
      <c r="D143" s="16">
        <v>357.49</v>
      </c>
      <c r="E143" s="19">
        <v>391.05</v>
      </c>
      <c r="F143" s="20">
        <v>400.3</v>
      </c>
      <c r="G143" s="18">
        <v>1214.77</v>
      </c>
      <c r="H143" s="18">
        <v>1214.9100000000001</v>
      </c>
      <c r="I143" s="18">
        <v>1214.9100000000001</v>
      </c>
      <c r="J143" s="5">
        <f t="shared" si="12"/>
        <v>2.774</v>
      </c>
      <c r="K143" s="5">
        <f t="shared" si="13"/>
        <v>3.5133000000000001</v>
      </c>
      <c r="L143" s="5">
        <f t="shared" si="14"/>
        <v>4.5748999999999995</v>
      </c>
      <c r="M143" s="5">
        <f t="shared" si="15"/>
        <v>4.9105000000000008</v>
      </c>
      <c r="N143" s="5">
        <f t="shared" si="16"/>
        <v>5.0030000000000001</v>
      </c>
      <c r="O143" s="5">
        <f t="shared" si="17"/>
        <v>2.1365000000000007</v>
      </c>
    </row>
    <row r="144" spans="1:15" x14ac:dyDescent="0.4">
      <c r="A144" s="6">
        <v>44308</v>
      </c>
      <c r="B144" s="16">
        <v>172.67</v>
      </c>
      <c r="C144" s="23">
        <v>236.21</v>
      </c>
      <c r="D144" s="16">
        <v>328.72</v>
      </c>
      <c r="E144" s="19">
        <v>362.64</v>
      </c>
      <c r="F144" s="20">
        <v>365.76</v>
      </c>
      <c r="G144" s="18">
        <v>1410.64</v>
      </c>
      <c r="H144" s="18">
        <v>1410.8</v>
      </c>
      <c r="I144" s="18">
        <v>1410.8</v>
      </c>
      <c r="J144" s="5">
        <f t="shared" si="12"/>
        <v>2.7267000000000001</v>
      </c>
      <c r="K144" s="5">
        <f t="shared" si="13"/>
        <v>3.3620999999999999</v>
      </c>
      <c r="L144" s="5">
        <f t="shared" si="14"/>
        <v>4.2872000000000003</v>
      </c>
      <c r="M144" s="5">
        <f t="shared" si="15"/>
        <v>4.6264000000000003</v>
      </c>
      <c r="N144" s="5">
        <f t="shared" si="16"/>
        <v>4.6576000000000004</v>
      </c>
      <c r="O144" s="5">
        <f t="shared" si="17"/>
        <v>1.8997000000000002</v>
      </c>
    </row>
    <row r="145" spans="1:14" x14ac:dyDescent="0.4">
      <c r="A145" s="6"/>
      <c r="B145" s="18"/>
      <c r="C145" s="18"/>
      <c r="D145" s="18"/>
      <c r="E145" s="16"/>
      <c r="F145" s="20"/>
      <c r="G145" s="18"/>
      <c r="H145" s="18"/>
      <c r="I145" s="18"/>
      <c r="J145" s="5"/>
      <c r="K145" s="18"/>
      <c r="L145" s="16"/>
      <c r="M145" s="16"/>
      <c r="N145" s="5"/>
    </row>
    <row r="146" spans="1:14" x14ac:dyDescent="0.4">
      <c r="A146" s="6"/>
      <c r="B146" s="18"/>
      <c r="C146" s="18"/>
      <c r="D146" s="18"/>
      <c r="E146" s="16"/>
      <c r="F146" s="20"/>
      <c r="G146" s="18"/>
      <c r="H146" s="18"/>
      <c r="I146" s="18"/>
      <c r="J146" s="5"/>
      <c r="K146" s="18"/>
      <c r="L146" s="16"/>
      <c r="M146" s="16"/>
      <c r="N146" s="5"/>
    </row>
    <row r="147" spans="1:14" x14ac:dyDescent="0.4">
      <c r="A147" s="6"/>
      <c r="B147" s="18"/>
      <c r="C147" s="18"/>
      <c r="D147" s="18"/>
      <c r="E147" s="16"/>
      <c r="F147" s="18"/>
      <c r="G147" s="18"/>
      <c r="H147" s="18"/>
      <c r="I147" s="18"/>
      <c r="J147" s="5"/>
      <c r="K147" s="18"/>
      <c r="L147" s="16"/>
      <c r="M147" s="16"/>
      <c r="N147" s="5"/>
    </row>
    <row r="148" spans="1:14" x14ac:dyDescent="0.4">
      <c r="A148" s="6"/>
      <c r="B148" s="18"/>
      <c r="C148" s="18"/>
      <c r="D148" s="18"/>
      <c r="E148" s="16"/>
      <c r="F148" s="18"/>
      <c r="G148" s="18"/>
      <c r="H148" s="18"/>
      <c r="I148" s="18"/>
      <c r="J148" s="5"/>
      <c r="K148" s="18"/>
      <c r="L148" s="16"/>
      <c r="M148" s="16"/>
      <c r="N148" s="5"/>
    </row>
    <row r="149" spans="1:14" x14ac:dyDescent="0.4">
      <c r="A149" s="6"/>
      <c r="B149" s="18"/>
      <c r="C149" s="18"/>
      <c r="D149" s="18"/>
      <c r="E149" s="16"/>
      <c r="F149" s="18"/>
      <c r="G149" s="18"/>
      <c r="H149" s="18"/>
      <c r="I149" s="18"/>
      <c r="J149" s="5"/>
      <c r="K149" s="18"/>
      <c r="L149" s="16"/>
      <c r="M149" s="16"/>
      <c r="N149" s="5"/>
    </row>
    <row r="150" spans="1:14" x14ac:dyDescent="0.4">
      <c r="A150" s="6"/>
      <c r="B150" s="18"/>
      <c r="C150" s="18"/>
      <c r="D150" s="18"/>
      <c r="E150" s="16"/>
      <c r="F150" s="18"/>
      <c r="G150" s="18"/>
      <c r="H150" s="18"/>
      <c r="I150" s="18"/>
      <c r="J150" s="5"/>
      <c r="K150" s="18"/>
      <c r="L150" s="16"/>
      <c r="M150" s="16"/>
      <c r="N150" s="5"/>
    </row>
    <row r="151" spans="1:14" x14ac:dyDescent="0.4">
      <c r="A151" s="6"/>
      <c r="B151" s="18"/>
      <c r="C151" s="18"/>
      <c r="D151" s="18"/>
      <c r="E151" s="16"/>
      <c r="F151" s="18"/>
      <c r="G151" s="18"/>
      <c r="H151" s="18"/>
      <c r="I151" s="18"/>
      <c r="J151" s="5"/>
      <c r="K151" s="18"/>
      <c r="L151" s="16"/>
      <c r="M151" s="16"/>
      <c r="N151" s="5"/>
    </row>
    <row r="152" spans="1:14" x14ac:dyDescent="0.4">
      <c r="A152" s="6"/>
      <c r="B152" s="18"/>
      <c r="C152" s="18"/>
      <c r="D152" s="18"/>
      <c r="E152" s="16"/>
      <c r="F152" s="18"/>
      <c r="G152" s="18"/>
      <c r="H152" s="18"/>
      <c r="I152" s="18"/>
      <c r="J152" s="5"/>
      <c r="K152" s="18"/>
      <c r="L152" s="16"/>
      <c r="M152" s="16"/>
      <c r="N152" s="5"/>
    </row>
    <row r="153" spans="1:14" x14ac:dyDescent="0.4">
      <c r="A153" s="6"/>
      <c r="B153" s="18"/>
      <c r="C153" s="18"/>
      <c r="D153" s="18"/>
      <c r="E153" s="16"/>
      <c r="F153" s="18"/>
      <c r="G153" s="18"/>
      <c r="H153" s="18"/>
      <c r="I153" s="18"/>
      <c r="J153" s="5"/>
      <c r="K153" s="18"/>
      <c r="L153" s="16"/>
      <c r="M153" s="16"/>
      <c r="N153" s="5"/>
    </row>
    <row r="154" spans="1:14" x14ac:dyDescent="0.4">
      <c r="A154" s="6"/>
      <c r="B154" s="18"/>
      <c r="C154" s="18"/>
      <c r="D154" s="18"/>
      <c r="E154" s="16"/>
      <c r="F154" s="18"/>
      <c r="G154" s="18"/>
      <c r="H154" s="18"/>
      <c r="I154" s="18"/>
      <c r="J154" s="5"/>
      <c r="K154" s="18"/>
      <c r="L154" s="16"/>
      <c r="M154" s="16"/>
      <c r="N154" s="5"/>
    </row>
    <row r="155" spans="1:14" x14ac:dyDescent="0.4">
      <c r="A155" s="6"/>
      <c r="B155" s="18"/>
      <c r="C155" s="18"/>
      <c r="D155" s="18"/>
      <c r="E155" s="16"/>
      <c r="F155" s="18"/>
      <c r="G155" s="18"/>
      <c r="H155" s="18"/>
      <c r="I155" s="18"/>
      <c r="J155" s="5"/>
      <c r="K155" s="18"/>
      <c r="L155" s="16"/>
      <c r="M155" s="16"/>
      <c r="N155" s="5"/>
    </row>
    <row r="156" spans="1:14" x14ac:dyDescent="0.4">
      <c r="A156" s="6"/>
      <c r="B156" s="18"/>
      <c r="C156" s="18"/>
      <c r="D156" s="18"/>
      <c r="E156" s="16"/>
      <c r="F156" s="18"/>
      <c r="G156" s="18"/>
      <c r="H156" s="18"/>
      <c r="I156" s="18"/>
      <c r="J156" s="5"/>
      <c r="K156" s="18"/>
      <c r="L156" s="16"/>
      <c r="M156" s="16"/>
      <c r="N156" s="5"/>
    </row>
    <row r="157" spans="1:14" x14ac:dyDescent="0.4">
      <c r="A157" s="6"/>
      <c r="B157" s="18"/>
      <c r="C157" s="18"/>
      <c r="D157" s="18"/>
      <c r="E157" s="16"/>
      <c r="F157" s="18"/>
      <c r="G157" s="18"/>
      <c r="H157" s="18"/>
      <c r="I157" s="18"/>
      <c r="J157" s="5"/>
      <c r="K157" s="18"/>
      <c r="L157" s="16"/>
      <c r="M157" s="16"/>
      <c r="N157" s="5"/>
    </row>
    <row r="158" spans="1:14" x14ac:dyDescent="0.4">
      <c r="A158" s="6"/>
      <c r="B158" s="18"/>
      <c r="C158" s="18"/>
      <c r="D158" s="18"/>
      <c r="E158" s="16"/>
      <c r="F158" s="18"/>
      <c r="G158" s="18"/>
      <c r="H158" s="18"/>
      <c r="I158" s="18"/>
      <c r="J158" s="5"/>
      <c r="K158" s="18"/>
      <c r="L158" s="16"/>
      <c r="M158" s="16"/>
      <c r="N158" s="5"/>
    </row>
    <row r="159" spans="1:14" x14ac:dyDescent="0.4">
      <c r="A159" s="6"/>
      <c r="B159" s="18"/>
      <c r="C159" s="18"/>
      <c r="D159" s="18"/>
      <c r="E159" s="16"/>
      <c r="F159" s="18"/>
      <c r="G159" s="18"/>
      <c r="H159" s="18"/>
      <c r="I159" s="18"/>
      <c r="J159" s="5"/>
      <c r="K159" s="18"/>
      <c r="L159" s="16"/>
      <c r="M159" s="16"/>
      <c r="N159" s="5"/>
    </row>
    <row r="160" spans="1:14" x14ac:dyDescent="0.4">
      <c r="A160" s="6"/>
      <c r="B160" s="18"/>
      <c r="C160" s="18"/>
      <c r="D160" s="18"/>
      <c r="E160" s="16"/>
      <c r="F160" s="18"/>
      <c r="G160" s="18"/>
      <c r="H160" s="18"/>
      <c r="I160" s="18"/>
      <c r="J160" s="5"/>
      <c r="K160" s="18"/>
      <c r="L160" s="16"/>
      <c r="M160" s="16"/>
      <c r="N160" s="5"/>
    </row>
    <row r="161" spans="1:14" x14ac:dyDescent="0.4">
      <c r="A161" s="6"/>
      <c r="B161" s="18"/>
      <c r="C161" s="18"/>
      <c r="D161" s="18"/>
      <c r="E161" s="16"/>
      <c r="F161" s="18"/>
      <c r="G161" s="18"/>
      <c r="H161" s="18"/>
      <c r="I161" s="18"/>
      <c r="J161" s="5"/>
      <c r="K161" s="18"/>
      <c r="L161" s="16"/>
      <c r="M161" s="16"/>
      <c r="N161" s="5"/>
    </row>
    <row r="162" spans="1:14" x14ac:dyDescent="0.4">
      <c r="A162" s="6"/>
      <c r="B162" s="18"/>
      <c r="C162" s="18"/>
      <c r="D162" s="18"/>
      <c r="E162" s="16"/>
      <c r="F162" s="18"/>
      <c r="G162" s="18"/>
      <c r="H162" s="18"/>
      <c r="I162" s="18"/>
      <c r="J162" s="5"/>
      <c r="K162" s="18"/>
      <c r="L162" s="16"/>
      <c r="M162" s="16"/>
      <c r="N162" s="5"/>
    </row>
    <row r="163" spans="1:14" x14ac:dyDescent="0.4">
      <c r="A163" s="6"/>
      <c r="B163" s="18"/>
      <c r="C163" s="18"/>
      <c r="D163" s="18"/>
      <c r="E163" s="16"/>
      <c r="F163" s="18"/>
      <c r="G163" s="18"/>
      <c r="H163" s="18"/>
      <c r="I163" s="18"/>
      <c r="J163" s="5"/>
      <c r="K163" s="18"/>
      <c r="L163" s="16"/>
      <c r="M163" s="16"/>
      <c r="N163" s="5"/>
    </row>
    <row r="164" spans="1:14" x14ac:dyDescent="0.4">
      <c r="A164" s="6"/>
      <c r="B164" s="18"/>
      <c r="C164" s="18"/>
      <c r="D164" s="18"/>
      <c r="E164" s="16"/>
      <c r="F164" s="18"/>
      <c r="G164" s="18"/>
      <c r="H164" s="18"/>
      <c r="I164" s="18"/>
      <c r="J164" s="5"/>
      <c r="K164" s="18"/>
      <c r="L164" s="16"/>
      <c r="M164" s="16"/>
      <c r="N164" s="5"/>
    </row>
    <row r="165" spans="1:14" x14ac:dyDescent="0.4">
      <c r="A165" s="6"/>
      <c r="B165" s="18"/>
      <c r="C165" s="18"/>
      <c r="D165" s="18"/>
      <c r="E165" s="16"/>
      <c r="F165" s="18"/>
      <c r="G165" s="18"/>
      <c r="H165" s="18"/>
      <c r="I165" s="18"/>
      <c r="J165" s="5"/>
      <c r="K165" s="18"/>
      <c r="L165" s="16"/>
      <c r="M165" s="16"/>
      <c r="N165" s="5"/>
    </row>
    <row r="166" spans="1:14" x14ac:dyDescent="0.4">
      <c r="A166" s="6"/>
      <c r="B166" s="18"/>
      <c r="C166" s="18"/>
      <c r="D166" s="18"/>
      <c r="E166" s="16"/>
      <c r="F166" s="18"/>
      <c r="G166" s="18"/>
      <c r="H166" s="18"/>
      <c r="I166" s="18"/>
      <c r="J166" s="5"/>
      <c r="K166" s="18"/>
      <c r="L166" s="16"/>
      <c r="M166" s="16"/>
      <c r="N166" s="5"/>
    </row>
    <row r="167" spans="1:14" x14ac:dyDescent="0.4">
      <c r="A167" s="6"/>
      <c r="B167" s="18"/>
      <c r="C167" s="18"/>
      <c r="D167" s="18"/>
      <c r="E167" s="16"/>
      <c r="F167" s="18"/>
      <c r="G167" s="18"/>
      <c r="H167" s="18"/>
      <c r="I167" s="18"/>
      <c r="J167" s="5"/>
      <c r="K167" s="18"/>
      <c r="L167" s="16"/>
      <c r="M167" s="16"/>
      <c r="N167" s="5"/>
    </row>
    <row r="168" spans="1:14" x14ac:dyDescent="0.4">
      <c r="A168" s="6"/>
      <c r="B168" s="18"/>
      <c r="C168" s="18"/>
      <c r="D168" s="18"/>
      <c r="E168" s="16"/>
      <c r="F168" s="18"/>
      <c r="G168" s="18"/>
      <c r="H168" s="18"/>
      <c r="I168" s="18"/>
      <c r="J168" s="5"/>
      <c r="K168" s="18"/>
      <c r="L168" s="16"/>
      <c r="M168" s="16"/>
      <c r="N168" s="5"/>
    </row>
    <row r="169" spans="1:14" x14ac:dyDescent="0.4">
      <c r="A169" s="6"/>
      <c r="B169" s="18"/>
      <c r="C169" s="18"/>
      <c r="D169" s="18"/>
      <c r="E169" s="16"/>
      <c r="F169" s="18"/>
      <c r="G169" s="18"/>
      <c r="H169" s="18"/>
      <c r="I169" s="18"/>
      <c r="J169" s="5"/>
      <c r="K169" s="18"/>
      <c r="L169" s="16"/>
      <c r="M169" s="16"/>
      <c r="N169" s="5"/>
    </row>
    <row r="170" spans="1:14" x14ac:dyDescent="0.4">
      <c r="A170" s="6"/>
      <c r="B170" s="18"/>
      <c r="C170" s="18"/>
      <c r="D170" s="18"/>
      <c r="E170" s="16"/>
      <c r="F170" s="18"/>
      <c r="G170" s="18"/>
      <c r="H170" s="18"/>
      <c r="I170" s="18"/>
      <c r="J170" s="5"/>
      <c r="K170" s="18"/>
      <c r="L170" s="16"/>
      <c r="M170" s="16"/>
      <c r="N170" s="5"/>
    </row>
    <row r="171" spans="1:14" x14ac:dyDescent="0.4">
      <c r="A171" s="6"/>
      <c r="B171" s="18"/>
      <c r="C171" s="18"/>
      <c r="D171" s="18"/>
      <c r="E171" s="16"/>
      <c r="F171" s="18"/>
      <c r="G171" s="18"/>
      <c r="H171" s="18"/>
      <c r="I171" s="18"/>
      <c r="J171" s="5"/>
      <c r="K171" s="18"/>
      <c r="L171" s="16"/>
      <c r="M171" s="16"/>
      <c r="N171" s="5"/>
    </row>
    <row r="172" spans="1:14" x14ac:dyDescent="0.4">
      <c r="A172" s="6"/>
      <c r="B172" s="18"/>
      <c r="C172" s="18"/>
      <c r="D172" s="18"/>
      <c r="E172" s="16"/>
      <c r="F172" s="18"/>
      <c r="G172" s="18"/>
      <c r="H172" s="18"/>
      <c r="I172" s="18"/>
      <c r="J172" s="5"/>
      <c r="K172" s="18"/>
      <c r="L172" s="16"/>
      <c r="M172" s="16"/>
      <c r="N172" s="5"/>
    </row>
    <row r="173" spans="1:14" x14ac:dyDescent="0.4">
      <c r="A173" s="6"/>
      <c r="B173" s="18"/>
      <c r="C173" s="18"/>
      <c r="D173" s="18"/>
      <c r="E173" s="16"/>
      <c r="F173" s="18"/>
      <c r="G173" s="18"/>
      <c r="H173" s="18"/>
      <c r="I173" s="18"/>
      <c r="J173" s="5"/>
      <c r="K173" s="18"/>
      <c r="L173" s="16"/>
      <c r="M173" s="16"/>
      <c r="N173" s="5"/>
    </row>
    <row r="174" spans="1:14" x14ac:dyDescent="0.4">
      <c r="A174" s="6"/>
      <c r="B174" s="18"/>
      <c r="C174" s="18"/>
      <c r="D174" s="18"/>
      <c r="E174" s="16"/>
      <c r="F174" s="18"/>
      <c r="G174" s="18"/>
      <c r="H174" s="18"/>
      <c r="I174" s="18"/>
      <c r="J174" s="5"/>
      <c r="K174" s="18"/>
      <c r="L174" s="16"/>
      <c r="M174" s="16"/>
      <c r="N174" s="5"/>
    </row>
    <row r="175" spans="1:14" x14ac:dyDescent="0.4">
      <c r="A175" s="6"/>
      <c r="B175" s="18"/>
      <c r="C175" s="18"/>
      <c r="D175" s="18"/>
      <c r="E175" s="16"/>
      <c r="F175" s="18"/>
      <c r="G175" s="18"/>
      <c r="H175" s="18"/>
      <c r="I175" s="18"/>
      <c r="J175" s="5"/>
      <c r="K175" s="18"/>
      <c r="L175" s="16"/>
      <c r="M175" s="16"/>
      <c r="N175" s="5"/>
    </row>
    <row r="176" spans="1:14" x14ac:dyDescent="0.4">
      <c r="A176" s="6"/>
      <c r="B176" s="18"/>
      <c r="C176" s="18"/>
      <c r="D176" s="18"/>
      <c r="E176" s="16"/>
      <c r="F176" s="18"/>
      <c r="G176" s="18"/>
      <c r="H176" s="18"/>
      <c r="I176" s="18"/>
      <c r="J176" s="5"/>
      <c r="K176" s="18"/>
      <c r="L176" s="16"/>
      <c r="M176" s="16"/>
      <c r="N176" s="5"/>
    </row>
    <row r="177" spans="1:14" x14ac:dyDescent="0.4">
      <c r="A177" s="6"/>
      <c r="B177" s="18"/>
      <c r="C177" s="18"/>
      <c r="D177" s="18"/>
      <c r="E177" s="16"/>
      <c r="F177" s="18"/>
      <c r="G177" s="18"/>
      <c r="H177" s="18"/>
      <c r="I177" s="18"/>
      <c r="J177" s="5"/>
      <c r="K177" s="18"/>
      <c r="L177" s="16"/>
      <c r="M177" s="16"/>
      <c r="N177" s="5"/>
    </row>
    <row r="178" spans="1:14" x14ac:dyDescent="0.4">
      <c r="A178" s="6"/>
      <c r="B178" s="18"/>
      <c r="C178" s="18"/>
      <c r="D178" s="18"/>
      <c r="E178" s="16"/>
      <c r="F178" s="18"/>
      <c r="G178" s="18"/>
      <c r="H178" s="18"/>
      <c r="I178" s="18"/>
      <c r="J178" s="5"/>
      <c r="K178" s="18"/>
      <c r="L178" s="16"/>
      <c r="M178" s="16"/>
      <c r="N178" s="5"/>
    </row>
    <row r="179" spans="1:14" x14ac:dyDescent="0.4">
      <c r="A179" s="6"/>
      <c r="B179" s="18"/>
      <c r="C179" s="18"/>
      <c r="D179" s="18"/>
      <c r="E179" s="16"/>
      <c r="F179" s="18"/>
      <c r="G179" s="18"/>
      <c r="H179" s="18"/>
      <c r="I179" s="18"/>
      <c r="J179" s="5"/>
      <c r="K179" s="18"/>
      <c r="L179" s="16"/>
      <c r="M179" s="16"/>
      <c r="N179" s="5"/>
    </row>
    <row r="180" spans="1:14" x14ac:dyDescent="0.4">
      <c r="A180" s="6"/>
      <c r="B180" s="18"/>
      <c r="C180" s="18"/>
      <c r="D180" s="18"/>
      <c r="E180" s="16"/>
      <c r="F180" s="18"/>
      <c r="G180" s="18"/>
      <c r="H180" s="18"/>
      <c r="I180" s="18"/>
      <c r="J180" s="5"/>
      <c r="K180" s="18"/>
      <c r="L180" s="16"/>
      <c r="M180" s="16"/>
      <c r="N180" s="5"/>
    </row>
    <row r="181" spans="1:14" x14ac:dyDescent="0.4">
      <c r="A181" s="6"/>
      <c r="B181" s="18"/>
      <c r="C181" s="18"/>
      <c r="D181" s="18"/>
      <c r="E181" s="16"/>
      <c r="F181" s="18"/>
      <c r="G181" s="18"/>
      <c r="H181" s="18"/>
      <c r="I181" s="18"/>
      <c r="J181" s="5"/>
      <c r="K181" s="18"/>
      <c r="L181" s="16"/>
      <c r="M181" s="16"/>
      <c r="N181" s="5"/>
    </row>
    <row r="182" spans="1:14" x14ac:dyDescent="0.4">
      <c r="A182" s="6"/>
      <c r="B182" s="18"/>
      <c r="C182" s="18"/>
      <c r="D182" s="18"/>
      <c r="E182" s="16"/>
      <c r="F182" s="18"/>
      <c r="G182" s="18"/>
      <c r="H182" s="18"/>
      <c r="I182" s="18"/>
      <c r="J182" s="5"/>
      <c r="K182" s="18"/>
      <c r="L182" s="16"/>
      <c r="M182" s="16"/>
      <c r="N182" s="5"/>
    </row>
    <row r="183" spans="1:14" x14ac:dyDescent="0.4">
      <c r="A183" s="6"/>
      <c r="B183" s="18"/>
      <c r="C183" s="18"/>
      <c r="D183" s="18"/>
      <c r="E183" s="16"/>
      <c r="F183" s="18"/>
      <c r="G183" s="18"/>
      <c r="H183" s="18"/>
      <c r="I183" s="18"/>
      <c r="J183" s="5"/>
      <c r="K183" s="18"/>
      <c r="L183" s="16"/>
      <c r="M183" s="16"/>
      <c r="N183" s="5"/>
    </row>
    <row r="184" spans="1:14" x14ac:dyDescent="0.4">
      <c r="A184" s="6"/>
      <c r="B184" s="18"/>
      <c r="C184" s="18"/>
      <c r="D184" s="18"/>
      <c r="E184" s="16"/>
      <c r="F184" s="18"/>
      <c r="G184" s="18"/>
      <c r="H184" s="18"/>
      <c r="I184" s="18"/>
      <c r="J184" s="5"/>
      <c r="K184" s="18"/>
      <c r="L184" s="16"/>
      <c r="M184" s="16"/>
      <c r="N184" s="5"/>
    </row>
    <row r="185" spans="1:14" x14ac:dyDescent="0.4">
      <c r="A185" s="6"/>
      <c r="B185" s="18"/>
      <c r="C185" s="18"/>
      <c r="D185" s="18"/>
      <c r="E185" s="16"/>
      <c r="F185" s="18"/>
      <c r="G185" s="18"/>
      <c r="H185" s="18"/>
      <c r="I185" s="18"/>
      <c r="J185" s="5"/>
      <c r="K185" s="18"/>
      <c r="L185" s="16"/>
      <c r="M185" s="16"/>
      <c r="N185" s="5"/>
    </row>
    <row r="186" spans="1:14" x14ac:dyDescent="0.4">
      <c r="A186" s="6"/>
      <c r="B186" s="18"/>
      <c r="C186" s="18"/>
      <c r="D186" s="18"/>
      <c r="E186" s="16"/>
      <c r="F186" s="18"/>
      <c r="G186" s="18"/>
      <c r="H186" s="18"/>
      <c r="I186" s="18"/>
      <c r="J186" s="5"/>
      <c r="K186" s="18"/>
      <c r="L186" s="16"/>
      <c r="M186" s="16"/>
      <c r="N186" s="5"/>
    </row>
    <row r="187" spans="1:14" x14ac:dyDescent="0.4">
      <c r="A187" s="6"/>
      <c r="B187" s="18"/>
      <c r="C187" s="18"/>
      <c r="D187" s="18"/>
      <c r="E187" s="16"/>
      <c r="F187" s="18"/>
      <c r="G187" s="18"/>
      <c r="H187" s="18"/>
      <c r="I187" s="18"/>
      <c r="J187" s="5"/>
      <c r="K187" s="18"/>
      <c r="L187" s="16"/>
      <c r="M187" s="16"/>
      <c r="N187" s="5"/>
    </row>
    <row r="188" spans="1:14" x14ac:dyDescent="0.4">
      <c r="A188" s="6"/>
      <c r="B188" s="18"/>
      <c r="C188" s="18"/>
      <c r="D188" s="18"/>
      <c r="E188" s="16"/>
      <c r="F188" s="18"/>
      <c r="G188" s="18"/>
      <c r="H188" s="18"/>
      <c r="I188" s="18"/>
      <c r="J188" s="5"/>
      <c r="K188" s="18"/>
      <c r="L188" s="16"/>
      <c r="M188" s="16"/>
      <c r="N188" s="5"/>
    </row>
    <row r="189" spans="1:14" x14ac:dyDescent="0.4">
      <c r="A189" s="6"/>
      <c r="B189" s="18"/>
      <c r="C189" s="18"/>
      <c r="D189" s="18"/>
      <c r="E189" s="16"/>
      <c r="F189" s="18"/>
      <c r="G189" s="18"/>
      <c r="H189" s="18"/>
      <c r="I189" s="18"/>
      <c r="J189" s="5"/>
      <c r="K189" s="18"/>
      <c r="L189" s="16"/>
      <c r="M189" s="16"/>
      <c r="N189" s="5"/>
    </row>
    <row r="190" spans="1:14" x14ac:dyDescent="0.4">
      <c r="A190" s="6"/>
      <c r="B190" s="18"/>
      <c r="C190" s="18"/>
      <c r="D190" s="18"/>
      <c r="E190" s="16"/>
      <c r="F190" s="18"/>
      <c r="G190" s="18"/>
      <c r="H190" s="18"/>
      <c r="I190" s="18"/>
      <c r="J190" s="5"/>
      <c r="K190" s="18"/>
      <c r="L190" s="16"/>
      <c r="M190" s="16"/>
      <c r="N190" s="5"/>
    </row>
    <row r="191" spans="1:14" x14ac:dyDescent="0.4">
      <c r="A191" s="6"/>
      <c r="B191" s="18"/>
      <c r="C191" s="18"/>
      <c r="D191" s="18"/>
      <c r="E191" s="16"/>
      <c r="F191" s="18"/>
      <c r="G191" s="18"/>
      <c r="H191" s="18"/>
      <c r="I191" s="18"/>
      <c r="J191" s="5"/>
      <c r="K191" s="18"/>
      <c r="L191" s="16"/>
      <c r="M191" s="16"/>
      <c r="N191" s="5"/>
    </row>
    <row r="192" spans="1:14" x14ac:dyDescent="0.4">
      <c r="A192" s="6"/>
      <c r="B192" s="18"/>
      <c r="C192" s="18"/>
      <c r="D192" s="18"/>
      <c r="E192" s="16"/>
      <c r="F192" s="18"/>
      <c r="G192" s="18"/>
      <c r="H192" s="18"/>
      <c r="I192" s="18"/>
      <c r="J192" s="5"/>
      <c r="K192" s="18"/>
      <c r="L192" s="16"/>
      <c r="M192" s="16"/>
      <c r="N192" s="5"/>
    </row>
    <row r="193" spans="1:14" x14ac:dyDescent="0.4">
      <c r="A193" s="6"/>
      <c r="B193" s="18"/>
      <c r="C193" s="18"/>
      <c r="D193" s="18"/>
      <c r="E193" s="16"/>
      <c r="F193" s="18"/>
      <c r="G193" s="18"/>
      <c r="H193" s="18"/>
      <c r="I193" s="18"/>
      <c r="J193" s="5"/>
      <c r="K193" s="18"/>
      <c r="L193" s="16"/>
      <c r="M193" s="16"/>
      <c r="N193" s="5"/>
    </row>
    <row r="194" spans="1:14" x14ac:dyDescent="0.4">
      <c r="A194" s="6"/>
      <c r="B194" s="18"/>
      <c r="C194" s="18"/>
      <c r="D194" s="18"/>
      <c r="E194" s="16"/>
      <c r="F194" s="18"/>
      <c r="G194" s="18"/>
      <c r="H194" s="18"/>
      <c r="I194" s="18"/>
      <c r="J194" s="5"/>
      <c r="K194" s="18"/>
      <c r="L194" s="16"/>
      <c r="M194" s="16"/>
      <c r="N194" s="5"/>
    </row>
    <row r="195" spans="1:14" x14ac:dyDescent="0.4">
      <c r="A195" s="6"/>
      <c r="B195" s="18"/>
      <c r="C195" s="18"/>
      <c r="D195" s="18"/>
      <c r="E195" s="16"/>
      <c r="F195" s="18"/>
      <c r="G195" s="18"/>
      <c r="H195" s="18"/>
      <c r="I195" s="18"/>
      <c r="J195" s="5"/>
      <c r="K195" s="18"/>
      <c r="L195" s="16"/>
      <c r="M195" s="16"/>
      <c r="N195" s="5"/>
    </row>
    <row r="196" spans="1:14" x14ac:dyDescent="0.4">
      <c r="A196" s="6"/>
      <c r="B196" s="18"/>
      <c r="C196" s="18"/>
      <c r="D196" s="18"/>
      <c r="E196" s="16"/>
      <c r="F196" s="18"/>
      <c r="G196" s="18"/>
      <c r="H196" s="18"/>
      <c r="I196" s="18"/>
      <c r="J196" s="5"/>
      <c r="K196" s="18"/>
      <c r="L196" s="16"/>
      <c r="M196" s="16"/>
      <c r="N196" s="5"/>
    </row>
    <row r="197" spans="1:14" x14ac:dyDescent="0.4">
      <c r="A197" s="6"/>
      <c r="B197" s="18"/>
      <c r="C197" s="18"/>
      <c r="D197" s="18"/>
      <c r="E197" s="16"/>
      <c r="F197" s="18"/>
      <c r="G197" s="18"/>
      <c r="H197" s="18"/>
      <c r="I197" s="18"/>
      <c r="J197" s="5"/>
      <c r="K197" s="18"/>
      <c r="L197" s="16"/>
      <c r="M197" s="16"/>
      <c r="N197" s="5"/>
    </row>
    <row r="198" spans="1:14" x14ac:dyDescent="0.4">
      <c r="A198" s="6"/>
      <c r="B198" s="18"/>
      <c r="C198" s="18"/>
      <c r="D198" s="18"/>
      <c r="E198" s="16"/>
      <c r="F198" s="18"/>
      <c r="G198" s="18"/>
      <c r="H198" s="18"/>
      <c r="I198" s="18"/>
      <c r="J198" s="5"/>
      <c r="K198" s="18"/>
      <c r="L198" s="16"/>
      <c r="M198" s="16"/>
      <c r="N198" s="5"/>
    </row>
    <row r="199" spans="1:14" x14ac:dyDescent="0.4">
      <c r="A199" s="6"/>
      <c r="B199" s="18"/>
      <c r="C199" s="18"/>
      <c r="D199" s="18"/>
      <c r="E199" s="16"/>
      <c r="F199" s="18"/>
      <c r="G199" s="18"/>
      <c r="H199" s="18"/>
      <c r="I199" s="18"/>
      <c r="J199" s="5"/>
      <c r="K199" s="18"/>
      <c r="L199" s="16"/>
      <c r="M199" s="16"/>
      <c r="N199" s="5"/>
    </row>
    <row r="200" spans="1:14" x14ac:dyDescent="0.4">
      <c r="A200" s="6"/>
      <c r="B200" s="18"/>
      <c r="C200" s="18"/>
      <c r="D200" s="18"/>
      <c r="E200" s="16"/>
      <c r="F200" s="18"/>
      <c r="G200" s="18"/>
      <c r="H200" s="18"/>
      <c r="I200" s="18"/>
      <c r="J200" s="5"/>
      <c r="K200" s="18"/>
      <c r="L200" s="16"/>
      <c r="M200" s="16"/>
      <c r="N200" s="5"/>
    </row>
    <row r="201" spans="1:14" x14ac:dyDescent="0.4">
      <c r="A201" s="6"/>
      <c r="B201" s="18"/>
      <c r="C201" s="18"/>
      <c r="D201" s="18"/>
      <c r="E201" s="16"/>
      <c r="F201" s="18"/>
      <c r="G201" s="18"/>
      <c r="H201" s="18"/>
      <c r="I201" s="18"/>
      <c r="J201" s="5"/>
      <c r="K201" s="18"/>
      <c r="L201" s="16"/>
      <c r="M201" s="16"/>
      <c r="N201" s="5"/>
    </row>
    <row r="202" spans="1:14" x14ac:dyDescent="0.4">
      <c r="A202" s="6"/>
      <c r="B202" s="18"/>
      <c r="C202" s="18"/>
      <c r="D202" s="18"/>
      <c r="E202" s="16"/>
      <c r="F202" s="18"/>
      <c r="G202" s="18"/>
      <c r="H202" s="18"/>
      <c r="I202" s="18"/>
      <c r="J202" s="5"/>
      <c r="K202" s="18"/>
      <c r="L202" s="16"/>
      <c r="M202" s="16"/>
      <c r="N202" s="5"/>
    </row>
    <row r="203" spans="1:14" x14ac:dyDescent="0.4">
      <c r="A203" s="6"/>
      <c r="B203" s="18"/>
      <c r="C203" s="18"/>
      <c r="D203" s="18"/>
      <c r="E203" s="16"/>
      <c r="F203" s="18"/>
      <c r="G203" s="18"/>
      <c r="H203" s="18"/>
      <c r="I203" s="18"/>
      <c r="J203" s="5"/>
      <c r="K203" s="18"/>
      <c r="L203" s="16"/>
      <c r="M203" s="16"/>
      <c r="N203" s="5"/>
    </row>
    <row r="204" spans="1:14" x14ac:dyDescent="0.4">
      <c r="A204" s="6"/>
      <c r="B204" s="18"/>
      <c r="C204" s="18"/>
      <c r="D204" s="18"/>
      <c r="E204" s="16"/>
      <c r="F204" s="18"/>
      <c r="G204" s="18"/>
      <c r="H204" s="18"/>
      <c r="I204" s="18"/>
      <c r="J204" s="5"/>
      <c r="K204" s="18"/>
      <c r="L204" s="16"/>
      <c r="M204" s="16"/>
      <c r="N204" s="5"/>
    </row>
    <row r="205" spans="1:14" x14ac:dyDescent="0.4">
      <c r="A205" s="6"/>
      <c r="B205" s="18"/>
      <c r="C205" s="18"/>
      <c r="D205" s="18"/>
      <c r="E205" s="16"/>
      <c r="F205" s="18"/>
      <c r="G205" s="18"/>
      <c r="H205" s="18"/>
      <c r="I205" s="18"/>
      <c r="J205" s="5"/>
      <c r="K205" s="18"/>
      <c r="L205" s="16"/>
      <c r="M205" s="16"/>
      <c r="N205" s="5"/>
    </row>
    <row r="206" spans="1:14" x14ac:dyDescent="0.4">
      <c r="A206" s="6"/>
      <c r="B206" s="18"/>
      <c r="C206" s="18"/>
      <c r="D206" s="18"/>
      <c r="E206" s="16"/>
      <c r="F206" s="18"/>
      <c r="G206" s="18"/>
      <c r="H206" s="18"/>
      <c r="I206" s="18"/>
      <c r="J206" s="5"/>
      <c r="K206" s="18"/>
      <c r="L206" s="16"/>
      <c r="M206" s="16"/>
      <c r="N206" s="5"/>
    </row>
    <row r="207" spans="1:14" x14ac:dyDescent="0.4">
      <c r="A207" s="6"/>
      <c r="B207" s="18"/>
      <c r="C207" s="18"/>
      <c r="D207" s="18"/>
      <c r="E207" s="16"/>
      <c r="F207" s="18"/>
      <c r="G207" s="18"/>
      <c r="H207" s="18"/>
      <c r="I207" s="18"/>
      <c r="J207" s="5"/>
      <c r="K207" s="18"/>
      <c r="L207" s="16"/>
      <c r="M207" s="16"/>
      <c r="N207" s="5"/>
    </row>
    <row r="208" spans="1:14" x14ac:dyDescent="0.4">
      <c r="A208" s="6"/>
      <c r="B208" s="18"/>
      <c r="C208" s="18"/>
      <c r="D208" s="18"/>
      <c r="E208" s="16"/>
      <c r="F208" s="18"/>
      <c r="G208" s="18"/>
      <c r="H208" s="18"/>
      <c r="I208" s="18"/>
      <c r="J208" s="5"/>
      <c r="K208" s="18"/>
      <c r="L208" s="16"/>
      <c r="M208" s="16"/>
      <c r="N208" s="5"/>
    </row>
    <row r="209" spans="1:14" x14ac:dyDescent="0.4">
      <c r="A209" s="6"/>
      <c r="B209" s="18"/>
      <c r="C209" s="18"/>
      <c r="D209" s="18"/>
      <c r="E209" s="16"/>
      <c r="F209" s="18"/>
      <c r="G209" s="18"/>
      <c r="H209" s="18"/>
      <c r="I209" s="18"/>
      <c r="J209" s="5"/>
      <c r="K209" s="18"/>
      <c r="L209" s="16"/>
      <c r="M209" s="16"/>
      <c r="N209" s="5"/>
    </row>
    <row r="210" spans="1:14" x14ac:dyDescent="0.4">
      <c r="A210" s="6"/>
      <c r="B210" s="18"/>
      <c r="C210" s="18"/>
      <c r="D210" s="18"/>
      <c r="E210" s="16"/>
      <c r="F210" s="18"/>
      <c r="G210" s="18"/>
      <c r="H210" s="18"/>
      <c r="I210" s="18"/>
      <c r="J210" s="5"/>
      <c r="K210" s="18"/>
      <c r="L210" s="16"/>
      <c r="M210" s="16"/>
      <c r="N210" s="5"/>
    </row>
    <row r="211" spans="1:14" x14ac:dyDescent="0.4">
      <c r="A211" s="6"/>
      <c r="B211" s="18"/>
      <c r="C211" s="18"/>
      <c r="D211" s="18"/>
      <c r="E211" s="16"/>
      <c r="F211" s="18"/>
      <c r="G211" s="18"/>
      <c r="H211" s="18"/>
      <c r="I211" s="18"/>
      <c r="J211" s="5"/>
      <c r="K211" s="18"/>
      <c r="L211" s="16"/>
      <c r="M211" s="16"/>
      <c r="N211" s="5"/>
    </row>
    <row r="212" spans="1:14" x14ac:dyDescent="0.4">
      <c r="A212" s="6"/>
      <c r="B212" s="18"/>
      <c r="C212" s="18"/>
      <c r="D212" s="18"/>
      <c r="E212" s="16"/>
      <c r="F212" s="18"/>
      <c r="G212" s="18"/>
      <c r="H212" s="18"/>
      <c r="I212" s="18"/>
      <c r="J212" s="5"/>
      <c r="K212" s="18"/>
      <c r="L212" s="16"/>
      <c r="M212" s="16"/>
      <c r="N212" s="5"/>
    </row>
    <row r="213" spans="1:14" x14ac:dyDescent="0.4">
      <c r="A213" s="6"/>
      <c r="B213" s="18"/>
      <c r="C213" s="18"/>
      <c r="D213" s="18"/>
      <c r="E213" s="16"/>
      <c r="F213" s="18"/>
      <c r="G213" s="18"/>
      <c r="H213" s="18"/>
      <c r="I213" s="18"/>
      <c r="J213" s="5"/>
      <c r="K213" s="18"/>
      <c r="L213" s="16"/>
      <c r="M213" s="16"/>
      <c r="N213" s="5"/>
    </row>
    <row r="214" spans="1:14" x14ac:dyDescent="0.4">
      <c r="A214" s="6"/>
      <c r="B214" s="18"/>
      <c r="C214" s="18"/>
      <c r="D214" s="18"/>
      <c r="E214" s="16"/>
      <c r="F214" s="18"/>
      <c r="G214" s="18"/>
      <c r="H214" s="18"/>
      <c r="I214" s="18"/>
      <c r="J214" s="5"/>
      <c r="K214" s="18"/>
      <c r="L214" s="16"/>
      <c r="M214" s="16"/>
      <c r="N214" s="5"/>
    </row>
    <row r="215" spans="1:14" x14ac:dyDescent="0.4">
      <c r="A215" s="6"/>
      <c r="B215" s="18"/>
      <c r="C215" s="18"/>
      <c r="D215" s="18"/>
      <c r="E215" s="16"/>
      <c r="F215" s="18"/>
      <c r="G215" s="18"/>
      <c r="H215" s="18"/>
      <c r="I215" s="18"/>
      <c r="J215" s="5"/>
      <c r="K215" s="18"/>
      <c r="L215" s="16"/>
      <c r="M215" s="16"/>
      <c r="N215" s="5"/>
    </row>
    <row r="216" spans="1:14" x14ac:dyDescent="0.4">
      <c r="A216" s="6"/>
      <c r="B216" s="18"/>
      <c r="C216" s="18"/>
      <c r="D216" s="18"/>
      <c r="E216" s="16"/>
      <c r="F216" s="18"/>
      <c r="G216" s="18"/>
      <c r="H216" s="18"/>
      <c r="I216" s="18"/>
      <c r="J216" s="5"/>
      <c r="K216" s="18"/>
      <c r="L216" s="16"/>
      <c r="M216" s="16"/>
      <c r="N216" s="5"/>
    </row>
    <row r="217" spans="1:14" x14ac:dyDescent="0.4">
      <c r="A217" s="6"/>
      <c r="B217" s="18"/>
      <c r="C217" s="18"/>
      <c r="D217" s="18"/>
      <c r="E217" s="16"/>
      <c r="F217" s="18"/>
      <c r="G217" s="18"/>
      <c r="H217" s="18"/>
      <c r="I217" s="18"/>
      <c r="J217" s="5"/>
      <c r="K217" s="18"/>
      <c r="L217" s="16"/>
      <c r="M217" s="16"/>
      <c r="N217" s="5"/>
    </row>
    <row r="218" spans="1:14" x14ac:dyDescent="0.4">
      <c r="A218" s="6"/>
      <c r="B218" s="18"/>
      <c r="C218" s="18"/>
      <c r="D218" s="18"/>
      <c r="E218" s="16"/>
      <c r="F218" s="18"/>
      <c r="G218" s="18"/>
      <c r="H218" s="18"/>
      <c r="I218" s="18"/>
      <c r="J218" s="5"/>
      <c r="K218" s="18"/>
      <c r="L218" s="16"/>
      <c r="M218" s="16"/>
      <c r="N218" s="5"/>
    </row>
    <row r="219" spans="1:14" x14ac:dyDescent="0.4">
      <c r="A219" s="6"/>
      <c r="B219" s="18"/>
      <c r="C219" s="18"/>
      <c r="D219" s="18"/>
      <c r="E219" s="16"/>
      <c r="F219" s="18"/>
      <c r="G219" s="18"/>
      <c r="H219" s="18"/>
      <c r="I219" s="18"/>
      <c r="J219" s="5"/>
      <c r="K219" s="18"/>
      <c r="L219" s="16"/>
      <c r="M219" s="16"/>
      <c r="N219" s="5"/>
    </row>
    <row r="220" spans="1:14" x14ac:dyDescent="0.4">
      <c r="A220" s="6"/>
      <c r="B220" s="18"/>
      <c r="C220" s="18"/>
      <c r="D220" s="18"/>
      <c r="E220" s="16"/>
      <c r="F220" s="18"/>
      <c r="G220" s="18"/>
      <c r="H220" s="18"/>
      <c r="I220" s="18"/>
      <c r="J220" s="5"/>
      <c r="K220" s="18"/>
      <c r="L220" s="16"/>
      <c r="M220" s="16"/>
      <c r="N220" s="5"/>
    </row>
    <row r="221" spans="1:14" x14ac:dyDescent="0.4">
      <c r="A221" s="6"/>
      <c r="B221" s="18"/>
      <c r="C221" s="18"/>
      <c r="D221" s="18"/>
      <c r="E221" s="16"/>
      <c r="F221" s="18"/>
      <c r="G221" s="18"/>
      <c r="H221" s="18"/>
      <c r="I221" s="18"/>
      <c r="J221" s="5"/>
      <c r="K221" s="18"/>
      <c r="L221" s="16"/>
      <c r="M221" s="16"/>
      <c r="N221" s="5"/>
    </row>
    <row r="222" spans="1:14" x14ac:dyDescent="0.4">
      <c r="A222" s="6"/>
      <c r="B222" s="18"/>
      <c r="C222" s="18"/>
      <c r="D222" s="18"/>
      <c r="E222" s="16"/>
      <c r="F222" s="18"/>
      <c r="G222" s="18"/>
      <c r="H222" s="18"/>
      <c r="I222" s="18"/>
      <c r="J222" s="5"/>
      <c r="K222" s="18"/>
      <c r="L222" s="16"/>
      <c r="M222" s="16"/>
      <c r="N222" s="5"/>
    </row>
    <row r="223" spans="1:14" x14ac:dyDescent="0.4">
      <c r="A223" s="6"/>
      <c r="B223" s="18"/>
      <c r="C223" s="18"/>
      <c r="D223" s="18"/>
      <c r="E223" s="16"/>
      <c r="F223" s="18"/>
      <c r="G223" s="18"/>
      <c r="H223" s="18"/>
      <c r="I223" s="18"/>
      <c r="J223" s="5"/>
      <c r="K223" s="18"/>
      <c r="L223" s="16"/>
      <c r="M223" s="16"/>
      <c r="N223" s="5"/>
    </row>
    <row r="224" spans="1:14" x14ac:dyDescent="0.4">
      <c r="A224" s="6"/>
      <c r="B224" s="18"/>
      <c r="C224" s="18"/>
      <c r="D224" s="18"/>
      <c r="E224" s="16"/>
      <c r="F224" s="18"/>
      <c r="G224" s="18"/>
      <c r="H224" s="18"/>
      <c r="I224" s="18"/>
      <c r="J224" s="5"/>
      <c r="K224" s="18"/>
      <c r="L224" s="16"/>
      <c r="M224" s="16"/>
      <c r="N224" s="5"/>
    </row>
    <row r="225" spans="1:14" x14ac:dyDescent="0.4">
      <c r="A225" s="6"/>
      <c r="B225" s="18"/>
      <c r="C225" s="18"/>
      <c r="D225" s="18"/>
      <c r="E225" s="16"/>
      <c r="F225" s="18"/>
      <c r="G225" s="18"/>
      <c r="H225" s="18"/>
      <c r="I225" s="18"/>
      <c r="J225" s="5"/>
      <c r="K225" s="18"/>
      <c r="L225" s="16"/>
      <c r="M225" s="16"/>
      <c r="N225" s="5"/>
    </row>
    <row r="226" spans="1:14" x14ac:dyDescent="0.4">
      <c r="A226" s="6"/>
      <c r="B226" s="18"/>
      <c r="C226" s="18"/>
      <c r="D226" s="18"/>
      <c r="E226" s="16"/>
      <c r="F226" s="18"/>
      <c r="G226" s="18"/>
      <c r="H226" s="18"/>
      <c r="I226" s="18"/>
      <c r="J226" s="5"/>
      <c r="K226" s="18"/>
      <c r="L226" s="16"/>
      <c r="M226" s="16"/>
      <c r="N226" s="5"/>
    </row>
    <row r="227" spans="1:14" x14ac:dyDescent="0.4">
      <c r="A227" s="6"/>
      <c r="B227" s="18"/>
      <c r="C227" s="18"/>
      <c r="D227" s="18"/>
      <c r="E227" s="16"/>
      <c r="F227" s="18"/>
      <c r="G227" s="18"/>
      <c r="H227" s="18"/>
      <c r="I227" s="18"/>
      <c r="J227" s="5"/>
      <c r="K227" s="18"/>
      <c r="L227" s="16"/>
      <c r="M227" s="16"/>
      <c r="N227" s="5"/>
    </row>
    <row r="228" spans="1:14" x14ac:dyDescent="0.4">
      <c r="A228" s="6"/>
      <c r="B228" s="18"/>
      <c r="C228" s="18"/>
      <c r="D228" s="18"/>
      <c r="E228" s="16"/>
      <c r="F228" s="18"/>
      <c r="G228" s="18"/>
      <c r="H228" s="18"/>
      <c r="I228" s="18"/>
      <c r="J228" s="5"/>
      <c r="K228" s="18"/>
      <c r="L228" s="16"/>
      <c r="M228" s="16"/>
      <c r="N228" s="5"/>
    </row>
    <row r="229" spans="1:14" x14ac:dyDescent="0.4">
      <c r="A229" s="6"/>
      <c r="B229" s="18"/>
      <c r="C229" s="18"/>
      <c r="D229" s="18"/>
      <c r="E229" s="16"/>
      <c r="F229" s="18"/>
      <c r="G229" s="18"/>
      <c r="H229" s="18"/>
      <c r="I229" s="18"/>
      <c r="J229" s="5"/>
      <c r="K229" s="18"/>
      <c r="L229" s="16"/>
      <c r="M229" s="16"/>
      <c r="N229" s="5"/>
    </row>
    <row r="230" spans="1:14" x14ac:dyDescent="0.4">
      <c r="A230" s="6"/>
      <c r="B230" s="18"/>
      <c r="C230" s="18"/>
      <c r="D230" s="18"/>
      <c r="E230" s="16"/>
      <c r="F230" s="18"/>
      <c r="G230" s="18"/>
      <c r="H230" s="18"/>
      <c r="I230" s="18"/>
      <c r="J230" s="5"/>
      <c r="K230" s="18"/>
      <c r="L230" s="16"/>
      <c r="M230" s="16"/>
      <c r="N230" s="5"/>
    </row>
    <row r="231" spans="1:14" x14ac:dyDescent="0.4">
      <c r="A231" s="6"/>
      <c r="B231" s="18"/>
      <c r="C231" s="18"/>
      <c r="D231" s="18"/>
      <c r="E231" s="16"/>
      <c r="F231" s="18"/>
      <c r="G231" s="18"/>
      <c r="H231" s="18"/>
      <c r="I231" s="18"/>
      <c r="J231" s="5"/>
      <c r="K231" s="18"/>
      <c r="L231" s="16"/>
      <c r="M231" s="16"/>
      <c r="N231" s="5"/>
    </row>
    <row r="232" spans="1:14" x14ac:dyDescent="0.4">
      <c r="A232" s="6"/>
      <c r="B232" s="18"/>
      <c r="C232" s="18"/>
      <c r="D232" s="18"/>
      <c r="E232" s="16"/>
      <c r="F232" s="18"/>
      <c r="G232" s="18"/>
      <c r="H232" s="18"/>
      <c r="I232" s="18"/>
      <c r="J232" s="5"/>
      <c r="K232" s="18"/>
      <c r="L232" s="16"/>
      <c r="M232" s="16"/>
      <c r="N232" s="5"/>
    </row>
    <row r="233" spans="1:14" x14ac:dyDescent="0.4">
      <c r="A233" s="6"/>
      <c r="B233" s="18"/>
      <c r="C233" s="18"/>
      <c r="D233" s="18"/>
      <c r="E233" s="16"/>
      <c r="F233" s="18"/>
      <c r="G233" s="18"/>
      <c r="H233" s="18"/>
      <c r="I233" s="18"/>
      <c r="J233" s="5"/>
      <c r="K233" s="18"/>
      <c r="L233" s="16"/>
      <c r="M233" s="16"/>
      <c r="N233" s="5"/>
    </row>
    <row r="234" spans="1:14" x14ac:dyDescent="0.4">
      <c r="A234" s="6"/>
      <c r="B234" s="18"/>
      <c r="C234" s="18"/>
      <c r="D234" s="18"/>
      <c r="E234" s="16"/>
      <c r="F234" s="18"/>
      <c r="G234" s="18"/>
      <c r="H234" s="18"/>
      <c r="I234" s="18"/>
      <c r="J234" s="5"/>
      <c r="K234" s="18"/>
      <c r="L234" s="16"/>
      <c r="M234" s="16"/>
      <c r="N234" s="5"/>
    </row>
    <row r="235" spans="1:14" x14ac:dyDescent="0.4">
      <c r="A235" s="6"/>
      <c r="B235" s="18"/>
      <c r="C235" s="18"/>
      <c r="D235" s="18"/>
      <c r="E235" s="16"/>
      <c r="F235" s="18"/>
      <c r="G235" s="18"/>
      <c r="H235" s="18"/>
      <c r="I235" s="18"/>
      <c r="J235" s="5"/>
      <c r="K235" s="18"/>
      <c r="L235" s="16"/>
      <c r="M235" s="16"/>
      <c r="N235" s="5"/>
    </row>
    <row r="236" spans="1:14" x14ac:dyDescent="0.4">
      <c r="A236" s="6"/>
      <c r="B236" s="18"/>
      <c r="C236" s="18"/>
      <c r="D236" s="18"/>
      <c r="E236" s="16"/>
      <c r="F236" s="18"/>
      <c r="G236" s="18"/>
      <c r="H236" s="18"/>
      <c r="I236" s="18"/>
      <c r="J236" s="5"/>
      <c r="K236" s="18"/>
      <c r="L236" s="16"/>
      <c r="M236" s="16"/>
      <c r="N236" s="5"/>
    </row>
    <row r="237" spans="1:14" x14ac:dyDescent="0.4">
      <c r="A237" s="6"/>
      <c r="B237" s="18"/>
      <c r="C237" s="18"/>
      <c r="D237" s="18"/>
      <c r="E237" s="16"/>
      <c r="F237" s="18"/>
      <c r="G237" s="18"/>
      <c r="H237" s="18"/>
      <c r="I237" s="18"/>
      <c r="J237" s="5"/>
      <c r="K237" s="18"/>
      <c r="L237" s="16"/>
      <c r="M237" s="16"/>
      <c r="N237" s="5"/>
    </row>
    <row r="238" spans="1:14" x14ac:dyDescent="0.4">
      <c r="A238" s="6"/>
      <c r="B238" s="18"/>
      <c r="C238" s="18"/>
      <c r="D238" s="18"/>
      <c r="E238" s="16"/>
      <c r="F238" s="18"/>
      <c r="G238" s="18"/>
      <c r="H238" s="18"/>
      <c r="I238" s="18"/>
      <c r="J238" s="5"/>
      <c r="K238" s="18"/>
      <c r="L238" s="16"/>
      <c r="M238" s="16"/>
      <c r="N238" s="5"/>
    </row>
    <row r="239" spans="1:14" x14ac:dyDescent="0.4">
      <c r="A239" s="6"/>
      <c r="B239" s="18"/>
      <c r="C239" s="18"/>
      <c r="D239" s="18"/>
      <c r="E239" s="16"/>
      <c r="F239" s="18"/>
      <c r="G239" s="18"/>
      <c r="H239" s="18"/>
      <c r="I239" s="18"/>
      <c r="J239" s="5"/>
      <c r="K239" s="18"/>
      <c r="L239" s="16"/>
      <c r="M239" s="16"/>
      <c r="N239" s="5"/>
    </row>
    <row r="240" spans="1:14" x14ac:dyDescent="0.4">
      <c r="A240" s="6"/>
      <c r="B240" s="18"/>
      <c r="C240" s="18"/>
      <c r="D240" s="18"/>
      <c r="E240" s="16"/>
      <c r="F240" s="18"/>
      <c r="G240" s="18"/>
      <c r="H240" s="18"/>
      <c r="I240" s="18"/>
      <c r="J240" s="5"/>
      <c r="K240" s="18"/>
      <c r="L240" s="16"/>
      <c r="M240" s="16"/>
      <c r="N240" s="5"/>
    </row>
    <row r="241" spans="1:14" x14ac:dyDescent="0.4">
      <c r="A241" s="6"/>
      <c r="B241" s="18"/>
      <c r="C241" s="18"/>
      <c r="D241" s="18"/>
      <c r="E241" s="16"/>
      <c r="F241" s="18"/>
      <c r="G241" s="18"/>
      <c r="H241" s="18"/>
      <c r="I241" s="18"/>
      <c r="J241" s="5"/>
      <c r="K241" s="18"/>
      <c r="L241" s="16"/>
      <c r="M241" s="16"/>
      <c r="N241" s="5"/>
    </row>
    <row r="242" spans="1:14" x14ac:dyDescent="0.4">
      <c r="A242" s="6"/>
      <c r="B242" s="18"/>
      <c r="C242" s="18"/>
      <c r="D242" s="18"/>
      <c r="E242" s="16"/>
      <c r="F242" s="18"/>
      <c r="G242" s="18"/>
      <c r="H242" s="18"/>
      <c r="I242" s="18"/>
      <c r="J242" s="5"/>
      <c r="K242" s="18"/>
      <c r="L242" s="16"/>
      <c r="M242" s="16"/>
      <c r="N242" s="5"/>
    </row>
    <row r="243" spans="1:14" x14ac:dyDescent="0.4">
      <c r="A243" s="6"/>
      <c r="B243" s="18"/>
      <c r="C243" s="18"/>
      <c r="D243" s="18"/>
      <c r="E243" s="16"/>
      <c r="F243" s="18"/>
      <c r="G243" s="18"/>
      <c r="H243" s="18"/>
      <c r="I243" s="18"/>
      <c r="J243" s="5"/>
      <c r="K243" s="18"/>
      <c r="L243" s="16"/>
      <c r="M243" s="16"/>
      <c r="N243" s="5"/>
    </row>
    <row r="244" spans="1:14" x14ac:dyDescent="0.4">
      <c r="A244" s="6"/>
      <c r="B244" s="18"/>
      <c r="C244" s="18"/>
      <c r="D244" s="18"/>
      <c r="E244" s="16"/>
      <c r="F244" s="18"/>
      <c r="G244" s="18"/>
      <c r="H244" s="18"/>
      <c r="I244" s="18"/>
      <c r="J244" s="5"/>
      <c r="K244" s="18"/>
      <c r="L244" s="16"/>
      <c r="M244" s="16"/>
      <c r="N244" s="5"/>
    </row>
    <row r="245" spans="1:14" x14ac:dyDescent="0.4">
      <c r="A245" s="6"/>
      <c r="B245" s="18"/>
      <c r="C245" s="18"/>
      <c r="D245" s="18"/>
      <c r="E245" s="16"/>
      <c r="F245" s="18"/>
      <c r="G245" s="18"/>
      <c r="H245" s="18"/>
      <c r="I245" s="18"/>
      <c r="J245" s="5"/>
      <c r="K245" s="18"/>
      <c r="L245" s="16"/>
      <c r="M245" s="16"/>
      <c r="N245" s="5"/>
    </row>
    <row r="246" spans="1:14" x14ac:dyDescent="0.4">
      <c r="A246" s="6"/>
      <c r="B246" s="18"/>
      <c r="C246" s="18"/>
      <c r="D246" s="18"/>
      <c r="E246" s="16"/>
      <c r="F246" s="18"/>
      <c r="G246" s="18"/>
      <c r="H246" s="18"/>
      <c r="I246" s="18"/>
      <c r="J246" s="5"/>
      <c r="K246" s="18"/>
      <c r="L246" s="16"/>
      <c r="M246" s="16"/>
      <c r="N246" s="5"/>
    </row>
    <row r="247" spans="1:14" x14ac:dyDescent="0.4">
      <c r="A247" s="6"/>
      <c r="B247" s="18"/>
      <c r="C247" s="18"/>
      <c r="D247" s="18"/>
      <c r="E247" s="16"/>
      <c r="F247" s="18"/>
      <c r="G247" s="18"/>
      <c r="H247" s="18"/>
      <c r="I247" s="18"/>
      <c r="J247" s="5"/>
      <c r="K247" s="18"/>
      <c r="L247" s="16"/>
      <c r="M247" s="16"/>
      <c r="N247" s="5"/>
    </row>
    <row r="248" spans="1:14" x14ac:dyDescent="0.4">
      <c r="A248" s="6"/>
      <c r="B248" s="18"/>
      <c r="C248" s="18"/>
      <c r="D248" s="18"/>
      <c r="E248" s="16"/>
      <c r="F248" s="18"/>
      <c r="G248" s="18"/>
      <c r="H248" s="18"/>
      <c r="I248" s="18"/>
      <c r="J248" s="5"/>
      <c r="K248" s="18"/>
      <c r="L248" s="16"/>
      <c r="M248" s="16"/>
      <c r="N248" s="5"/>
    </row>
    <row r="249" spans="1:14" x14ac:dyDescent="0.4">
      <c r="A249" s="6"/>
      <c r="B249" s="18"/>
      <c r="C249" s="18"/>
      <c r="D249" s="18"/>
      <c r="E249" s="16"/>
      <c r="F249" s="18"/>
      <c r="G249" s="18"/>
      <c r="H249" s="18"/>
      <c r="I249" s="18"/>
      <c r="J249" s="5"/>
      <c r="K249" s="18"/>
      <c r="L249" s="16"/>
      <c r="M249" s="16"/>
      <c r="N249" s="5"/>
    </row>
    <row r="250" spans="1:14" x14ac:dyDescent="0.4">
      <c r="A250" s="6"/>
      <c r="B250" s="18"/>
      <c r="C250" s="18"/>
      <c r="D250" s="18"/>
      <c r="E250" s="16"/>
      <c r="F250" s="18"/>
      <c r="G250" s="18"/>
      <c r="H250" s="18"/>
      <c r="I250" s="18"/>
      <c r="J250" s="5"/>
      <c r="K250" s="18"/>
      <c r="L250" s="16"/>
      <c r="M250" s="16"/>
      <c r="N250" s="5"/>
    </row>
    <row r="251" spans="1:14" x14ac:dyDescent="0.4">
      <c r="A251" s="6"/>
      <c r="B251" s="18"/>
      <c r="C251" s="18"/>
      <c r="D251" s="18"/>
      <c r="E251" s="16"/>
      <c r="F251" s="18"/>
      <c r="G251" s="18"/>
      <c r="H251" s="18"/>
      <c r="I251" s="18"/>
      <c r="J251" s="5"/>
      <c r="K251" s="18"/>
      <c r="L251" s="16"/>
      <c r="M251" s="16"/>
      <c r="N251" s="5"/>
    </row>
    <row r="252" spans="1:14" x14ac:dyDescent="0.4">
      <c r="A252" s="6"/>
      <c r="B252" s="18"/>
      <c r="C252" s="18"/>
      <c r="D252" s="18"/>
      <c r="E252" s="16"/>
      <c r="F252" s="18"/>
      <c r="G252" s="18"/>
      <c r="H252" s="18"/>
      <c r="I252" s="18"/>
      <c r="J252" s="5"/>
      <c r="K252" s="18"/>
      <c r="L252" s="16"/>
      <c r="M252" s="16"/>
      <c r="N252" s="5"/>
    </row>
    <row r="253" spans="1:14" x14ac:dyDescent="0.4">
      <c r="A253" s="6"/>
      <c r="B253" s="18"/>
      <c r="C253" s="18"/>
      <c r="D253" s="18"/>
      <c r="E253" s="16"/>
      <c r="F253" s="18"/>
      <c r="G253" s="18"/>
      <c r="H253" s="18"/>
      <c r="I253" s="18"/>
      <c r="J253" s="5"/>
      <c r="K253" s="18"/>
      <c r="L253" s="16"/>
      <c r="M253" s="16"/>
      <c r="N253" s="5"/>
    </row>
    <row r="254" spans="1:14" x14ac:dyDescent="0.4">
      <c r="A254" s="6"/>
      <c r="B254" s="18"/>
      <c r="C254" s="18"/>
      <c r="D254" s="18"/>
      <c r="E254" s="16"/>
      <c r="F254" s="18"/>
      <c r="G254" s="18"/>
      <c r="H254" s="18"/>
      <c r="I254" s="18"/>
      <c r="J254" s="5"/>
      <c r="K254" s="18"/>
      <c r="L254" s="16"/>
      <c r="M254" s="16"/>
      <c r="N254" s="5"/>
    </row>
    <row r="255" spans="1:14" x14ac:dyDescent="0.4">
      <c r="A255" s="6"/>
      <c r="B255" s="18"/>
      <c r="C255" s="18"/>
      <c r="D255" s="18"/>
      <c r="E255" s="16"/>
      <c r="F255" s="18"/>
      <c r="G255" s="18"/>
      <c r="H255" s="18"/>
      <c r="I255" s="18"/>
      <c r="J255" s="5"/>
      <c r="K255" s="18"/>
      <c r="L255" s="16"/>
      <c r="M255" s="16"/>
      <c r="N255" s="5"/>
    </row>
    <row r="256" spans="1:14" x14ac:dyDescent="0.4">
      <c r="A256" s="6"/>
      <c r="B256" s="18"/>
      <c r="C256" s="18"/>
      <c r="D256" s="18"/>
      <c r="E256" s="16"/>
      <c r="F256" s="18"/>
      <c r="G256" s="18"/>
      <c r="H256" s="18"/>
      <c r="I256" s="18"/>
      <c r="J256" s="5"/>
      <c r="K256" s="18"/>
      <c r="L256" s="16"/>
      <c r="M256" s="16"/>
      <c r="N256" s="5"/>
    </row>
    <row r="257" spans="1:14" x14ac:dyDescent="0.4">
      <c r="A257" s="6"/>
      <c r="B257" s="18"/>
      <c r="C257" s="18"/>
      <c r="D257" s="18"/>
      <c r="E257" s="16"/>
      <c r="F257" s="18"/>
      <c r="G257" s="18"/>
      <c r="H257" s="18"/>
      <c r="I257" s="18"/>
      <c r="J257" s="5"/>
      <c r="K257" s="18"/>
      <c r="L257" s="16"/>
      <c r="M257" s="16"/>
      <c r="N257" s="5"/>
    </row>
    <row r="258" spans="1:14" x14ac:dyDescent="0.4">
      <c r="A258" s="6"/>
      <c r="B258" s="18"/>
      <c r="C258" s="18"/>
      <c r="D258" s="18"/>
      <c r="E258" s="16"/>
      <c r="F258" s="18"/>
      <c r="G258" s="18"/>
      <c r="H258" s="18"/>
      <c r="I258" s="18"/>
      <c r="J258" s="5"/>
      <c r="K258" s="18"/>
      <c r="L258" s="16"/>
      <c r="M258" s="16"/>
      <c r="N258" s="5"/>
    </row>
    <row r="259" spans="1:14" x14ac:dyDescent="0.4">
      <c r="A259" s="6"/>
      <c r="B259" s="18"/>
      <c r="C259" s="18"/>
      <c r="D259" s="18"/>
      <c r="E259" s="16"/>
      <c r="F259" s="18"/>
      <c r="G259" s="18"/>
      <c r="H259" s="18"/>
      <c r="I259" s="18"/>
      <c r="J259" s="5"/>
      <c r="K259" s="18"/>
      <c r="L259" s="16"/>
      <c r="M259" s="16"/>
      <c r="N259" s="5"/>
    </row>
    <row r="260" spans="1:14" x14ac:dyDescent="0.4">
      <c r="A260" s="6"/>
      <c r="B260" s="18"/>
      <c r="C260" s="18"/>
      <c r="D260" s="18"/>
      <c r="E260" s="16"/>
      <c r="F260" s="18"/>
      <c r="G260" s="18"/>
      <c r="H260" s="18"/>
      <c r="I260" s="18"/>
      <c r="J260" s="5"/>
      <c r="K260" s="18"/>
      <c r="L260" s="16"/>
      <c r="M260" s="16"/>
      <c r="N260" s="5"/>
    </row>
    <row r="261" spans="1:14" x14ac:dyDescent="0.4">
      <c r="A261" s="6"/>
      <c r="B261" s="18"/>
      <c r="C261" s="18"/>
      <c r="D261" s="18"/>
      <c r="E261" s="16"/>
      <c r="F261" s="18"/>
      <c r="G261" s="18"/>
      <c r="H261" s="18"/>
      <c r="I261" s="18"/>
      <c r="J261" s="5"/>
      <c r="K261" s="18"/>
      <c r="L261" s="16"/>
      <c r="M261" s="16"/>
      <c r="N261" s="5"/>
    </row>
    <row r="262" spans="1:14" x14ac:dyDescent="0.4">
      <c r="A262" s="6"/>
      <c r="B262" s="18"/>
      <c r="C262" s="18"/>
      <c r="D262" s="18"/>
      <c r="E262" s="16"/>
      <c r="F262" s="18"/>
      <c r="G262" s="18"/>
      <c r="H262" s="18"/>
      <c r="I262" s="18"/>
      <c r="J262" s="5"/>
      <c r="K262" s="18"/>
      <c r="L262" s="16"/>
      <c r="M262" s="16"/>
      <c r="N262" s="5"/>
    </row>
    <row r="263" spans="1:14" x14ac:dyDescent="0.4">
      <c r="A263" s="6"/>
      <c r="B263" s="18"/>
      <c r="C263" s="18"/>
      <c r="D263" s="18"/>
      <c r="E263" s="16"/>
      <c r="F263" s="18"/>
      <c r="G263" s="18"/>
      <c r="H263" s="18"/>
      <c r="I263" s="18"/>
      <c r="J263" s="5"/>
      <c r="K263" s="18"/>
      <c r="L263" s="16"/>
      <c r="M263" s="16"/>
      <c r="N263" s="5"/>
    </row>
    <row r="264" spans="1:14" x14ac:dyDescent="0.4">
      <c r="A264" s="6"/>
      <c r="B264" s="18"/>
      <c r="C264" s="18"/>
      <c r="D264" s="18"/>
      <c r="E264" s="16"/>
      <c r="F264" s="18"/>
      <c r="G264" s="18"/>
      <c r="H264" s="18"/>
      <c r="I264" s="18"/>
      <c r="J264" s="5"/>
      <c r="K264" s="18"/>
      <c r="L264" s="16"/>
      <c r="M264" s="16"/>
      <c r="N264" s="5"/>
    </row>
    <row r="265" spans="1:14" x14ac:dyDescent="0.4">
      <c r="A265" s="6"/>
      <c r="B265" s="18"/>
      <c r="C265" s="18"/>
      <c r="D265" s="18"/>
      <c r="E265" s="16"/>
      <c r="F265" s="18"/>
      <c r="G265" s="18"/>
      <c r="H265" s="18"/>
      <c r="I265" s="18"/>
      <c r="J265" s="5"/>
      <c r="K265" s="18"/>
      <c r="L265" s="16"/>
      <c r="M265" s="16"/>
      <c r="N265" s="5"/>
    </row>
    <row r="266" spans="1:14" x14ac:dyDescent="0.4">
      <c r="A266" s="6"/>
      <c r="B266" s="18"/>
      <c r="C266" s="18"/>
      <c r="D266" s="18"/>
      <c r="E266" s="16"/>
      <c r="F266" s="18"/>
      <c r="G266" s="18"/>
      <c r="H266" s="18"/>
      <c r="I266" s="18"/>
      <c r="J266" s="5"/>
      <c r="K266" s="18"/>
      <c r="L266" s="16"/>
      <c r="M266" s="16"/>
      <c r="N266" s="5"/>
    </row>
    <row r="267" spans="1:14" x14ac:dyDescent="0.4">
      <c r="A267" s="6"/>
      <c r="B267" s="18"/>
      <c r="C267" s="18"/>
      <c r="D267" s="18"/>
      <c r="E267" s="16"/>
      <c r="F267" s="18"/>
      <c r="G267" s="18"/>
      <c r="H267" s="18"/>
      <c r="I267" s="18"/>
      <c r="J267" s="5"/>
      <c r="K267" s="18"/>
      <c r="L267" s="16"/>
      <c r="M267" s="16"/>
      <c r="N267" s="5"/>
    </row>
    <row r="268" spans="1:14" x14ac:dyDescent="0.4">
      <c r="A268" s="6"/>
      <c r="B268" s="18"/>
      <c r="C268" s="18"/>
      <c r="D268" s="18"/>
      <c r="E268" s="16"/>
      <c r="F268" s="18"/>
      <c r="G268" s="18"/>
      <c r="H268" s="18"/>
      <c r="I268" s="18"/>
      <c r="J268" s="5"/>
      <c r="K268" s="18"/>
      <c r="L268" s="16"/>
      <c r="M268" s="16"/>
      <c r="N268" s="5"/>
    </row>
    <row r="269" spans="1:14" x14ac:dyDescent="0.4">
      <c r="A269" s="6"/>
      <c r="B269" s="18"/>
      <c r="C269" s="18"/>
      <c r="D269" s="18"/>
      <c r="E269" s="16"/>
      <c r="F269" s="18"/>
      <c r="G269" s="18"/>
      <c r="H269" s="18"/>
      <c r="I269" s="18"/>
      <c r="J269" s="5"/>
      <c r="K269" s="18"/>
      <c r="L269" s="16"/>
      <c r="M269" s="16"/>
      <c r="N269" s="5"/>
    </row>
    <row r="270" spans="1:14" x14ac:dyDescent="0.4">
      <c r="A270" s="6"/>
      <c r="B270" s="18"/>
      <c r="C270" s="18"/>
      <c r="D270" s="18"/>
      <c r="E270" s="16"/>
      <c r="F270" s="18"/>
      <c r="G270" s="18"/>
      <c r="H270" s="18"/>
      <c r="I270" s="18"/>
      <c r="J270" s="5"/>
      <c r="K270" s="18"/>
      <c r="L270" s="16"/>
      <c r="M270" s="16"/>
      <c r="N270" s="5"/>
    </row>
    <row r="271" spans="1:14" x14ac:dyDescent="0.4">
      <c r="A271" s="6"/>
      <c r="B271" s="18"/>
      <c r="C271" s="18"/>
      <c r="D271" s="18"/>
      <c r="E271" s="16"/>
      <c r="F271" s="18"/>
      <c r="G271" s="18"/>
      <c r="H271" s="18"/>
      <c r="I271" s="18"/>
      <c r="J271" s="5"/>
      <c r="K271" s="18"/>
      <c r="L271" s="16"/>
      <c r="M271" s="16"/>
      <c r="N271" s="5"/>
    </row>
    <row r="272" spans="1:14" x14ac:dyDescent="0.4">
      <c r="A272" s="6"/>
      <c r="B272" s="18"/>
      <c r="C272" s="18"/>
      <c r="D272" s="18"/>
      <c r="E272" s="16"/>
      <c r="F272" s="18"/>
      <c r="G272" s="18"/>
      <c r="H272" s="18"/>
      <c r="I272" s="18"/>
      <c r="J272" s="5"/>
      <c r="K272" s="18"/>
      <c r="L272" s="16"/>
      <c r="M272" s="16"/>
      <c r="N272" s="5"/>
    </row>
    <row r="273" spans="1:14" x14ac:dyDescent="0.4">
      <c r="A273" s="6"/>
      <c r="B273" s="18"/>
      <c r="C273" s="18"/>
      <c r="D273" s="18"/>
      <c r="E273" s="16"/>
      <c r="F273" s="18"/>
      <c r="G273" s="18"/>
      <c r="H273" s="18"/>
      <c r="I273" s="18"/>
      <c r="J273" s="5"/>
      <c r="K273" s="18"/>
      <c r="L273" s="16"/>
      <c r="M273" s="16"/>
      <c r="N273" s="5"/>
    </row>
    <row r="274" spans="1:14" x14ac:dyDescent="0.4">
      <c r="A274" s="6"/>
      <c r="B274" s="18"/>
      <c r="C274" s="18"/>
      <c r="D274" s="18"/>
      <c r="E274" s="16"/>
      <c r="F274" s="18"/>
      <c r="G274" s="18"/>
      <c r="H274" s="18"/>
      <c r="I274" s="18"/>
      <c r="J274" s="5"/>
      <c r="K274" s="18"/>
      <c r="L274" s="16"/>
      <c r="M274" s="16"/>
      <c r="N274" s="5"/>
    </row>
    <row r="275" spans="1:14" x14ac:dyDescent="0.4">
      <c r="A275" s="6"/>
      <c r="B275" s="18"/>
      <c r="C275" s="18"/>
      <c r="D275" s="18"/>
      <c r="E275" s="16"/>
      <c r="F275" s="18"/>
      <c r="G275" s="18"/>
      <c r="H275" s="18"/>
      <c r="I275" s="18"/>
      <c r="J275" s="5"/>
      <c r="K275" s="18"/>
      <c r="L275" s="16"/>
      <c r="M275" s="16"/>
      <c r="N275" s="5"/>
    </row>
    <row r="276" spans="1:14" x14ac:dyDescent="0.4">
      <c r="A276" s="6"/>
      <c r="B276" s="18"/>
      <c r="C276" s="18"/>
      <c r="D276" s="18"/>
      <c r="E276" s="16"/>
      <c r="F276" s="18"/>
      <c r="G276" s="18"/>
      <c r="H276" s="18"/>
      <c r="I276" s="18"/>
      <c r="J276" s="5"/>
      <c r="K276" s="18"/>
      <c r="L276" s="16"/>
      <c r="M276" s="16"/>
      <c r="N276" s="5"/>
    </row>
    <row r="277" spans="1:14" x14ac:dyDescent="0.4">
      <c r="A277" s="6"/>
      <c r="B277" s="18"/>
      <c r="C277" s="18"/>
      <c r="D277" s="18"/>
      <c r="E277" s="16"/>
      <c r="F277" s="18"/>
      <c r="G277" s="18"/>
      <c r="H277" s="18"/>
      <c r="I277" s="18"/>
      <c r="J277" s="5"/>
      <c r="K277" s="18"/>
      <c r="L277" s="16"/>
      <c r="M277" s="16"/>
      <c r="N277" s="5"/>
    </row>
    <row r="278" spans="1:14" x14ac:dyDescent="0.4">
      <c r="A278" s="6"/>
      <c r="B278" s="18"/>
      <c r="C278" s="18"/>
      <c r="D278" s="18"/>
      <c r="E278" s="16"/>
      <c r="F278" s="18"/>
      <c r="G278" s="18"/>
      <c r="H278" s="18"/>
      <c r="I278" s="18"/>
      <c r="J278" s="5"/>
      <c r="K278" s="18"/>
      <c r="L278" s="16"/>
      <c r="M278" s="16"/>
      <c r="N278" s="5"/>
    </row>
    <row r="279" spans="1:14" x14ac:dyDescent="0.4">
      <c r="A279" s="6"/>
      <c r="B279" s="18"/>
      <c r="C279" s="18"/>
      <c r="D279" s="18"/>
      <c r="E279" s="16"/>
      <c r="F279" s="18"/>
      <c r="G279" s="18"/>
      <c r="H279" s="18"/>
      <c r="I279" s="18"/>
      <c r="J279" s="5"/>
      <c r="K279" s="18"/>
      <c r="L279" s="16"/>
      <c r="M279" s="16"/>
      <c r="N279" s="5"/>
    </row>
    <row r="280" spans="1:14" x14ac:dyDescent="0.4">
      <c r="A280" s="6"/>
      <c r="B280" s="18"/>
      <c r="C280" s="18"/>
      <c r="D280" s="18"/>
      <c r="E280" s="16"/>
      <c r="F280" s="18"/>
      <c r="G280" s="18"/>
      <c r="H280" s="18"/>
      <c r="I280" s="18"/>
      <c r="J280" s="5"/>
      <c r="K280" s="18"/>
      <c r="L280" s="16"/>
      <c r="M280" s="16"/>
      <c r="N280" s="5"/>
    </row>
    <row r="281" spans="1:14" x14ac:dyDescent="0.4">
      <c r="A281" s="6"/>
      <c r="B281" s="18"/>
      <c r="C281" s="18"/>
      <c r="D281" s="18"/>
      <c r="E281" s="16"/>
      <c r="F281" s="18"/>
      <c r="G281" s="18"/>
      <c r="H281" s="18"/>
      <c r="I281" s="18"/>
      <c r="J281" s="5"/>
      <c r="K281" s="18"/>
      <c r="L281" s="16"/>
      <c r="M281" s="16"/>
      <c r="N281" s="5"/>
    </row>
    <row r="282" spans="1:14" x14ac:dyDescent="0.4">
      <c r="A282" s="6"/>
      <c r="B282" s="18"/>
      <c r="C282" s="18"/>
      <c r="D282" s="18"/>
      <c r="E282" s="16"/>
      <c r="F282" s="18"/>
      <c r="G282" s="18"/>
      <c r="H282" s="18"/>
      <c r="I282" s="18"/>
      <c r="J282" s="5"/>
      <c r="K282" s="18"/>
      <c r="L282" s="16"/>
      <c r="M282" s="16"/>
      <c r="N282" s="5"/>
    </row>
    <row r="283" spans="1:14" x14ac:dyDescent="0.4">
      <c r="A283" s="6"/>
      <c r="B283" s="18"/>
      <c r="C283" s="18"/>
      <c r="D283" s="18"/>
      <c r="E283" s="16"/>
      <c r="F283" s="18"/>
      <c r="G283" s="18"/>
      <c r="H283" s="18"/>
      <c r="I283" s="18"/>
      <c r="J283" s="5"/>
      <c r="K283" s="18"/>
      <c r="L283" s="16"/>
      <c r="M283" s="16"/>
      <c r="N283" s="5"/>
    </row>
    <row r="284" spans="1:14" x14ac:dyDescent="0.4">
      <c r="A284" s="6"/>
      <c r="B284" s="18"/>
      <c r="C284" s="18"/>
      <c r="D284" s="18"/>
      <c r="E284" s="16"/>
      <c r="F284" s="18"/>
      <c r="G284" s="18"/>
      <c r="H284" s="18"/>
      <c r="I284" s="18"/>
      <c r="J284" s="5"/>
      <c r="K284" s="18"/>
      <c r="L284" s="16"/>
      <c r="M284" s="16"/>
      <c r="N284" s="5"/>
    </row>
    <row r="285" spans="1:14" x14ac:dyDescent="0.4">
      <c r="A285" s="6"/>
      <c r="B285" s="18"/>
      <c r="C285" s="18"/>
      <c r="D285" s="18"/>
      <c r="E285" s="16"/>
      <c r="F285" s="18"/>
      <c r="G285" s="18"/>
      <c r="H285" s="18"/>
      <c r="I285" s="18"/>
      <c r="J285" s="5"/>
      <c r="K285" s="18"/>
      <c r="L285" s="16"/>
      <c r="M285" s="16"/>
      <c r="N285" s="5"/>
    </row>
    <row r="286" spans="1:14" x14ac:dyDescent="0.4">
      <c r="A286" s="6"/>
      <c r="B286" s="18"/>
      <c r="C286" s="18"/>
      <c r="D286" s="18"/>
      <c r="E286" s="16"/>
      <c r="F286" s="18"/>
      <c r="G286" s="18"/>
      <c r="H286" s="18"/>
      <c r="I286" s="18"/>
      <c r="J286" s="5"/>
      <c r="K286" s="18"/>
      <c r="L286" s="16"/>
      <c r="M286" s="16"/>
      <c r="N286" s="5"/>
    </row>
    <row r="287" spans="1:14" x14ac:dyDescent="0.4">
      <c r="A287" s="6"/>
      <c r="B287" s="18"/>
      <c r="C287" s="18"/>
      <c r="D287" s="18"/>
      <c r="E287" s="16"/>
      <c r="F287" s="18"/>
      <c r="G287" s="18"/>
      <c r="H287" s="18"/>
      <c r="I287" s="18"/>
      <c r="J287" s="5"/>
      <c r="K287" s="18"/>
      <c r="L287" s="16"/>
      <c r="M287" s="16"/>
      <c r="N287" s="5"/>
    </row>
    <row r="288" spans="1:14" x14ac:dyDescent="0.4">
      <c r="A288" s="6"/>
      <c r="B288" s="18"/>
      <c r="C288" s="18"/>
      <c r="D288" s="18"/>
      <c r="E288" s="16"/>
      <c r="F288" s="18"/>
      <c r="G288" s="18"/>
      <c r="H288" s="18"/>
      <c r="I288" s="18"/>
      <c r="J288" s="5"/>
      <c r="K288" s="18"/>
      <c r="L288" s="16"/>
      <c r="M288" s="16"/>
      <c r="N288" s="5"/>
    </row>
    <row r="289" spans="1:14" x14ac:dyDescent="0.4">
      <c r="A289" s="6"/>
      <c r="B289" s="18"/>
      <c r="C289" s="18"/>
      <c r="D289" s="18"/>
      <c r="E289" s="16"/>
      <c r="F289" s="18"/>
      <c r="G289" s="18"/>
      <c r="H289" s="18"/>
      <c r="I289" s="18"/>
      <c r="J289" s="5"/>
      <c r="K289" s="18"/>
      <c r="L289" s="16"/>
      <c r="M289" s="16"/>
      <c r="N289" s="5"/>
    </row>
    <row r="290" spans="1:14" x14ac:dyDescent="0.4">
      <c r="A290" s="6"/>
      <c r="B290" s="18"/>
      <c r="C290" s="18"/>
      <c r="D290" s="18"/>
      <c r="E290" s="16"/>
      <c r="F290" s="18"/>
      <c r="G290" s="18"/>
      <c r="H290" s="18"/>
      <c r="I290" s="18"/>
      <c r="J290" s="5"/>
      <c r="K290" s="18"/>
      <c r="L290" s="16"/>
      <c r="M290" s="16"/>
      <c r="N290" s="5"/>
    </row>
    <row r="291" spans="1:14" x14ac:dyDescent="0.4">
      <c r="A291" s="6"/>
      <c r="B291" s="18"/>
      <c r="C291" s="18"/>
      <c r="D291" s="18"/>
      <c r="E291" s="16"/>
      <c r="F291" s="18"/>
      <c r="G291" s="18"/>
      <c r="H291" s="18"/>
      <c r="I291" s="18"/>
      <c r="J291" s="5"/>
      <c r="K291" s="18"/>
      <c r="L291" s="16"/>
      <c r="M291" s="16"/>
      <c r="N291" s="5"/>
    </row>
    <row r="292" spans="1:14" x14ac:dyDescent="0.4">
      <c r="A292" s="6"/>
      <c r="B292" s="18"/>
      <c r="C292" s="18"/>
      <c r="D292" s="18"/>
      <c r="E292" s="16"/>
      <c r="F292" s="18"/>
      <c r="G292" s="18"/>
      <c r="H292" s="18"/>
      <c r="I292" s="18"/>
      <c r="J292" s="5"/>
      <c r="K292" s="18"/>
      <c r="L292" s="16"/>
      <c r="M292" s="16"/>
      <c r="N292" s="5"/>
    </row>
    <row r="293" spans="1:14" x14ac:dyDescent="0.4">
      <c r="A293" s="6"/>
      <c r="B293" s="18"/>
      <c r="C293" s="18"/>
      <c r="D293" s="18"/>
      <c r="E293" s="16"/>
      <c r="F293" s="18"/>
      <c r="G293" s="18"/>
      <c r="H293" s="18"/>
      <c r="I293" s="18"/>
      <c r="J293" s="5"/>
      <c r="K293" s="18"/>
      <c r="L293" s="16"/>
      <c r="M293" s="16"/>
      <c r="N293" s="5"/>
    </row>
    <row r="294" spans="1:14" x14ac:dyDescent="0.4">
      <c r="A294" s="6"/>
      <c r="B294" s="18"/>
      <c r="C294" s="18"/>
      <c r="D294" s="18"/>
      <c r="E294" s="16"/>
      <c r="F294" s="18"/>
      <c r="G294" s="18"/>
      <c r="H294" s="18"/>
      <c r="I294" s="18"/>
      <c r="J294" s="5"/>
      <c r="K294" s="18"/>
      <c r="L294" s="16"/>
      <c r="M294" s="16"/>
      <c r="N294" s="5"/>
    </row>
    <row r="295" spans="1:14" x14ac:dyDescent="0.4">
      <c r="A295" s="6"/>
      <c r="B295" s="18"/>
      <c r="C295" s="18"/>
      <c r="D295" s="18"/>
      <c r="E295" s="16"/>
      <c r="F295" s="18"/>
      <c r="G295" s="18"/>
      <c r="H295" s="18"/>
      <c r="I295" s="18"/>
      <c r="J295" s="5"/>
      <c r="K295" s="18"/>
      <c r="L295" s="16"/>
      <c r="M295" s="16"/>
      <c r="N295" s="5"/>
    </row>
    <row r="296" spans="1:14" x14ac:dyDescent="0.4">
      <c r="A296" s="6"/>
      <c r="B296" s="18"/>
      <c r="C296" s="18"/>
      <c r="D296" s="18"/>
      <c r="E296" s="16"/>
      <c r="F296" s="18"/>
      <c r="G296" s="18"/>
      <c r="H296" s="18"/>
      <c r="I296" s="18"/>
      <c r="J296" s="5"/>
      <c r="K296" s="18"/>
      <c r="L296" s="16"/>
      <c r="M296" s="16"/>
      <c r="N296" s="5"/>
    </row>
    <row r="297" spans="1:14" x14ac:dyDescent="0.4">
      <c r="A297" s="6"/>
      <c r="B297" s="18"/>
      <c r="C297" s="18"/>
      <c r="D297" s="18"/>
      <c r="E297" s="16"/>
      <c r="F297" s="18"/>
      <c r="G297" s="18"/>
      <c r="H297" s="18"/>
      <c r="I297" s="18"/>
      <c r="J297" s="5"/>
      <c r="K297" s="18"/>
      <c r="L297" s="16"/>
      <c r="M297" s="16"/>
      <c r="N297" s="5"/>
    </row>
    <row r="298" spans="1:14" x14ac:dyDescent="0.4">
      <c r="A298" s="6"/>
      <c r="B298" s="18"/>
      <c r="C298" s="18"/>
      <c r="D298" s="18"/>
      <c r="E298" s="16"/>
      <c r="F298" s="18"/>
      <c r="G298" s="18"/>
      <c r="H298" s="18"/>
      <c r="I298" s="18"/>
      <c r="J298" s="5"/>
      <c r="K298" s="18"/>
      <c r="L298" s="16"/>
      <c r="M298" s="16"/>
      <c r="N298" s="5"/>
    </row>
    <row r="299" spans="1:14" x14ac:dyDescent="0.4">
      <c r="A299" s="6"/>
      <c r="B299" s="18"/>
      <c r="C299" s="18"/>
      <c r="D299" s="18"/>
      <c r="E299" s="16"/>
      <c r="F299" s="18"/>
      <c r="G299" s="18"/>
      <c r="H299" s="18"/>
      <c r="I299" s="18"/>
      <c r="J299" s="5"/>
      <c r="K299" s="18"/>
      <c r="L299" s="16"/>
      <c r="M299" s="16"/>
      <c r="N299" s="5"/>
    </row>
    <row r="300" spans="1:14" x14ac:dyDescent="0.4">
      <c r="A300" s="6"/>
      <c r="B300" s="18"/>
      <c r="C300" s="18"/>
      <c r="D300" s="18"/>
      <c r="E300" s="16"/>
      <c r="F300" s="18"/>
      <c r="G300" s="18"/>
      <c r="H300" s="18"/>
      <c r="I300" s="18"/>
      <c r="J300" s="5"/>
      <c r="K300" s="18"/>
      <c r="L300" s="16"/>
      <c r="M300" s="16"/>
      <c r="N300" s="5"/>
    </row>
    <row r="301" spans="1:14" x14ac:dyDescent="0.4">
      <c r="A301" s="6"/>
      <c r="B301" s="18"/>
      <c r="C301" s="18"/>
      <c r="D301" s="18"/>
      <c r="E301" s="16"/>
      <c r="F301" s="18"/>
      <c r="G301" s="18"/>
      <c r="H301" s="18"/>
      <c r="I301" s="18"/>
      <c r="J301" s="5"/>
      <c r="K301" s="18"/>
      <c r="L301" s="16"/>
      <c r="M301" s="16"/>
      <c r="N301" s="5"/>
    </row>
    <row r="302" spans="1:14" x14ac:dyDescent="0.4">
      <c r="A302" s="6"/>
      <c r="B302" s="18"/>
      <c r="C302" s="18"/>
      <c r="D302" s="18"/>
      <c r="E302" s="16"/>
      <c r="F302" s="18"/>
      <c r="G302" s="18"/>
      <c r="H302" s="18"/>
      <c r="I302" s="18"/>
      <c r="J302" s="5"/>
      <c r="K302" s="18"/>
      <c r="L302" s="16"/>
      <c r="M302" s="16"/>
      <c r="N302" s="5"/>
    </row>
    <row r="303" spans="1:14" x14ac:dyDescent="0.4">
      <c r="A303" s="6"/>
      <c r="B303" s="18"/>
      <c r="C303" s="18"/>
      <c r="D303" s="18"/>
      <c r="E303" s="16"/>
      <c r="F303" s="18"/>
      <c r="G303" s="18"/>
      <c r="H303" s="18"/>
      <c r="I303" s="18"/>
      <c r="J303" s="5"/>
      <c r="K303" s="18"/>
      <c r="L303" s="16"/>
      <c r="M303" s="16"/>
      <c r="N303" s="5"/>
    </row>
    <row r="304" spans="1:14" x14ac:dyDescent="0.4">
      <c r="A304" s="6"/>
      <c r="B304" s="18"/>
      <c r="C304" s="18"/>
      <c r="D304" s="18"/>
      <c r="E304" s="16"/>
      <c r="F304" s="18"/>
      <c r="G304" s="18"/>
      <c r="H304" s="18"/>
      <c r="I304" s="18"/>
      <c r="J304" s="5"/>
      <c r="K304" s="18"/>
      <c r="L304" s="16"/>
      <c r="M304" s="16"/>
      <c r="N304" s="5"/>
    </row>
    <row r="305" spans="1:14" x14ac:dyDescent="0.4">
      <c r="A305" s="6"/>
      <c r="B305" s="18"/>
      <c r="C305" s="18"/>
      <c r="D305" s="18"/>
      <c r="E305" s="16"/>
      <c r="F305" s="18"/>
      <c r="G305" s="18"/>
      <c r="H305" s="18"/>
      <c r="I305" s="18"/>
      <c r="J305" s="5"/>
      <c r="K305" s="18"/>
      <c r="L305" s="16"/>
      <c r="M305" s="16"/>
      <c r="N305" s="5"/>
    </row>
    <row r="306" spans="1:14" x14ac:dyDescent="0.4">
      <c r="A306" s="6"/>
      <c r="B306" s="18"/>
      <c r="C306" s="18"/>
      <c r="D306" s="18"/>
      <c r="E306" s="16"/>
      <c r="F306" s="18"/>
      <c r="G306" s="18"/>
      <c r="H306" s="18"/>
      <c r="I306" s="18"/>
      <c r="J306" s="5"/>
      <c r="K306" s="18"/>
      <c r="L306" s="16"/>
      <c r="M306" s="16"/>
      <c r="N306" s="5"/>
    </row>
    <row r="307" spans="1:14" x14ac:dyDescent="0.4">
      <c r="A307" s="6"/>
      <c r="B307" s="18"/>
      <c r="C307" s="18"/>
      <c r="D307" s="18"/>
      <c r="E307" s="16"/>
      <c r="F307" s="18"/>
      <c r="G307" s="18"/>
      <c r="H307" s="18"/>
      <c r="I307" s="18"/>
      <c r="J307" s="5"/>
      <c r="K307" s="18"/>
      <c r="L307" s="16"/>
      <c r="M307" s="16"/>
      <c r="N307" s="5"/>
    </row>
    <row r="308" spans="1:14" x14ac:dyDescent="0.4">
      <c r="A308" s="6"/>
      <c r="B308" s="18"/>
      <c r="C308" s="18"/>
      <c r="D308" s="18"/>
      <c r="E308" s="16"/>
      <c r="F308" s="18"/>
      <c r="G308" s="18"/>
      <c r="H308" s="18"/>
      <c r="I308" s="18"/>
      <c r="J308" s="5"/>
      <c r="K308" s="18"/>
      <c r="L308" s="16"/>
      <c r="M308" s="16"/>
      <c r="N308" s="5"/>
    </row>
    <row r="309" spans="1:14" x14ac:dyDescent="0.4">
      <c r="A309" s="6"/>
      <c r="B309" s="18"/>
      <c r="C309" s="18"/>
      <c r="D309" s="18"/>
      <c r="E309" s="16"/>
      <c r="F309" s="18"/>
      <c r="G309" s="18"/>
      <c r="H309" s="18"/>
      <c r="I309" s="18"/>
      <c r="J309" s="5"/>
      <c r="K309" s="18"/>
      <c r="L309" s="16"/>
      <c r="M309" s="16"/>
      <c r="N309" s="5"/>
    </row>
    <row r="310" spans="1:14" x14ac:dyDescent="0.4">
      <c r="A310" s="6"/>
      <c r="B310" s="18"/>
      <c r="C310" s="18"/>
      <c r="D310" s="18"/>
      <c r="E310" s="16"/>
      <c r="F310" s="18"/>
      <c r="G310" s="18"/>
      <c r="H310" s="18"/>
      <c r="I310" s="18"/>
      <c r="J310" s="5"/>
      <c r="K310" s="18"/>
      <c r="L310" s="16"/>
      <c r="M310" s="16"/>
      <c r="N310" s="5"/>
    </row>
    <row r="311" spans="1:14" x14ac:dyDescent="0.4">
      <c r="A311" s="6"/>
      <c r="B311" s="18"/>
      <c r="C311" s="18"/>
      <c r="D311" s="18"/>
      <c r="E311" s="16"/>
      <c r="F311" s="18"/>
      <c r="G311" s="18"/>
      <c r="H311" s="18"/>
      <c r="I311" s="18"/>
      <c r="J311" s="5"/>
      <c r="K311" s="18"/>
      <c r="L311" s="16"/>
      <c r="M311" s="16"/>
      <c r="N311" s="5"/>
    </row>
    <row r="312" spans="1:14" x14ac:dyDescent="0.4">
      <c r="A312" s="6"/>
      <c r="B312" s="18"/>
      <c r="C312" s="18"/>
      <c r="D312" s="18"/>
      <c r="E312" s="16"/>
      <c r="F312" s="18"/>
      <c r="G312" s="18"/>
      <c r="H312" s="18"/>
      <c r="I312" s="18"/>
      <c r="J312" s="5"/>
      <c r="K312" s="18"/>
      <c r="L312" s="16"/>
      <c r="M312" s="16"/>
      <c r="N312" s="5"/>
    </row>
    <row r="313" spans="1:14" x14ac:dyDescent="0.4">
      <c r="A313" s="6"/>
      <c r="B313" s="18"/>
      <c r="C313" s="18"/>
      <c r="D313" s="18"/>
      <c r="E313" s="16"/>
      <c r="F313" s="18"/>
      <c r="G313" s="18"/>
      <c r="H313" s="18"/>
      <c r="I313" s="18"/>
      <c r="J313" s="5"/>
      <c r="K313" s="18"/>
      <c r="L313" s="16"/>
      <c r="M313" s="16"/>
      <c r="N313" s="5"/>
    </row>
    <row r="314" spans="1:14" x14ac:dyDescent="0.4">
      <c r="A314" s="6"/>
      <c r="B314" s="18"/>
      <c r="C314" s="18"/>
      <c r="D314" s="18"/>
      <c r="E314" s="16"/>
      <c r="F314" s="18"/>
      <c r="G314" s="18"/>
      <c r="H314" s="18"/>
      <c r="I314" s="18"/>
      <c r="J314" s="5"/>
      <c r="K314" s="18"/>
      <c r="L314" s="16"/>
      <c r="M314" s="16"/>
      <c r="N314" s="5"/>
    </row>
    <row r="315" spans="1:14" x14ac:dyDescent="0.4">
      <c r="A315" s="6"/>
      <c r="B315" s="18"/>
      <c r="C315" s="18"/>
      <c r="D315" s="18"/>
      <c r="E315" s="16"/>
      <c r="F315" s="18"/>
      <c r="G315" s="18"/>
      <c r="H315" s="18"/>
      <c r="I315" s="18"/>
      <c r="J315" s="5"/>
      <c r="K315" s="18"/>
      <c r="L315" s="16"/>
      <c r="M315" s="16"/>
      <c r="N315" s="5"/>
    </row>
    <row r="316" spans="1:14" x14ac:dyDescent="0.4">
      <c r="A316" s="6"/>
      <c r="B316" s="18"/>
      <c r="C316" s="18"/>
      <c r="D316" s="18"/>
      <c r="E316" s="16"/>
      <c r="F316" s="18"/>
      <c r="G316" s="18"/>
      <c r="H316" s="18"/>
      <c r="I316" s="18"/>
      <c r="J316" s="5"/>
      <c r="K316" s="18"/>
      <c r="L316" s="16"/>
      <c r="M316" s="16"/>
      <c r="N316" s="5"/>
    </row>
    <row r="317" spans="1:14" x14ac:dyDescent="0.4">
      <c r="A317" s="6"/>
      <c r="B317" s="18"/>
      <c r="C317" s="18"/>
      <c r="D317" s="18"/>
      <c r="E317" s="16"/>
      <c r="F317" s="18"/>
      <c r="G317" s="18"/>
      <c r="H317" s="18"/>
      <c r="I317" s="18"/>
      <c r="J317" s="5"/>
      <c r="K317" s="18"/>
      <c r="L317" s="16"/>
      <c r="M317" s="16"/>
      <c r="N317" s="5"/>
    </row>
    <row r="318" spans="1:14" x14ac:dyDescent="0.4">
      <c r="A318" s="6"/>
      <c r="B318" s="18"/>
      <c r="C318" s="18"/>
      <c r="D318" s="18"/>
      <c r="E318" s="16"/>
      <c r="F318" s="18"/>
      <c r="G318" s="18"/>
      <c r="H318" s="18"/>
      <c r="I318" s="18"/>
      <c r="J318" s="5"/>
      <c r="K318" s="18"/>
      <c r="L318" s="16"/>
      <c r="M318" s="16"/>
      <c r="N318" s="5"/>
    </row>
    <row r="319" spans="1:14" x14ac:dyDescent="0.4">
      <c r="A319" s="6"/>
      <c r="B319" s="18"/>
      <c r="C319" s="18"/>
      <c r="D319" s="18"/>
      <c r="E319" s="16"/>
      <c r="F319" s="18"/>
      <c r="G319" s="18"/>
      <c r="H319" s="18"/>
      <c r="I319" s="18"/>
      <c r="J319" s="5"/>
      <c r="K319" s="18"/>
      <c r="L319" s="16"/>
      <c r="M319" s="16"/>
      <c r="N319" s="5"/>
    </row>
    <row r="320" spans="1:14" x14ac:dyDescent="0.4">
      <c r="A320" s="6"/>
      <c r="B320" s="18"/>
      <c r="C320" s="18"/>
      <c r="D320" s="18"/>
      <c r="E320" s="16"/>
      <c r="F320" s="18"/>
      <c r="G320" s="18"/>
      <c r="H320" s="18"/>
      <c r="I320" s="18"/>
      <c r="J320" s="5"/>
      <c r="K320" s="18"/>
      <c r="L320" s="16"/>
      <c r="M320" s="16"/>
      <c r="N320" s="5"/>
    </row>
    <row r="321" spans="1:14" x14ac:dyDescent="0.4">
      <c r="A321" s="6"/>
      <c r="B321" s="18"/>
      <c r="C321" s="18"/>
      <c r="D321" s="18"/>
      <c r="E321" s="16"/>
      <c r="F321" s="18"/>
      <c r="G321" s="18"/>
      <c r="H321" s="18"/>
      <c r="I321" s="18"/>
      <c r="J321" s="5"/>
      <c r="K321" s="18"/>
      <c r="L321" s="16"/>
      <c r="M321" s="16"/>
      <c r="N321" s="5"/>
    </row>
    <row r="322" spans="1:14" x14ac:dyDescent="0.4">
      <c r="A322" s="6"/>
      <c r="B322" s="18"/>
      <c r="C322" s="18"/>
      <c r="D322" s="18"/>
      <c r="E322" s="16"/>
      <c r="F322" s="18"/>
      <c r="G322" s="18"/>
      <c r="H322" s="18"/>
      <c r="I322" s="18"/>
      <c r="J322" s="5"/>
      <c r="K322" s="18"/>
      <c r="L322" s="16"/>
      <c r="M322" s="16"/>
      <c r="N322" s="5"/>
    </row>
    <row r="323" spans="1:14" x14ac:dyDescent="0.4">
      <c r="A323" s="6"/>
      <c r="B323" s="18"/>
      <c r="C323" s="18"/>
      <c r="D323" s="18"/>
      <c r="E323" s="16"/>
      <c r="F323" s="18"/>
      <c r="G323" s="18"/>
      <c r="H323" s="18"/>
      <c r="I323" s="18"/>
      <c r="J323" s="5"/>
      <c r="K323" s="18"/>
      <c r="L323" s="16"/>
      <c r="M323" s="16"/>
      <c r="N323" s="5"/>
    </row>
    <row r="324" spans="1:14" x14ac:dyDescent="0.4">
      <c r="A324" s="6"/>
      <c r="B324" s="18"/>
      <c r="C324" s="18"/>
      <c r="D324" s="18"/>
      <c r="E324" s="16"/>
      <c r="F324" s="18"/>
      <c r="G324" s="18"/>
      <c r="H324" s="18"/>
      <c r="I324" s="18"/>
      <c r="J324" s="5"/>
      <c r="K324" s="18"/>
      <c r="L324" s="16"/>
      <c r="M324" s="16"/>
      <c r="N324" s="5"/>
    </row>
    <row r="325" spans="1:14" x14ac:dyDescent="0.4">
      <c r="A325" s="6"/>
      <c r="B325" s="18"/>
      <c r="C325" s="18"/>
      <c r="D325" s="18"/>
      <c r="E325" s="16"/>
      <c r="F325" s="18"/>
      <c r="G325" s="18"/>
      <c r="H325" s="18"/>
      <c r="I325" s="18"/>
      <c r="J325" s="5"/>
      <c r="K325" s="18"/>
      <c r="L325" s="16"/>
      <c r="M325" s="16"/>
      <c r="N325" s="5"/>
    </row>
    <row r="326" spans="1:14" x14ac:dyDescent="0.4">
      <c r="A326" s="6"/>
      <c r="B326" s="18"/>
      <c r="C326" s="18"/>
      <c r="D326" s="18"/>
      <c r="E326" s="16"/>
      <c r="F326" s="18"/>
      <c r="G326" s="18"/>
      <c r="H326" s="18"/>
      <c r="I326" s="18"/>
      <c r="J326" s="5"/>
      <c r="K326" s="18"/>
      <c r="L326" s="16"/>
      <c r="M326" s="16"/>
      <c r="N326" s="5"/>
    </row>
    <row r="327" spans="1:14" x14ac:dyDescent="0.4">
      <c r="A327" s="6"/>
      <c r="B327" s="18"/>
      <c r="C327" s="18"/>
      <c r="D327" s="18"/>
      <c r="E327" s="16"/>
      <c r="F327" s="18"/>
      <c r="G327" s="18"/>
      <c r="H327" s="18"/>
      <c r="I327" s="18"/>
      <c r="J327" s="5"/>
      <c r="K327" s="18"/>
      <c r="L327" s="16"/>
      <c r="M327" s="16"/>
      <c r="N327" s="5"/>
    </row>
    <row r="328" spans="1:14" x14ac:dyDescent="0.4">
      <c r="A328" s="6"/>
      <c r="B328" s="18"/>
      <c r="C328" s="18"/>
      <c r="D328" s="18"/>
      <c r="E328" s="16"/>
      <c r="F328" s="18"/>
      <c r="G328" s="18"/>
      <c r="H328" s="18"/>
      <c r="I328" s="18"/>
      <c r="J328" s="5"/>
      <c r="K328" s="18"/>
      <c r="L328" s="16"/>
      <c r="M328" s="16"/>
      <c r="N328" s="5"/>
    </row>
    <row r="329" spans="1:14" x14ac:dyDescent="0.4">
      <c r="A329" s="6"/>
      <c r="B329" s="18"/>
      <c r="C329" s="18"/>
      <c r="D329" s="18"/>
      <c r="E329" s="16"/>
      <c r="F329" s="18"/>
      <c r="G329" s="18"/>
      <c r="H329" s="18"/>
      <c r="I329" s="18"/>
      <c r="J329" s="5"/>
      <c r="K329" s="18"/>
      <c r="L329" s="16"/>
      <c r="M329" s="16"/>
      <c r="N329" s="5"/>
    </row>
    <row r="330" spans="1:14" x14ac:dyDescent="0.4">
      <c r="A330" s="6"/>
      <c r="B330" s="18"/>
      <c r="C330" s="18"/>
      <c r="D330" s="18"/>
      <c r="E330" s="16"/>
      <c r="F330" s="18"/>
      <c r="G330" s="18"/>
      <c r="H330" s="18"/>
      <c r="I330" s="18"/>
      <c r="J330" s="5"/>
      <c r="K330" s="18"/>
      <c r="L330" s="16"/>
      <c r="M330" s="16"/>
      <c r="N330" s="5"/>
    </row>
    <row r="331" spans="1:14" x14ac:dyDescent="0.4">
      <c r="A331" s="6"/>
      <c r="B331" s="18"/>
      <c r="C331" s="18"/>
      <c r="D331" s="18"/>
      <c r="E331" s="16"/>
      <c r="F331" s="18"/>
      <c r="G331" s="18"/>
      <c r="H331" s="18"/>
      <c r="I331" s="18"/>
      <c r="J331" s="5"/>
      <c r="K331" s="18"/>
      <c r="L331" s="16"/>
      <c r="M331" s="16"/>
      <c r="N331" s="5"/>
    </row>
    <row r="332" spans="1:14" x14ac:dyDescent="0.4">
      <c r="A332" s="6"/>
      <c r="B332" s="18"/>
      <c r="C332" s="18"/>
      <c r="D332" s="18"/>
      <c r="E332" s="16"/>
      <c r="F332" s="18"/>
      <c r="G332" s="18"/>
      <c r="H332" s="18"/>
      <c r="I332" s="18"/>
      <c r="J332" s="5"/>
      <c r="K332" s="18"/>
      <c r="L332" s="16"/>
      <c r="M332" s="16"/>
      <c r="N332" s="5"/>
    </row>
    <row r="333" spans="1:14" x14ac:dyDescent="0.4">
      <c r="A333" s="6"/>
      <c r="B333" s="18"/>
      <c r="C333" s="18"/>
      <c r="D333" s="18"/>
      <c r="E333" s="16"/>
      <c r="F333" s="18"/>
      <c r="G333" s="18"/>
      <c r="H333" s="18"/>
      <c r="I333" s="18"/>
      <c r="J333" s="5"/>
      <c r="K333" s="18"/>
      <c r="L333" s="16"/>
      <c r="M333" s="16"/>
      <c r="N333" s="5"/>
    </row>
    <row r="334" spans="1:14" x14ac:dyDescent="0.4">
      <c r="A334" s="6"/>
      <c r="B334" s="18"/>
      <c r="C334" s="18"/>
      <c r="D334" s="18"/>
      <c r="E334" s="16"/>
      <c r="F334" s="18"/>
      <c r="G334" s="18"/>
      <c r="H334" s="18"/>
      <c r="I334" s="18"/>
      <c r="J334" s="5"/>
      <c r="K334" s="18"/>
      <c r="L334" s="16"/>
      <c r="M334" s="16"/>
      <c r="N334" s="5"/>
    </row>
    <row r="335" spans="1:14" x14ac:dyDescent="0.4">
      <c r="A335" s="6"/>
      <c r="B335" s="18"/>
      <c r="C335" s="18"/>
      <c r="D335" s="18"/>
      <c r="E335" s="16"/>
      <c r="F335" s="18"/>
      <c r="G335" s="18"/>
      <c r="H335" s="18"/>
      <c r="I335" s="18"/>
      <c r="J335" s="5"/>
      <c r="K335" s="18"/>
      <c r="L335" s="16"/>
      <c r="M335" s="16"/>
      <c r="N335" s="5"/>
    </row>
    <row r="336" spans="1:14" x14ac:dyDescent="0.4">
      <c r="A336" s="6"/>
      <c r="B336" s="18"/>
      <c r="C336" s="18"/>
      <c r="D336" s="18"/>
      <c r="E336" s="16"/>
      <c r="F336" s="18"/>
      <c r="G336" s="18"/>
      <c r="H336" s="18"/>
      <c r="I336" s="18"/>
      <c r="J336" s="5"/>
      <c r="K336" s="18"/>
      <c r="L336" s="16"/>
      <c r="M336" s="16"/>
      <c r="N336" s="5"/>
    </row>
    <row r="337" spans="1:14" x14ac:dyDescent="0.4">
      <c r="A337" s="6"/>
      <c r="B337" s="18"/>
      <c r="C337" s="18"/>
      <c r="D337" s="18"/>
      <c r="E337" s="16"/>
      <c r="F337" s="18"/>
      <c r="G337" s="18"/>
      <c r="H337" s="18"/>
      <c r="I337" s="18"/>
      <c r="J337" s="5"/>
      <c r="K337" s="18"/>
      <c r="L337" s="16"/>
      <c r="M337" s="16"/>
      <c r="N337" s="5"/>
    </row>
    <row r="338" spans="1:14" x14ac:dyDescent="0.4">
      <c r="A338" s="6"/>
      <c r="B338" s="18"/>
      <c r="C338" s="18"/>
      <c r="D338" s="18"/>
      <c r="E338" s="16"/>
      <c r="F338" s="18"/>
      <c r="G338" s="18"/>
      <c r="H338" s="18"/>
      <c r="I338" s="18"/>
      <c r="J338" s="5"/>
      <c r="K338" s="18"/>
      <c r="L338" s="16"/>
      <c r="M338" s="16"/>
      <c r="N338" s="5"/>
    </row>
    <row r="339" spans="1:14" x14ac:dyDescent="0.4">
      <c r="A339" s="6"/>
      <c r="B339" s="18"/>
      <c r="C339" s="18"/>
      <c r="D339" s="18"/>
      <c r="E339" s="16"/>
      <c r="F339" s="18"/>
      <c r="G339" s="18"/>
      <c r="H339" s="18"/>
      <c r="I339" s="18"/>
      <c r="J339" s="5"/>
      <c r="K339" s="18"/>
      <c r="L339" s="16"/>
      <c r="M339" s="16"/>
      <c r="N339" s="5"/>
    </row>
    <row r="340" spans="1:14" x14ac:dyDescent="0.4">
      <c r="A340" s="6"/>
      <c r="B340" s="18"/>
      <c r="C340" s="18"/>
      <c r="D340" s="18"/>
      <c r="E340" s="16"/>
      <c r="F340" s="18"/>
      <c r="G340" s="18"/>
      <c r="H340" s="18"/>
      <c r="I340" s="18"/>
      <c r="J340" s="5"/>
      <c r="K340" s="18"/>
      <c r="L340" s="16"/>
      <c r="M340" s="16"/>
      <c r="N340" s="5"/>
    </row>
    <row r="341" spans="1:14" x14ac:dyDescent="0.4">
      <c r="A341" s="6"/>
      <c r="B341" s="18"/>
      <c r="C341" s="18"/>
      <c r="D341" s="18"/>
      <c r="E341" s="16"/>
      <c r="F341" s="18"/>
      <c r="G341" s="18"/>
      <c r="H341" s="18"/>
      <c r="I341" s="18"/>
      <c r="J341" s="5"/>
      <c r="K341" s="18"/>
      <c r="L341" s="16"/>
      <c r="M341" s="16"/>
      <c r="N341" s="5"/>
    </row>
    <row r="342" spans="1:14" x14ac:dyDescent="0.4">
      <c r="A342" s="6"/>
      <c r="B342" s="18"/>
      <c r="C342" s="18"/>
      <c r="D342" s="18"/>
      <c r="E342" s="16"/>
      <c r="F342" s="18"/>
      <c r="G342" s="18"/>
      <c r="H342" s="18"/>
      <c r="I342" s="18"/>
      <c r="J342" s="5"/>
      <c r="K342" s="18"/>
      <c r="L342" s="16"/>
      <c r="M342" s="16"/>
      <c r="N342" s="5"/>
    </row>
    <row r="343" spans="1:14" x14ac:dyDescent="0.4">
      <c r="A343" s="6"/>
      <c r="B343" s="18"/>
      <c r="C343" s="18"/>
      <c r="D343" s="18"/>
      <c r="E343" s="16"/>
      <c r="F343" s="18"/>
      <c r="G343" s="18"/>
      <c r="H343" s="18"/>
      <c r="I343" s="18"/>
      <c r="J343" s="5"/>
      <c r="K343" s="18"/>
      <c r="L343" s="16"/>
      <c r="M343" s="16"/>
      <c r="N343" s="5"/>
    </row>
    <row r="344" spans="1:14" x14ac:dyDescent="0.4">
      <c r="A344" s="6"/>
      <c r="B344" s="18"/>
      <c r="C344" s="18"/>
      <c r="D344" s="18"/>
      <c r="E344" s="16"/>
      <c r="F344" s="18"/>
      <c r="G344" s="18"/>
      <c r="H344" s="18"/>
      <c r="I344" s="18"/>
      <c r="J344" s="5"/>
      <c r="K344" s="18"/>
      <c r="L344" s="16"/>
      <c r="M344" s="16"/>
      <c r="N344" s="5"/>
    </row>
    <row r="345" spans="1:14" x14ac:dyDescent="0.4">
      <c r="A345" s="6"/>
      <c r="B345" s="18"/>
      <c r="C345" s="18"/>
      <c r="D345" s="18"/>
      <c r="E345" s="16"/>
      <c r="F345" s="18"/>
      <c r="G345" s="18"/>
      <c r="H345" s="18"/>
      <c r="I345" s="18"/>
      <c r="J345" s="5"/>
      <c r="K345" s="18"/>
      <c r="L345" s="16"/>
      <c r="M345" s="16"/>
      <c r="N345" s="5"/>
    </row>
    <row r="346" spans="1:14" x14ac:dyDescent="0.4">
      <c r="A346" s="6"/>
      <c r="B346" s="18"/>
      <c r="C346" s="18"/>
      <c r="D346" s="18"/>
      <c r="E346" s="16"/>
      <c r="F346" s="18"/>
      <c r="G346" s="18"/>
      <c r="H346" s="18"/>
      <c r="I346" s="18"/>
      <c r="J346" s="5"/>
      <c r="K346" s="18"/>
      <c r="L346" s="16"/>
      <c r="M346" s="16"/>
      <c r="N346" s="5"/>
    </row>
    <row r="347" spans="1:14" x14ac:dyDescent="0.4">
      <c r="A347" s="6"/>
      <c r="B347" s="18"/>
      <c r="C347" s="18"/>
      <c r="D347" s="18"/>
      <c r="E347" s="16"/>
      <c r="F347" s="18"/>
      <c r="G347" s="18"/>
      <c r="H347" s="18"/>
      <c r="I347" s="18"/>
      <c r="J347" s="5"/>
      <c r="K347" s="18"/>
      <c r="L347" s="16"/>
      <c r="M347" s="16"/>
      <c r="N347" s="5"/>
    </row>
    <row r="348" spans="1:14" x14ac:dyDescent="0.4">
      <c r="A348" s="6"/>
      <c r="B348" s="18"/>
      <c r="C348" s="18"/>
      <c r="D348" s="18"/>
      <c r="E348" s="16"/>
      <c r="F348" s="18"/>
      <c r="G348" s="18"/>
      <c r="H348" s="18"/>
      <c r="I348" s="18"/>
      <c r="J348" s="5"/>
      <c r="K348" s="18"/>
      <c r="L348" s="16"/>
      <c r="M348" s="16"/>
      <c r="N348" s="5"/>
    </row>
    <row r="349" spans="1:14" x14ac:dyDescent="0.4">
      <c r="A349" s="6"/>
      <c r="B349" s="18"/>
      <c r="C349" s="18"/>
      <c r="D349" s="18"/>
      <c r="E349" s="16"/>
      <c r="F349" s="18"/>
      <c r="G349" s="18"/>
      <c r="H349" s="18"/>
      <c r="I349" s="18"/>
      <c r="J349" s="5"/>
      <c r="K349" s="18"/>
      <c r="L349" s="16"/>
      <c r="M349" s="16"/>
      <c r="N349" s="5"/>
    </row>
    <row r="350" spans="1:14" x14ac:dyDescent="0.4">
      <c r="A350" s="6"/>
      <c r="B350" s="18"/>
      <c r="C350" s="18"/>
      <c r="D350" s="18"/>
      <c r="E350" s="16"/>
      <c r="F350" s="18"/>
      <c r="G350" s="18"/>
      <c r="H350" s="18"/>
      <c r="I350" s="18"/>
      <c r="J350" s="5"/>
      <c r="K350" s="18"/>
      <c r="L350" s="16"/>
      <c r="M350" s="16"/>
      <c r="N350" s="5"/>
    </row>
    <row r="351" spans="1:14" x14ac:dyDescent="0.4">
      <c r="A351" s="6"/>
      <c r="B351" s="18"/>
      <c r="C351" s="18"/>
      <c r="D351" s="18"/>
      <c r="E351" s="16"/>
      <c r="F351" s="18"/>
      <c r="G351" s="18"/>
      <c r="H351" s="18"/>
      <c r="I351" s="18"/>
      <c r="J351" s="5"/>
      <c r="K351" s="18"/>
      <c r="L351" s="16"/>
      <c r="M351" s="16"/>
      <c r="N351" s="5"/>
    </row>
    <row r="352" spans="1:14" x14ac:dyDescent="0.4">
      <c r="A352" s="6"/>
      <c r="B352" s="18"/>
      <c r="C352" s="18"/>
      <c r="D352" s="18"/>
      <c r="E352" s="16"/>
      <c r="F352" s="18"/>
      <c r="G352" s="18"/>
      <c r="H352" s="18"/>
      <c r="I352" s="18"/>
      <c r="J352" s="5"/>
      <c r="K352" s="18"/>
      <c r="L352" s="16"/>
      <c r="M352" s="16"/>
      <c r="N352" s="5"/>
    </row>
    <row r="353" spans="1:14" x14ac:dyDescent="0.4">
      <c r="A353" s="6"/>
      <c r="B353" s="18"/>
      <c r="C353" s="18"/>
      <c r="D353" s="18"/>
      <c r="E353" s="16"/>
      <c r="F353" s="18"/>
      <c r="G353" s="18"/>
      <c r="H353" s="18"/>
      <c r="I353" s="18"/>
      <c r="J353" s="5"/>
      <c r="K353" s="18"/>
      <c r="L353" s="16"/>
      <c r="M353" s="16"/>
      <c r="N353" s="5"/>
    </row>
    <row r="354" spans="1:14" x14ac:dyDescent="0.4">
      <c r="A354" s="6"/>
      <c r="B354" s="18"/>
      <c r="C354" s="18"/>
      <c r="D354" s="18"/>
      <c r="E354" s="16"/>
      <c r="F354" s="18"/>
      <c r="G354" s="18"/>
      <c r="H354" s="18"/>
      <c r="I354" s="18"/>
      <c r="J354" s="5"/>
      <c r="K354" s="18"/>
      <c r="L354" s="16"/>
      <c r="M354" s="16"/>
      <c r="N354" s="5"/>
    </row>
    <row r="355" spans="1:14" x14ac:dyDescent="0.4">
      <c r="A355" s="6"/>
      <c r="B355" s="18"/>
      <c r="C355" s="18"/>
      <c r="D355" s="18"/>
      <c r="E355" s="16"/>
      <c r="F355" s="18"/>
      <c r="G355" s="18"/>
      <c r="H355" s="18"/>
      <c r="I355" s="18"/>
      <c r="J355" s="5"/>
      <c r="K355" s="18"/>
      <c r="L355" s="16"/>
      <c r="M355" s="16"/>
      <c r="N355" s="5"/>
    </row>
    <row r="356" spans="1:14" x14ac:dyDescent="0.4">
      <c r="A356" s="6"/>
      <c r="B356" s="18"/>
      <c r="C356" s="18"/>
      <c r="D356" s="18"/>
      <c r="E356" s="16"/>
      <c r="F356" s="18"/>
      <c r="G356" s="18"/>
      <c r="H356" s="18"/>
      <c r="I356" s="18"/>
      <c r="J356" s="5"/>
      <c r="K356" s="18"/>
      <c r="L356" s="16"/>
      <c r="M356" s="16"/>
      <c r="N356" s="5"/>
    </row>
    <row r="357" spans="1:14" x14ac:dyDescent="0.4">
      <c r="A357" s="6"/>
      <c r="B357" s="18"/>
      <c r="C357" s="18"/>
      <c r="D357" s="18"/>
      <c r="E357" s="16"/>
      <c r="F357" s="18"/>
      <c r="G357" s="18"/>
      <c r="H357" s="18"/>
      <c r="I357" s="18"/>
      <c r="J357" s="5"/>
      <c r="K357" s="18"/>
      <c r="L357" s="16"/>
      <c r="M357" s="16"/>
      <c r="N357" s="5"/>
    </row>
    <row r="358" spans="1:14" x14ac:dyDescent="0.4">
      <c r="A358" s="6"/>
      <c r="B358" s="18"/>
      <c r="C358" s="18"/>
      <c r="D358" s="18"/>
      <c r="E358" s="16"/>
      <c r="F358" s="18"/>
      <c r="G358" s="18"/>
      <c r="H358" s="18"/>
      <c r="I358" s="18"/>
      <c r="J358" s="5"/>
      <c r="K358" s="18"/>
      <c r="L358" s="16"/>
      <c r="M358" s="16"/>
      <c r="N358" s="5"/>
    </row>
    <row r="359" spans="1:14" x14ac:dyDescent="0.4">
      <c r="A359" s="6"/>
      <c r="B359" s="18"/>
      <c r="C359" s="18"/>
      <c r="D359" s="18"/>
      <c r="E359" s="16"/>
      <c r="F359" s="18"/>
      <c r="G359" s="18"/>
      <c r="H359" s="18"/>
      <c r="I359" s="18"/>
      <c r="J359" s="5"/>
      <c r="K359" s="18"/>
      <c r="L359" s="16"/>
      <c r="M359" s="16"/>
      <c r="N359" s="5"/>
    </row>
    <row r="360" spans="1:14" x14ac:dyDescent="0.4">
      <c r="A360" s="6"/>
      <c r="B360" s="18"/>
      <c r="C360" s="18"/>
      <c r="D360" s="18"/>
      <c r="E360" s="16"/>
      <c r="F360" s="18"/>
      <c r="G360" s="18"/>
      <c r="H360" s="18"/>
      <c r="I360" s="18"/>
      <c r="J360" s="5"/>
      <c r="K360" s="18"/>
      <c r="L360" s="16"/>
      <c r="M360" s="16"/>
      <c r="N360" s="5"/>
    </row>
    <row r="361" spans="1:14" x14ac:dyDescent="0.4">
      <c r="A361" s="6"/>
      <c r="B361" s="18"/>
      <c r="C361" s="18"/>
      <c r="D361" s="18"/>
      <c r="E361" s="16"/>
      <c r="F361" s="18"/>
      <c r="G361" s="18"/>
      <c r="H361" s="18"/>
      <c r="I361" s="18"/>
      <c r="J361" s="5"/>
      <c r="K361" s="18"/>
      <c r="L361" s="16"/>
      <c r="M361" s="16"/>
      <c r="N361" s="5"/>
    </row>
    <row r="362" spans="1:14" x14ac:dyDescent="0.4">
      <c r="A362" s="6"/>
      <c r="B362" s="18"/>
      <c r="C362" s="18"/>
      <c r="D362" s="18"/>
      <c r="E362" s="16"/>
      <c r="F362" s="18"/>
      <c r="G362" s="18"/>
      <c r="H362" s="18"/>
      <c r="I362" s="18"/>
      <c r="J362" s="5"/>
      <c r="K362" s="18"/>
      <c r="L362" s="16"/>
      <c r="M362" s="16"/>
      <c r="N362" s="5"/>
    </row>
    <row r="363" spans="1:14" x14ac:dyDescent="0.4">
      <c r="A363" s="6"/>
      <c r="B363" s="18"/>
      <c r="C363" s="18"/>
      <c r="D363" s="18"/>
      <c r="E363" s="16"/>
      <c r="F363" s="18"/>
      <c r="G363" s="18"/>
      <c r="H363" s="18"/>
      <c r="I363" s="18"/>
      <c r="J363" s="5"/>
      <c r="K363" s="18"/>
      <c r="L363" s="16"/>
      <c r="M363" s="16"/>
      <c r="N363" s="5"/>
    </row>
    <row r="364" spans="1:14" x14ac:dyDescent="0.4">
      <c r="A364" s="6"/>
      <c r="B364" s="18"/>
      <c r="C364" s="18"/>
      <c r="D364" s="18"/>
      <c r="E364" s="16"/>
      <c r="F364" s="18"/>
      <c r="G364" s="18"/>
      <c r="H364" s="18"/>
      <c r="I364" s="18"/>
      <c r="J364" s="5"/>
      <c r="K364" s="18"/>
      <c r="L364" s="16"/>
      <c r="M364" s="16"/>
      <c r="N364" s="5"/>
    </row>
    <row r="365" spans="1:14" x14ac:dyDescent="0.4">
      <c r="A365" s="6"/>
      <c r="B365" s="18"/>
      <c r="C365" s="18"/>
      <c r="D365" s="18"/>
      <c r="E365" s="16"/>
      <c r="F365" s="18"/>
      <c r="G365" s="18"/>
      <c r="H365" s="18"/>
      <c r="I365" s="18"/>
      <c r="J365" s="5"/>
      <c r="K365" s="18"/>
      <c r="L365" s="16"/>
      <c r="M365" s="16"/>
      <c r="N365" s="5"/>
    </row>
    <row r="366" spans="1:14" x14ac:dyDescent="0.4">
      <c r="A366" s="6"/>
      <c r="B366" s="18"/>
      <c r="C366" s="18"/>
      <c r="D366" s="18"/>
      <c r="E366" s="16"/>
      <c r="F366" s="18"/>
      <c r="G366" s="18"/>
      <c r="H366" s="18"/>
      <c r="I366" s="18"/>
      <c r="J366" s="5"/>
      <c r="K366" s="18"/>
      <c r="L366" s="16"/>
      <c r="M366" s="16"/>
      <c r="N366" s="5"/>
    </row>
    <row r="367" spans="1:14" x14ac:dyDescent="0.4">
      <c r="A367" s="6"/>
      <c r="B367" s="18"/>
      <c r="C367" s="18"/>
      <c r="D367" s="18"/>
      <c r="E367" s="16"/>
      <c r="F367" s="18"/>
      <c r="G367" s="18"/>
      <c r="H367" s="18"/>
      <c r="I367" s="18"/>
      <c r="J367" s="5"/>
      <c r="K367" s="18"/>
      <c r="L367" s="16"/>
      <c r="M367" s="16"/>
      <c r="N367" s="5"/>
    </row>
    <row r="368" spans="1:14" x14ac:dyDescent="0.4">
      <c r="A368" s="6"/>
      <c r="B368" s="18"/>
      <c r="C368" s="18"/>
      <c r="D368" s="18"/>
      <c r="E368" s="16"/>
      <c r="F368" s="18"/>
      <c r="G368" s="18"/>
      <c r="H368" s="18"/>
      <c r="I368" s="18"/>
      <c r="J368" s="5"/>
      <c r="K368" s="18"/>
      <c r="L368" s="16"/>
      <c r="M368" s="16"/>
      <c r="N368" s="5"/>
    </row>
    <row r="369" spans="1:14" x14ac:dyDescent="0.4">
      <c r="A369" s="6"/>
      <c r="B369" s="18"/>
      <c r="C369" s="18"/>
      <c r="D369" s="18"/>
      <c r="E369" s="16"/>
      <c r="F369" s="18"/>
      <c r="G369" s="18"/>
      <c r="H369" s="18"/>
      <c r="I369" s="18"/>
      <c r="J369" s="5"/>
      <c r="K369" s="18"/>
      <c r="L369" s="16"/>
      <c r="M369" s="16"/>
      <c r="N369" s="5"/>
    </row>
    <row r="370" spans="1:14" x14ac:dyDescent="0.4">
      <c r="A370" s="6"/>
      <c r="B370" s="18"/>
      <c r="C370" s="18"/>
      <c r="D370" s="18"/>
      <c r="E370" s="16"/>
      <c r="F370" s="18"/>
      <c r="G370" s="18"/>
      <c r="H370" s="18"/>
      <c r="I370" s="18"/>
      <c r="J370" s="5"/>
      <c r="K370" s="18"/>
      <c r="L370" s="16"/>
      <c r="M370" s="16"/>
      <c r="N370" s="5"/>
    </row>
    <row r="371" spans="1:14" x14ac:dyDescent="0.4">
      <c r="A371" s="6"/>
      <c r="B371" s="18"/>
      <c r="C371" s="18"/>
      <c r="D371" s="18"/>
      <c r="E371" s="16"/>
      <c r="F371" s="18"/>
      <c r="G371" s="18"/>
      <c r="H371" s="18"/>
      <c r="I371" s="18"/>
      <c r="J371" s="5"/>
      <c r="K371" s="18"/>
      <c r="L371" s="16"/>
      <c r="M371" s="16"/>
      <c r="N371" s="5"/>
    </row>
    <row r="372" spans="1:14" x14ac:dyDescent="0.4">
      <c r="A372" s="6"/>
      <c r="B372" s="18"/>
      <c r="C372" s="18"/>
      <c r="D372" s="18"/>
      <c r="E372" s="16"/>
      <c r="F372" s="18"/>
      <c r="G372" s="18"/>
      <c r="H372" s="18"/>
      <c r="I372" s="18"/>
      <c r="J372" s="5"/>
      <c r="K372" s="18"/>
      <c r="L372" s="16"/>
      <c r="M372" s="16"/>
      <c r="N372" s="5"/>
    </row>
    <row r="373" spans="1:14" x14ac:dyDescent="0.4">
      <c r="A373" s="6"/>
      <c r="B373" s="18"/>
      <c r="C373" s="18"/>
      <c r="D373" s="18"/>
      <c r="E373" s="16"/>
      <c r="F373" s="18"/>
      <c r="G373" s="18"/>
      <c r="H373" s="18"/>
      <c r="I373" s="18"/>
      <c r="J373" s="5"/>
      <c r="K373" s="18"/>
      <c r="L373" s="16"/>
      <c r="M373" s="16"/>
      <c r="N373" s="5"/>
    </row>
    <row r="374" spans="1:14" x14ac:dyDescent="0.4">
      <c r="A374" s="6"/>
      <c r="B374" s="18"/>
      <c r="C374" s="18"/>
      <c r="D374" s="18"/>
      <c r="E374" s="16"/>
      <c r="F374" s="18"/>
      <c r="G374" s="18"/>
      <c r="H374" s="18"/>
      <c r="I374" s="18"/>
      <c r="J374" s="5"/>
      <c r="K374" s="18"/>
      <c r="L374" s="16"/>
      <c r="M374" s="16"/>
      <c r="N374" s="5"/>
    </row>
    <row r="375" spans="1:14" x14ac:dyDescent="0.4">
      <c r="A375" s="6"/>
      <c r="B375" s="18"/>
      <c r="C375" s="18"/>
      <c r="D375" s="18"/>
      <c r="E375" s="16"/>
      <c r="F375" s="18"/>
      <c r="G375" s="18"/>
      <c r="H375" s="18"/>
      <c r="I375" s="18"/>
      <c r="J375" s="5"/>
      <c r="K375" s="18"/>
      <c r="L375" s="16"/>
      <c r="M375" s="16"/>
      <c r="N375" s="5"/>
    </row>
    <row r="376" spans="1:14" x14ac:dyDescent="0.4">
      <c r="A376" s="6"/>
      <c r="B376" s="18"/>
      <c r="C376" s="18"/>
      <c r="D376" s="18"/>
      <c r="E376" s="16"/>
      <c r="F376" s="18"/>
      <c r="G376" s="18"/>
      <c r="H376" s="18"/>
      <c r="I376" s="18"/>
      <c r="J376" s="5"/>
      <c r="K376" s="18"/>
      <c r="L376" s="16"/>
      <c r="M376" s="16"/>
      <c r="N376" s="5"/>
    </row>
    <row r="377" spans="1:14" x14ac:dyDescent="0.4">
      <c r="A377" s="6"/>
      <c r="B377" s="18"/>
      <c r="C377" s="18"/>
      <c r="D377" s="18"/>
      <c r="E377" s="16"/>
      <c r="F377" s="18"/>
      <c r="G377" s="18"/>
      <c r="H377" s="18"/>
      <c r="I377" s="18"/>
      <c r="J377" s="5"/>
      <c r="K377" s="18"/>
      <c r="L377" s="16"/>
      <c r="M377" s="16"/>
      <c r="N377" s="5"/>
    </row>
    <row r="378" spans="1:14" x14ac:dyDescent="0.4">
      <c r="A378" s="6"/>
      <c r="B378" s="18"/>
      <c r="C378" s="18"/>
      <c r="D378" s="18"/>
      <c r="E378" s="16"/>
      <c r="F378" s="18"/>
      <c r="G378" s="18"/>
      <c r="H378" s="18"/>
      <c r="I378" s="18"/>
      <c r="J378" s="5"/>
      <c r="K378" s="18"/>
      <c r="L378" s="16"/>
      <c r="M378" s="16"/>
      <c r="N378" s="5"/>
    </row>
    <row r="379" spans="1:14" x14ac:dyDescent="0.4">
      <c r="A379" s="6"/>
      <c r="B379" s="18"/>
      <c r="C379" s="18"/>
      <c r="D379" s="18"/>
      <c r="E379" s="16"/>
      <c r="F379" s="18"/>
      <c r="G379" s="18"/>
      <c r="H379" s="18"/>
      <c r="I379" s="18"/>
      <c r="J379" s="5"/>
      <c r="K379" s="18"/>
      <c r="L379" s="16"/>
      <c r="M379" s="16"/>
      <c r="N379" s="5"/>
    </row>
    <row r="380" spans="1:14" x14ac:dyDescent="0.4">
      <c r="A380" s="6"/>
      <c r="B380" s="18"/>
      <c r="C380" s="18"/>
      <c r="D380" s="18"/>
      <c r="E380" s="16"/>
      <c r="F380" s="18"/>
      <c r="G380" s="18"/>
      <c r="H380" s="18"/>
      <c r="I380" s="18"/>
      <c r="J380" s="5"/>
      <c r="K380" s="18"/>
      <c r="L380" s="16"/>
      <c r="M380" s="16"/>
      <c r="N380" s="5"/>
    </row>
    <row r="381" spans="1:14" x14ac:dyDescent="0.4">
      <c r="A381" s="6"/>
      <c r="B381" s="18"/>
      <c r="C381" s="18"/>
      <c r="D381" s="18"/>
      <c r="E381" s="16"/>
      <c r="F381" s="18"/>
      <c r="G381" s="18"/>
      <c r="H381" s="18"/>
      <c r="I381" s="18"/>
      <c r="J381" s="5"/>
      <c r="K381" s="18"/>
      <c r="L381" s="16"/>
      <c r="M381" s="16"/>
      <c r="N381" s="5"/>
    </row>
    <row r="382" spans="1:14" x14ac:dyDescent="0.4">
      <c r="A382" s="6"/>
      <c r="B382" s="18"/>
      <c r="C382" s="18"/>
      <c r="D382" s="18"/>
      <c r="E382" s="16"/>
      <c r="F382" s="18"/>
      <c r="G382" s="18"/>
      <c r="H382" s="18"/>
      <c r="I382" s="18"/>
      <c r="J382" s="5"/>
      <c r="K382" s="18"/>
      <c r="L382" s="16"/>
      <c r="M382" s="16"/>
      <c r="N382" s="5"/>
    </row>
    <row r="383" spans="1:14" x14ac:dyDescent="0.4">
      <c r="A383" s="6"/>
      <c r="B383" s="18"/>
      <c r="C383" s="18"/>
      <c r="D383" s="18"/>
      <c r="E383" s="16"/>
      <c r="F383" s="18"/>
      <c r="G383" s="18"/>
      <c r="H383" s="18"/>
      <c r="I383" s="18"/>
      <c r="J383" s="5"/>
      <c r="K383" s="18"/>
      <c r="L383" s="16"/>
      <c r="M383" s="16"/>
      <c r="N383" s="5"/>
    </row>
    <row r="384" spans="1:14" x14ac:dyDescent="0.4">
      <c r="A384" s="6"/>
      <c r="B384" s="18"/>
      <c r="C384" s="18"/>
      <c r="D384" s="18"/>
      <c r="E384" s="16"/>
      <c r="F384" s="18"/>
      <c r="G384" s="18"/>
      <c r="H384" s="18"/>
      <c r="I384" s="18"/>
      <c r="J384" s="5"/>
      <c r="K384" s="18"/>
      <c r="L384" s="16"/>
      <c r="M384" s="16"/>
      <c r="N384" s="5"/>
    </row>
    <row r="385" spans="1:14" x14ac:dyDescent="0.4">
      <c r="A385" s="6"/>
      <c r="B385" s="18"/>
      <c r="C385" s="18"/>
      <c r="D385" s="18"/>
      <c r="E385" s="16"/>
      <c r="F385" s="18"/>
      <c r="G385" s="18"/>
      <c r="H385" s="18"/>
      <c r="I385" s="18"/>
      <c r="J385" s="5"/>
      <c r="K385" s="18"/>
      <c r="L385" s="16"/>
      <c r="M385" s="16"/>
      <c r="N385" s="5"/>
    </row>
    <row r="386" spans="1:14" x14ac:dyDescent="0.4">
      <c r="A386" s="6"/>
      <c r="B386" s="18"/>
      <c r="C386" s="18"/>
      <c r="D386" s="18"/>
      <c r="E386" s="16"/>
      <c r="F386" s="18"/>
      <c r="G386" s="18"/>
      <c r="H386" s="18"/>
      <c r="I386" s="18"/>
      <c r="J386" s="5"/>
      <c r="K386" s="18"/>
      <c r="L386" s="16"/>
      <c r="M386" s="16"/>
      <c r="N386" s="5"/>
    </row>
    <row r="387" spans="1:14" x14ac:dyDescent="0.4">
      <c r="A387" s="6"/>
      <c r="B387" s="18"/>
      <c r="C387" s="18"/>
      <c r="D387" s="18"/>
      <c r="E387" s="16"/>
      <c r="F387" s="18"/>
      <c r="G387" s="18"/>
      <c r="H387" s="18"/>
      <c r="I387" s="18"/>
      <c r="J387" s="5"/>
      <c r="K387" s="18"/>
      <c r="L387" s="16"/>
      <c r="M387" s="16"/>
      <c r="N387" s="5"/>
    </row>
    <row r="388" spans="1:14" x14ac:dyDescent="0.4">
      <c r="A388" s="6"/>
      <c r="B388" s="18"/>
      <c r="C388" s="18"/>
      <c r="D388" s="18"/>
      <c r="E388" s="16"/>
      <c r="F388" s="18"/>
      <c r="G388" s="18"/>
      <c r="H388" s="18"/>
      <c r="I388" s="18"/>
      <c r="J388" s="5"/>
      <c r="K388" s="18"/>
      <c r="L388" s="16"/>
      <c r="M388" s="16"/>
      <c r="N388" s="5"/>
    </row>
    <row r="389" spans="1:14" x14ac:dyDescent="0.4">
      <c r="A389" s="6"/>
      <c r="B389" s="18"/>
      <c r="C389" s="18"/>
      <c r="D389" s="18"/>
      <c r="E389" s="16"/>
      <c r="F389" s="18"/>
      <c r="G389" s="18"/>
      <c r="H389" s="18"/>
      <c r="I389" s="18"/>
      <c r="J389" s="5"/>
      <c r="K389" s="18"/>
      <c r="L389" s="16"/>
      <c r="M389" s="16"/>
      <c r="N389" s="5"/>
    </row>
    <row r="390" spans="1:14" x14ac:dyDescent="0.4">
      <c r="A390" s="6"/>
      <c r="B390" s="18"/>
      <c r="C390" s="18"/>
      <c r="D390" s="18"/>
      <c r="E390" s="16"/>
      <c r="F390" s="18"/>
      <c r="G390" s="18"/>
      <c r="H390" s="18"/>
      <c r="I390" s="18"/>
      <c r="J390" s="5"/>
      <c r="K390" s="18"/>
      <c r="L390" s="16"/>
      <c r="M390" s="16"/>
      <c r="N390" s="5"/>
    </row>
    <row r="391" spans="1:14" x14ac:dyDescent="0.4">
      <c r="A391" s="6"/>
      <c r="B391" s="18"/>
      <c r="C391" s="18"/>
      <c r="D391" s="18"/>
      <c r="E391" s="16"/>
      <c r="F391" s="18"/>
      <c r="G391" s="18"/>
      <c r="H391" s="18"/>
      <c r="I391" s="18"/>
      <c r="J391" s="5"/>
      <c r="K391" s="18"/>
      <c r="L391" s="16"/>
      <c r="M391" s="16"/>
      <c r="N391" s="5"/>
    </row>
    <row r="392" spans="1:14" x14ac:dyDescent="0.4">
      <c r="A392" s="6"/>
      <c r="B392" s="18"/>
      <c r="C392" s="18"/>
      <c r="D392" s="18"/>
      <c r="E392" s="16"/>
      <c r="F392" s="18"/>
      <c r="G392" s="18"/>
      <c r="H392" s="18"/>
      <c r="I392" s="18"/>
      <c r="J392" s="5"/>
      <c r="K392" s="18"/>
      <c r="L392" s="16"/>
      <c r="M392" s="16"/>
      <c r="N392" s="5"/>
    </row>
    <row r="393" spans="1:14" x14ac:dyDescent="0.4">
      <c r="A393" s="6"/>
      <c r="B393" s="18"/>
      <c r="C393" s="18"/>
      <c r="D393" s="18"/>
      <c r="E393" s="16"/>
      <c r="F393" s="18"/>
      <c r="G393" s="18"/>
      <c r="H393" s="18"/>
      <c r="I393" s="18"/>
      <c r="J393" s="5"/>
      <c r="K393" s="18"/>
      <c r="L393" s="16"/>
      <c r="M393" s="16"/>
      <c r="N393" s="5"/>
    </row>
    <row r="394" spans="1:14" x14ac:dyDescent="0.4">
      <c r="A394" s="6"/>
      <c r="B394" s="18"/>
      <c r="C394" s="18"/>
      <c r="D394" s="18"/>
      <c r="E394" s="16"/>
      <c r="F394" s="18"/>
      <c r="G394" s="18"/>
      <c r="H394" s="18"/>
      <c r="I394" s="18"/>
      <c r="J394" s="5"/>
      <c r="K394" s="18"/>
      <c r="L394" s="16"/>
      <c r="M394" s="16"/>
      <c r="N394" s="5"/>
    </row>
    <row r="395" spans="1:14" x14ac:dyDescent="0.4">
      <c r="A395" s="6"/>
      <c r="B395" s="18"/>
      <c r="C395" s="18"/>
      <c r="D395" s="18"/>
      <c r="E395" s="16"/>
      <c r="F395" s="18"/>
      <c r="G395" s="18"/>
      <c r="H395" s="18"/>
      <c r="I395" s="18"/>
      <c r="J395" s="5"/>
      <c r="K395" s="18"/>
      <c r="L395" s="16"/>
      <c r="M395" s="16"/>
      <c r="N395" s="5"/>
    </row>
    <row r="396" spans="1:14" x14ac:dyDescent="0.4">
      <c r="A396" s="6"/>
      <c r="B396" s="18"/>
      <c r="C396" s="18"/>
      <c r="D396" s="18"/>
      <c r="E396" s="16"/>
      <c r="F396" s="18"/>
      <c r="G396" s="18"/>
      <c r="H396" s="18"/>
      <c r="I396" s="18"/>
      <c r="J396" s="5"/>
      <c r="K396" s="18"/>
      <c r="L396" s="16"/>
      <c r="M396" s="16"/>
      <c r="N396" s="5"/>
    </row>
    <row r="397" spans="1:14" x14ac:dyDescent="0.4">
      <c r="A397" s="6"/>
      <c r="B397" s="18"/>
      <c r="C397" s="18"/>
      <c r="D397" s="18"/>
      <c r="E397" s="16"/>
      <c r="F397" s="18"/>
      <c r="G397" s="18"/>
      <c r="H397" s="18"/>
      <c r="I397" s="18"/>
      <c r="J397" s="5"/>
      <c r="K397" s="18"/>
      <c r="L397" s="16"/>
      <c r="M397" s="16"/>
      <c r="N397" s="5"/>
    </row>
    <row r="398" spans="1:14" x14ac:dyDescent="0.4">
      <c r="A398" s="6"/>
      <c r="B398" s="18"/>
      <c r="C398" s="18"/>
      <c r="D398" s="18"/>
      <c r="E398" s="16"/>
      <c r="F398" s="18"/>
      <c r="G398" s="18"/>
      <c r="H398" s="18"/>
      <c r="I398" s="18"/>
      <c r="J398" s="5"/>
      <c r="K398" s="18"/>
      <c r="L398" s="16"/>
      <c r="M398" s="16"/>
      <c r="N398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8"/>
  <sheetViews>
    <sheetView topLeftCell="A103" workbookViewId="0">
      <selection activeCell="I32" sqref="I32"/>
    </sheetView>
  </sheetViews>
  <sheetFormatPr defaultRowHeight="14.6" x14ac:dyDescent="0.4"/>
  <cols>
    <col min="1" max="1" width="9.4609375" style="26" bestFit="1" customWidth="1"/>
    <col min="2" max="16384" width="9.23046875" style="26"/>
  </cols>
  <sheetData>
    <row r="1" spans="1:19" ht="25.75" x14ac:dyDescent="0.4">
      <c r="A1" s="27" t="s">
        <v>3</v>
      </c>
      <c r="B1" s="27" t="s">
        <v>0</v>
      </c>
      <c r="C1" s="27" t="s">
        <v>8</v>
      </c>
      <c r="D1" s="4" t="s">
        <v>6</v>
      </c>
      <c r="E1" s="4" t="s">
        <v>4</v>
      </c>
      <c r="F1" s="4" t="s">
        <v>1</v>
      </c>
      <c r="G1" s="4" t="s">
        <v>7</v>
      </c>
      <c r="H1" s="27" t="s">
        <v>5</v>
      </c>
      <c r="I1" s="27" t="s">
        <v>2</v>
      </c>
      <c r="J1" s="8" t="s">
        <v>0</v>
      </c>
      <c r="K1" s="8" t="s">
        <v>8</v>
      </c>
      <c r="L1" s="8" t="s">
        <v>6</v>
      </c>
      <c r="M1" s="8" t="s">
        <v>4</v>
      </c>
      <c r="N1" s="8" t="s">
        <v>1</v>
      </c>
    </row>
    <row r="2" spans="1:19" x14ac:dyDescent="0.4">
      <c r="A2" s="6">
        <v>44166</v>
      </c>
      <c r="B2" s="26">
        <v>-5.68</v>
      </c>
      <c r="C2" s="28">
        <v>-5.59</v>
      </c>
      <c r="D2" s="29">
        <v>-6.81</v>
      </c>
      <c r="E2" s="30">
        <v>-6.83</v>
      </c>
      <c r="F2" s="33">
        <v>-6.76</v>
      </c>
      <c r="G2" s="28">
        <v>-2.36</v>
      </c>
      <c r="H2" s="28">
        <v>-2.35</v>
      </c>
      <c r="I2" s="28">
        <v>-2.35</v>
      </c>
      <c r="J2" s="5">
        <f>1+(B2/100)</f>
        <v>0.94320000000000004</v>
      </c>
      <c r="K2" s="5">
        <f>1+(C2/100)</f>
        <v>0.94410000000000005</v>
      </c>
      <c r="L2" s="5">
        <f>1+(D2/100)</f>
        <v>0.93189999999999995</v>
      </c>
      <c r="M2" s="5">
        <f>1+(E2/100)</f>
        <v>0.93169999999999997</v>
      </c>
      <c r="N2" s="5">
        <f>1+(F2/100)</f>
        <v>0.93240000000000001</v>
      </c>
      <c r="O2" s="26">
        <f>1+(172/100)</f>
        <v>2.7199999999999998</v>
      </c>
      <c r="P2" s="26">
        <v>172</v>
      </c>
    </row>
    <row r="3" spans="1:19" x14ac:dyDescent="0.4">
      <c r="A3" s="6">
        <v>44167</v>
      </c>
      <c r="B3" s="26">
        <v>-3.56</v>
      </c>
      <c r="C3" s="28">
        <v>-3.66</v>
      </c>
      <c r="D3" s="29">
        <v>-4.7</v>
      </c>
      <c r="E3" s="30">
        <v>-4.4000000000000004</v>
      </c>
      <c r="F3" s="33">
        <v>-3.79</v>
      </c>
      <c r="G3" s="28">
        <v>0.23</v>
      </c>
      <c r="H3" s="28">
        <v>0.24</v>
      </c>
      <c r="I3" s="28">
        <v>0.24</v>
      </c>
      <c r="J3" s="5">
        <f t="shared" ref="J3:N66" si="0">1+(B3/100)</f>
        <v>0.96440000000000003</v>
      </c>
      <c r="K3" s="5">
        <f t="shared" si="0"/>
        <v>0.96340000000000003</v>
      </c>
      <c r="L3" s="5">
        <f t="shared" si="0"/>
        <v>0.95299999999999996</v>
      </c>
      <c r="M3" s="5">
        <f t="shared" si="0"/>
        <v>0.95599999999999996</v>
      </c>
      <c r="N3" s="5">
        <f t="shared" si="0"/>
        <v>0.96209999999999996</v>
      </c>
    </row>
    <row r="4" spans="1:19" x14ac:dyDescent="0.4">
      <c r="A4" s="6">
        <v>44168</v>
      </c>
      <c r="B4" s="26">
        <v>-2.4500000000000002</v>
      </c>
      <c r="C4" s="28">
        <v>-1.67</v>
      </c>
      <c r="D4" s="29">
        <v>-3.49</v>
      </c>
      <c r="E4" s="30">
        <v>-3.09</v>
      </c>
      <c r="F4" s="33">
        <v>-2.2799999999999998</v>
      </c>
      <c r="G4" s="28">
        <v>3.79</v>
      </c>
      <c r="H4" s="28">
        <v>3.8</v>
      </c>
      <c r="I4" s="28">
        <v>3.8</v>
      </c>
      <c r="J4" s="5">
        <f t="shared" si="0"/>
        <v>0.97550000000000003</v>
      </c>
      <c r="K4" s="5">
        <f t="shared" si="0"/>
        <v>0.98329999999999995</v>
      </c>
      <c r="L4" s="5">
        <f t="shared" si="0"/>
        <v>0.96509999999999996</v>
      </c>
      <c r="M4" s="5">
        <f t="shared" si="0"/>
        <v>0.96909999999999996</v>
      </c>
      <c r="N4" s="5">
        <f t="shared" si="0"/>
        <v>0.97719999999999996</v>
      </c>
    </row>
    <row r="5" spans="1:19" x14ac:dyDescent="0.4">
      <c r="A5" s="6">
        <v>44169</v>
      </c>
      <c r="B5" s="26">
        <v>-5.85</v>
      </c>
      <c r="C5" s="28">
        <v>-6.63</v>
      </c>
      <c r="D5" s="29">
        <v>-10.02</v>
      </c>
      <c r="E5" s="30">
        <v>-9.1999999999999993</v>
      </c>
      <c r="F5" s="33">
        <v>-8.4600000000000009</v>
      </c>
      <c r="G5" s="28">
        <v>17.05</v>
      </c>
      <c r="H5" s="28">
        <v>17.059999999999999</v>
      </c>
      <c r="I5" s="28">
        <v>17.059999999999999</v>
      </c>
      <c r="J5" s="5">
        <f t="shared" si="0"/>
        <v>0.9415</v>
      </c>
      <c r="K5" s="5">
        <f t="shared" si="0"/>
        <v>0.93369999999999997</v>
      </c>
      <c r="L5" s="5">
        <f t="shared" si="0"/>
        <v>0.89980000000000004</v>
      </c>
      <c r="M5" s="5">
        <f t="shared" si="0"/>
        <v>0.90800000000000003</v>
      </c>
      <c r="N5" s="5">
        <f t="shared" si="0"/>
        <v>0.91539999999999999</v>
      </c>
    </row>
    <row r="6" spans="1:19" x14ac:dyDescent="0.4">
      <c r="A6" s="6">
        <v>44170</v>
      </c>
      <c r="B6" s="26">
        <v>-3.68</v>
      </c>
      <c r="C6" s="28">
        <v>-3.81</v>
      </c>
      <c r="D6" s="29">
        <v>-6.5</v>
      </c>
      <c r="E6" s="30">
        <v>-5.5</v>
      </c>
      <c r="F6" s="33">
        <v>-4.4000000000000004</v>
      </c>
      <c r="G6" s="28">
        <v>5.59</v>
      </c>
      <c r="H6" s="28">
        <v>5.61</v>
      </c>
      <c r="I6" s="28">
        <v>5.61</v>
      </c>
      <c r="J6" s="5">
        <f t="shared" si="0"/>
        <v>0.96320000000000006</v>
      </c>
      <c r="K6" s="5">
        <f t="shared" si="0"/>
        <v>0.96189999999999998</v>
      </c>
      <c r="L6" s="5">
        <f t="shared" si="0"/>
        <v>0.93500000000000005</v>
      </c>
      <c r="M6" s="5">
        <f t="shared" si="0"/>
        <v>0.94499999999999995</v>
      </c>
      <c r="N6" s="5">
        <f t="shared" si="0"/>
        <v>0.95599999999999996</v>
      </c>
    </row>
    <row r="7" spans="1:19" x14ac:dyDescent="0.4">
      <c r="A7" s="6">
        <v>44171</v>
      </c>
      <c r="B7" s="26">
        <v>-2.64</v>
      </c>
      <c r="C7" s="28">
        <v>-2.81</v>
      </c>
      <c r="D7" s="29">
        <v>-5.64</v>
      </c>
      <c r="E7" s="30">
        <v>-4.8499999999999996</v>
      </c>
      <c r="F7" s="33">
        <v>-4.07</v>
      </c>
      <c r="G7" s="28">
        <v>-1.1299999999999999</v>
      </c>
      <c r="H7" s="28">
        <v>-1.1200000000000001</v>
      </c>
      <c r="I7" s="28">
        <v>-1.1200000000000001</v>
      </c>
      <c r="J7" s="5">
        <f t="shared" si="0"/>
        <v>0.97360000000000002</v>
      </c>
      <c r="K7" s="5">
        <f t="shared" si="0"/>
        <v>0.97189999999999999</v>
      </c>
      <c r="L7" s="5">
        <f t="shared" si="0"/>
        <v>0.94359999999999999</v>
      </c>
      <c r="M7" s="5">
        <f t="shared" si="0"/>
        <v>0.95150000000000001</v>
      </c>
      <c r="N7" s="5">
        <f t="shared" si="0"/>
        <v>0.95930000000000004</v>
      </c>
    </row>
    <row r="8" spans="1:19" x14ac:dyDescent="0.4">
      <c r="A8" s="6">
        <v>44172</v>
      </c>
      <c r="B8" s="26">
        <v>-3.69</v>
      </c>
      <c r="C8" s="28">
        <v>-4.17</v>
      </c>
      <c r="D8" s="29">
        <v>-6.63</v>
      </c>
      <c r="E8" s="30">
        <v>-6.23</v>
      </c>
      <c r="F8" s="33">
        <v>-5.08</v>
      </c>
      <c r="G8" s="28">
        <v>-1.67</v>
      </c>
      <c r="H8" s="28">
        <v>-1.66</v>
      </c>
      <c r="I8" s="28">
        <v>-1.66</v>
      </c>
      <c r="J8" s="5">
        <f t="shared" si="0"/>
        <v>0.96309999999999996</v>
      </c>
      <c r="K8" s="5">
        <f t="shared" si="0"/>
        <v>0.95830000000000004</v>
      </c>
      <c r="L8" s="5">
        <f t="shared" si="0"/>
        <v>0.93369999999999997</v>
      </c>
      <c r="M8" s="5">
        <f t="shared" si="0"/>
        <v>0.93769999999999998</v>
      </c>
      <c r="N8" s="5">
        <f t="shared" si="0"/>
        <v>0.94920000000000004</v>
      </c>
      <c r="S8" s="26">
        <f>50/23</f>
        <v>2.1739130434782608</v>
      </c>
    </row>
    <row r="9" spans="1:19" x14ac:dyDescent="0.4">
      <c r="A9" s="6">
        <v>44173</v>
      </c>
      <c r="B9" s="26">
        <v>-7.96</v>
      </c>
      <c r="C9" s="28">
        <v>-9.2200000000000006</v>
      </c>
      <c r="D9" s="29">
        <v>-12.29</v>
      </c>
      <c r="E9" s="30">
        <v>-12.04</v>
      </c>
      <c r="F9" s="33">
        <v>-11.15</v>
      </c>
      <c r="G9" s="28">
        <v>-1.0900000000000001</v>
      </c>
      <c r="H9" s="28">
        <v>-1.08</v>
      </c>
      <c r="I9" s="28">
        <v>-1.08</v>
      </c>
      <c r="J9" s="5">
        <f t="shared" si="0"/>
        <v>0.9204</v>
      </c>
      <c r="K9" s="5">
        <f t="shared" si="0"/>
        <v>0.90779999999999994</v>
      </c>
      <c r="L9" s="5">
        <f t="shared" si="0"/>
        <v>0.87709999999999999</v>
      </c>
      <c r="M9" s="5">
        <f t="shared" si="0"/>
        <v>0.87960000000000005</v>
      </c>
      <c r="N9" s="5">
        <f t="shared" si="0"/>
        <v>0.88849999999999996</v>
      </c>
    </row>
    <row r="10" spans="1:19" x14ac:dyDescent="0.4">
      <c r="A10" s="6">
        <v>44174</v>
      </c>
      <c r="B10" s="26">
        <v>-6.77</v>
      </c>
      <c r="C10" s="28">
        <v>-7.19</v>
      </c>
      <c r="D10" s="29">
        <v>-10.82</v>
      </c>
      <c r="E10" s="30">
        <v>-10.210000000000001</v>
      </c>
      <c r="F10" s="33">
        <v>-9.3800000000000008</v>
      </c>
      <c r="G10" s="28">
        <v>-2.21</v>
      </c>
      <c r="H10" s="28">
        <v>-2.2000000000000002</v>
      </c>
      <c r="I10" s="28">
        <v>-2.2000000000000002</v>
      </c>
      <c r="J10" s="5">
        <f t="shared" si="0"/>
        <v>0.93230000000000002</v>
      </c>
      <c r="K10" s="5">
        <f t="shared" si="0"/>
        <v>0.92810000000000004</v>
      </c>
      <c r="L10" s="5">
        <f t="shared" si="0"/>
        <v>0.89180000000000004</v>
      </c>
      <c r="M10" s="5">
        <f t="shared" si="0"/>
        <v>0.89790000000000003</v>
      </c>
      <c r="N10" s="5">
        <f t="shared" si="0"/>
        <v>0.90620000000000001</v>
      </c>
    </row>
    <row r="11" spans="1:19" x14ac:dyDescent="0.4">
      <c r="A11" s="6">
        <v>44175</v>
      </c>
      <c r="B11" s="26">
        <v>-8.4499999999999993</v>
      </c>
      <c r="C11" s="28">
        <v>-9.23</v>
      </c>
      <c r="D11" s="29">
        <v>-12.88</v>
      </c>
      <c r="E11" s="30">
        <v>-12.73</v>
      </c>
      <c r="F11" s="33">
        <v>-12.17</v>
      </c>
      <c r="G11" s="28">
        <v>0.96</v>
      </c>
      <c r="H11" s="28">
        <v>0.97</v>
      </c>
      <c r="I11" s="28">
        <v>0.97</v>
      </c>
      <c r="J11" s="5">
        <f t="shared" si="0"/>
        <v>0.91549999999999998</v>
      </c>
      <c r="K11" s="5">
        <f t="shared" si="0"/>
        <v>0.90769999999999995</v>
      </c>
      <c r="L11" s="5">
        <f t="shared" si="0"/>
        <v>0.87119999999999997</v>
      </c>
      <c r="M11" s="5">
        <f t="shared" si="0"/>
        <v>0.87270000000000003</v>
      </c>
      <c r="N11" s="5">
        <f t="shared" si="0"/>
        <v>0.87829999999999997</v>
      </c>
    </row>
    <row r="12" spans="1:19" x14ac:dyDescent="0.4">
      <c r="A12" s="6">
        <v>44176</v>
      </c>
      <c r="B12" s="26">
        <v>-4.32</v>
      </c>
      <c r="C12" s="28">
        <v>-5.33</v>
      </c>
      <c r="D12" s="29">
        <v>-10.42</v>
      </c>
      <c r="E12" s="30">
        <v>-9.7200000000000006</v>
      </c>
      <c r="F12" s="33">
        <v>-12.17</v>
      </c>
      <c r="G12" s="28">
        <v>-11.01</v>
      </c>
      <c r="H12" s="28">
        <v>-11.01</v>
      </c>
      <c r="I12" s="28">
        <v>-11.01</v>
      </c>
      <c r="J12" s="5">
        <f t="shared" si="0"/>
        <v>0.95679999999999998</v>
      </c>
      <c r="K12" s="5">
        <f t="shared" si="0"/>
        <v>0.94669999999999999</v>
      </c>
      <c r="L12" s="5">
        <f t="shared" si="0"/>
        <v>0.89580000000000004</v>
      </c>
      <c r="M12" s="5">
        <f t="shared" si="0"/>
        <v>0.90280000000000005</v>
      </c>
      <c r="N12" s="5">
        <f t="shared" si="0"/>
        <v>0.87829999999999997</v>
      </c>
    </row>
    <row r="13" spans="1:19" x14ac:dyDescent="0.4">
      <c r="A13" s="6">
        <v>44177</v>
      </c>
      <c r="B13" s="26">
        <v>-2.48</v>
      </c>
      <c r="C13" s="28">
        <v>-2.75</v>
      </c>
      <c r="D13" s="29">
        <v>-7.1</v>
      </c>
      <c r="E13" s="30">
        <v>-6.62</v>
      </c>
      <c r="F13" s="33">
        <v>-8.74</v>
      </c>
      <c r="G13" s="28">
        <v>-7.25</v>
      </c>
      <c r="H13" s="28">
        <v>-7.24</v>
      </c>
      <c r="I13" s="28">
        <v>-7.24</v>
      </c>
      <c r="J13" s="5">
        <f t="shared" si="0"/>
        <v>0.97519999999999996</v>
      </c>
      <c r="K13" s="5">
        <f t="shared" si="0"/>
        <v>0.97250000000000003</v>
      </c>
      <c r="L13" s="5">
        <f t="shared" si="0"/>
        <v>0.92900000000000005</v>
      </c>
      <c r="M13" s="5">
        <f t="shared" si="0"/>
        <v>0.93379999999999996</v>
      </c>
      <c r="N13" s="5">
        <f t="shared" si="0"/>
        <v>0.91259999999999997</v>
      </c>
    </row>
    <row r="14" spans="1:19" x14ac:dyDescent="0.4">
      <c r="A14" s="6">
        <v>44178</v>
      </c>
      <c r="B14" s="26">
        <v>-2.6</v>
      </c>
      <c r="C14" s="28">
        <v>-3.04</v>
      </c>
      <c r="D14" s="29">
        <v>-6.93</v>
      </c>
      <c r="E14" s="30">
        <v>-6.71</v>
      </c>
      <c r="F14" s="33">
        <v>-6.01</v>
      </c>
      <c r="G14" s="28">
        <v>-6.27</v>
      </c>
      <c r="H14" s="28">
        <v>-6.26</v>
      </c>
      <c r="I14" s="28">
        <v>-6.26</v>
      </c>
      <c r="J14" s="5">
        <f t="shared" si="0"/>
        <v>0.97399999999999998</v>
      </c>
      <c r="K14" s="5">
        <f t="shared" si="0"/>
        <v>0.96960000000000002</v>
      </c>
      <c r="L14" s="5">
        <f t="shared" si="0"/>
        <v>0.93069999999999997</v>
      </c>
      <c r="M14" s="5">
        <f t="shared" si="0"/>
        <v>0.93290000000000006</v>
      </c>
      <c r="N14" s="5">
        <f t="shared" si="0"/>
        <v>0.93989999999999996</v>
      </c>
    </row>
    <row r="15" spans="1:19" x14ac:dyDescent="0.4">
      <c r="A15" s="6">
        <v>44179</v>
      </c>
      <c r="B15" s="26">
        <v>-1.21</v>
      </c>
      <c r="C15" s="28">
        <v>-2.1</v>
      </c>
      <c r="D15" s="29">
        <v>-7.44</v>
      </c>
      <c r="E15" s="30">
        <v>-7.09</v>
      </c>
      <c r="F15" s="33">
        <v>-6.15</v>
      </c>
      <c r="G15" s="28">
        <v>-5.71</v>
      </c>
      <c r="H15" s="28">
        <v>-5.7</v>
      </c>
      <c r="I15" s="28">
        <v>-5.7</v>
      </c>
      <c r="J15" s="5">
        <f t="shared" si="0"/>
        <v>0.9879</v>
      </c>
      <c r="K15" s="5">
        <f t="shared" si="0"/>
        <v>0.97899999999999998</v>
      </c>
      <c r="L15" s="5">
        <f t="shared" si="0"/>
        <v>0.92559999999999998</v>
      </c>
      <c r="M15" s="5">
        <f t="shared" si="0"/>
        <v>0.92910000000000004</v>
      </c>
      <c r="N15" s="5">
        <f t="shared" si="0"/>
        <v>0.9385</v>
      </c>
    </row>
    <row r="16" spans="1:19" x14ac:dyDescent="0.4">
      <c r="A16" s="6">
        <v>44180</v>
      </c>
      <c r="B16" s="26">
        <v>7.82</v>
      </c>
      <c r="C16" s="28">
        <v>6.17</v>
      </c>
      <c r="D16" s="29">
        <v>0.4</v>
      </c>
      <c r="E16" s="30">
        <v>0.77</v>
      </c>
      <c r="F16" s="33">
        <v>-6.55</v>
      </c>
      <c r="G16" s="28">
        <v>-6.28</v>
      </c>
      <c r="H16" s="28">
        <v>-6.27</v>
      </c>
      <c r="I16" s="28">
        <v>-6.27</v>
      </c>
      <c r="J16" s="5">
        <f t="shared" si="0"/>
        <v>1.0782</v>
      </c>
      <c r="K16" s="5">
        <f t="shared" si="0"/>
        <v>1.0617000000000001</v>
      </c>
      <c r="L16" s="5">
        <f t="shared" si="0"/>
        <v>1.004</v>
      </c>
      <c r="M16" s="5">
        <f t="shared" si="0"/>
        <v>1.0077</v>
      </c>
      <c r="N16" s="5">
        <f t="shared" si="0"/>
        <v>0.9345</v>
      </c>
    </row>
    <row r="17" spans="1:14" x14ac:dyDescent="0.4">
      <c r="A17" s="6">
        <v>44181</v>
      </c>
      <c r="B17" s="26">
        <v>15.43</v>
      </c>
      <c r="C17" s="28">
        <v>10.61</v>
      </c>
      <c r="D17" s="29">
        <v>2.29</v>
      </c>
      <c r="E17" s="30">
        <v>2.35</v>
      </c>
      <c r="F17" s="33">
        <v>0.56999999999999995</v>
      </c>
      <c r="G17" s="28">
        <v>-6.03</v>
      </c>
      <c r="H17" s="28">
        <v>-6.02</v>
      </c>
      <c r="I17" s="28">
        <v>-6.02</v>
      </c>
      <c r="J17" s="5">
        <f t="shared" si="0"/>
        <v>1.1543000000000001</v>
      </c>
      <c r="K17" s="5">
        <f t="shared" si="0"/>
        <v>1.1061000000000001</v>
      </c>
      <c r="L17" s="5">
        <f t="shared" si="0"/>
        <v>1.0228999999999999</v>
      </c>
      <c r="M17" s="5">
        <f t="shared" si="0"/>
        <v>1.0235000000000001</v>
      </c>
      <c r="N17" s="5">
        <f t="shared" si="0"/>
        <v>1.0057</v>
      </c>
    </row>
    <row r="18" spans="1:14" x14ac:dyDescent="0.4">
      <c r="A18" s="6">
        <v>44182</v>
      </c>
      <c r="B18" s="26">
        <v>17.63</v>
      </c>
      <c r="C18" s="28">
        <v>13.71</v>
      </c>
      <c r="D18" s="29">
        <v>5.99</v>
      </c>
      <c r="E18" s="30">
        <v>6.32</v>
      </c>
      <c r="F18" s="33">
        <v>1.46</v>
      </c>
      <c r="G18" s="28">
        <v>-0.56999999999999995</v>
      </c>
      <c r="H18" s="28">
        <v>-0.56000000000000005</v>
      </c>
      <c r="I18" s="28">
        <v>-0.56000000000000005</v>
      </c>
      <c r="J18" s="5">
        <f t="shared" si="0"/>
        <v>1.1762999999999999</v>
      </c>
      <c r="K18" s="5">
        <f t="shared" si="0"/>
        <v>1.1371</v>
      </c>
      <c r="L18" s="5">
        <f t="shared" si="0"/>
        <v>1.0599000000000001</v>
      </c>
      <c r="M18" s="5">
        <f t="shared" si="0"/>
        <v>1.0631999999999999</v>
      </c>
      <c r="N18" s="5">
        <f t="shared" si="0"/>
        <v>1.0145999999999999</v>
      </c>
    </row>
    <row r="19" spans="1:14" x14ac:dyDescent="0.4">
      <c r="A19" s="6">
        <v>44183</v>
      </c>
      <c r="B19" s="26">
        <v>21.02</v>
      </c>
      <c r="C19" s="28">
        <v>14.84</v>
      </c>
      <c r="D19" s="29">
        <v>6.54</v>
      </c>
      <c r="E19" s="30">
        <v>6.54</v>
      </c>
      <c r="F19" s="33">
        <v>5.66</v>
      </c>
      <c r="G19" s="28">
        <v>-0.74</v>
      </c>
      <c r="H19" s="28">
        <v>-0.73</v>
      </c>
      <c r="I19" s="28">
        <v>-0.73</v>
      </c>
      <c r="J19" s="5">
        <f t="shared" si="0"/>
        <v>1.2101999999999999</v>
      </c>
      <c r="K19" s="5">
        <f t="shared" si="0"/>
        <v>1.1484000000000001</v>
      </c>
      <c r="L19" s="5">
        <f t="shared" si="0"/>
        <v>1.0653999999999999</v>
      </c>
      <c r="M19" s="5">
        <f t="shared" si="0"/>
        <v>1.0653999999999999</v>
      </c>
      <c r="N19" s="5">
        <f t="shared" si="0"/>
        <v>1.0566</v>
      </c>
    </row>
    <row r="20" spans="1:14" x14ac:dyDescent="0.4">
      <c r="A20" s="6">
        <v>44184</v>
      </c>
      <c r="B20" s="26">
        <v>19.34</v>
      </c>
      <c r="C20" s="28">
        <v>12.43</v>
      </c>
      <c r="D20" s="29">
        <v>6.21</v>
      </c>
      <c r="E20" s="30">
        <v>5.79</v>
      </c>
      <c r="F20" s="33">
        <v>5.54</v>
      </c>
      <c r="G20" s="28">
        <v>-1.95</v>
      </c>
      <c r="H20" s="28">
        <v>-1.94</v>
      </c>
      <c r="I20" s="28">
        <v>-1.94</v>
      </c>
      <c r="J20" s="5">
        <f t="shared" si="0"/>
        <v>1.1934</v>
      </c>
      <c r="K20" s="5">
        <f t="shared" si="0"/>
        <v>1.1243000000000001</v>
      </c>
      <c r="L20" s="5">
        <f t="shared" si="0"/>
        <v>1.0621</v>
      </c>
      <c r="M20" s="5">
        <f t="shared" si="0"/>
        <v>1.0579000000000001</v>
      </c>
      <c r="N20" s="5">
        <f t="shared" si="0"/>
        <v>1.0553999999999999</v>
      </c>
    </row>
    <row r="21" spans="1:14" x14ac:dyDescent="0.4">
      <c r="A21" s="6">
        <v>44185</v>
      </c>
      <c r="B21" s="26">
        <v>15.67</v>
      </c>
      <c r="C21" s="28">
        <v>8.01</v>
      </c>
      <c r="D21" s="29">
        <v>-0.54</v>
      </c>
      <c r="E21" s="30">
        <v>-0.52</v>
      </c>
      <c r="F21" s="33">
        <v>4.34</v>
      </c>
      <c r="G21" s="28">
        <v>-0.82</v>
      </c>
      <c r="H21" s="28">
        <v>-0.81</v>
      </c>
      <c r="I21" s="28">
        <v>-0.81</v>
      </c>
      <c r="J21" s="5">
        <f t="shared" si="0"/>
        <v>1.1567000000000001</v>
      </c>
      <c r="K21" s="5">
        <f t="shared" si="0"/>
        <v>1.0801000000000001</v>
      </c>
      <c r="L21" s="5">
        <f t="shared" si="0"/>
        <v>0.99460000000000004</v>
      </c>
      <c r="M21" s="5">
        <f t="shared" si="0"/>
        <v>0.99480000000000002</v>
      </c>
      <c r="N21" s="5">
        <f t="shared" si="0"/>
        <v>1.0434000000000001</v>
      </c>
    </row>
    <row r="22" spans="1:14" x14ac:dyDescent="0.4">
      <c r="A22" s="6">
        <v>44186</v>
      </c>
      <c r="B22" s="26">
        <v>21.23</v>
      </c>
      <c r="C22" s="28">
        <v>13.19</v>
      </c>
      <c r="D22" s="29">
        <v>2.11</v>
      </c>
      <c r="E22" s="30">
        <v>1.49</v>
      </c>
      <c r="F22" s="33">
        <v>-1.71</v>
      </c>
      <c r="G22" s="28">
        <v>0.65</v>
      </c>
      <c r="H22" s="28">
        <v>0.66</v>
      </c>
      <c r="I22" s="28">
        <v>0.66</v>
      </c>
      <c r="J22" s="5">
        <f t="shared" si="0"/>
        <v>1.2122999999999999</v>
      </c>
      <c r="K22" s="5">
        <f t="shared" si="0"/>
        <v>1.1318999999999999</v>
      </c>
      <c r="L22" s="5">
        <f t="shared" si="0"/>
        <v>1.0210999999999999</v>
      </c>
      <c r="M22" s="5">
        <f t="shared" si="0"/>
        <v>1.0148999999999999</v>
      </c>
      <c r="N22" s="5">
        <f t="shared" si="0"/>
        <v>0.9829</v>
      </c>
    </row>
    <row r="23" spans="1:14" x14ac:dyDescent="0.4">
      <c r="A23" s="6">
        <v>44187</v>
      </c>
      <c r="B23" s="26">
        <v>18.04</v>
      </c>
      <c r="C23" s="28">
        <v>7.54</v>
      </c>
      <c r="D23" s="29">
        <v>-7.5</v>
      </c>
      <c r="E23" s="30">
        <v>-8.8800000000000008</v>
      </c>
      <c r="F23" s="33">
        <v>0.16</v>
      </c>
      <c r="G23" s="28">
        <v>0.72</v>
      </c>
      <c r="H23" s="28">
        <v>0.73</v>
      </c>
      <c r="I23" s="28">
        <v>0.73</v>
      </c>
      <c r="J23" s="5">
        <f t="shared" si="0"/>
        <v>1.1804000000000001</v>
      </c>
      <c r="K23" s="5">
        <f t="shared" si="0"/>
        <v>1.0753999999999999</v>
      </c>
      <c r="L23" s="5">
        <f t="shared" si="0"/>
        <v>0.92500000000000004</v>
      </c>
      <c r="M23" s="5">
        <f t="shared" si="0"/>
        <v>0.91120000000000001</v>
      </c>
      <c r="N23" s="5">
        <f t="shared" si="0"/>
        <v>1.0016</v>
      </c>
    </row>
    <row r="24" spans="1:14" x14ac:dyDescent="0.4">
      <c r="A24" s="6">
        <v>44188</v>
      </c>
      <c r="B24" s="26">
        <v>20.75</v>
      </c>
      <c r="C24" s="28">
        <v>10.8</v>
      </c>
      <c r="D24" s="29">
        <v>-4.28</v>
      </c>
      <c r="E24" s="30">
        <v>-4.8099999999999996</v>
      </c>
      <c r="F24" s="33">
        <v>-10.53</v>
      </c>
      <c r="G24" s="28">
        <v>0.41</v>
      </c>
      <c r="H24" s="28">
        <v>0.42</v>
      </c>
      <c r="I24" s="28">
        <v>0.42</v>
      </c>
      <c r="J24" s="5">
        <f t="shared" si="0"/>
        <v>1.2075</v>
      </c>
      <c r="K24" s="5">
        <f t="shared" si="0"/>
        <v>1.1080000000000001</v>
      </c>
      <c r="L24" s="5">
        <f t="shared" si="0"/>
        <v>0.95720000000000005</v>
      </c>
      <c r="M24" s="5">
        <f t="shared" si="0"/>
        <v>0.95189999999999997</v>
      </c>
      <c r="N24" s="5">
        <f t="shared" si="0"/>
        <v>0.89470000000000005</v>
      </c>
    </row>
    <row r="25" spans="1:14" x14ac:dyDescent="0.4">
      <c r="A25" s="6">
        <v>44189</v>
      </c>
      <c r="B25" s="26">
        <v>25.4</v>
      </c>
      <c r="C25" s="28">
        <v>14.35</v>
      </c>
      <c r="D25" s="29">
        <v>-1.1499999999999999</v>
      </c>
      <c r="E25" s="30">
        <v>-2.2799999999999998</v>
      </c>
      <c r="F25" s="33">
        <v>-5.9</v>
      </c>
      <c r="G25" s="28">
        <v>-2.73</v>
      </c>
      <c r="H25" s="28">
        <v>-2.72</v>
      </c>
      <c r="I25" s="28">
        <v>-2.72</v>
      </c>
      <c r="J25" s="5">
        <f t="shared" si="0"/>
        <v>1.254</v>
      </c>
      <c r="K25" s="5">
        <f t="shared" si="0"/>
        <v>1.1435</v>
      </c>
      <c r="L25" s="5">
        <f t="shared" si="0"/>
        <v>0.98850000000000005</v>
      </c>
      <c r="M25" s="5">
        <f t="shared" si="0"/>
        <v>0.97719999999999996</v>
      </c>
      <c r="N25" s="5">
        <f t="shared" si="0"/>
        <v>0.94099999999999995</v>
      </c>
    </row>
    <row r="26" spans="1:14" x14ac:dyDescent="0.4">
      <c r="A26" s="6">
        <v>44190</v>
      </c>
      <c r="B26" s="26">
        <v>34.26</v>
      </c>
      <c r="C26" s="28">
        <v>19.62</v>
      </c>
      <c r="D26" s="29">
        <v>-0.09</v>
      </c>
      <c r="E26" s="30">
        <v>-0.7</v>
      </c>
      <c r="F26" s="33">
        <v>-3.72</v>
      </c>
      <c r="G26" s="28">
        <v>-3.76</v>
      </c>
      <c r="H26" s="28">
        <v>-3.75</v>
      </c>
      <c r="I26" s="28">
        <v>-3.75</v>
      </c>
      <c r="J26" s="5">
        <f t="shared" si="0"/>
        <v>1.3426</v>
      </c>
      <c r="K26" s="5">
        <f t="shared" si="0"/>
        <v>1.1961999999999999</v>
      </c>
      <c r="L26" s="5">
        <f t="shared" si="0"/>
        <v>0.99909999999999999</v>
      </c>
      <c r="M26" s="5">
        <f t="shared" si="0"/>
        <v>0.99299999999999999</v>
      </c>
      <c r="N26" s="5">
        <f t="shared" si="0"/>
        <v>0.96279999999999999</v>
      </c>
    </row>
    <row r="27" spans="1:14" x14ac:dyDescent="0.4">
      <c r="A27" s="6">
        <v>44191</v>
      </c>
      <c r="B27" s="26">
        <v>33.72</v>
      </c>
      <c r="C27" s="28">
        <v>23.19</v>
      </c>
      <c r="D27" s="29">
        <v>1.1200000000000001</v>
      </c>
      <c r="E27" s="30">
        <v>0.37</v>
      </c>
      <c r="F27" s="33">
        <v>-1.45</v>
      </c>
      <c r="G27" s="28">
        <v>-1.35</v>
      </c>
      <c r="H27" s="28">
        <v>-1.34</v>
      </c>
      <c r="I27" s="28">
        <v>-1.34</v>
      </c>
      <c r="J27" s="5">
        <f t="shared" si="0"/>
        <v>1.3371999999999999</v>
      </c>
      <c r="K27" s="5">
        <f t="shared" si="0"/>
        <v>1.2319</v>
      </c>
      <c r="L27" s="5">
        <f t="shared" si="0"/>
        <v>1.0112000000000001</v>
      </c>
      <c r="M27" s="5">
        <f t="shared" si="0"/>
        <v>1.0037</v>
      </c>
      <c r="N27" s="5">
        <f t="shared" si="0"/>
        <v>0.98550000000000004</v>
      </c>
    </row>
    <row r="28" spans="1:14" x14ac:dyDescent="0.4">
      <c r="A28" s="6">
        <v>44192</v>
      </c>
      <c r="B28" s="26">
        <v>37.549999999999997</v>
      </c>
      <c r="C28" s="28">
        <v>29.02</v>
      </c>
      <c r="D28" s="29">
        <v>5.62</v>
      </c>
      <c r="E28" s="30">
        <v>4.67</v>
      </c>
      <c r="F28" s="33">
        <v>-0.94</v>
      </c>
      <c r="G28" s="28">
        <v>-1.71</v>
      </c>
      <c r="H28" s="28">
        <v>-1.7</v>
      </c>
      <c r="I28" s="28">
        <v>-1.7</v>
      </c>
      <c r="J28" s="5">
        <f t="shared" si="0"/>
        <v>1.3754999999999999</v>
      </c>
      <c r="K28" s="5">
        <f t="shared" si="0"/>
        <v>1.2902</v>
      </c>
      <c r="L28" s="5">
        <f t="shared" si="0"/>
        <v>1.0562</v>
      </c>
      <c r="M28" s="5">
        <f t="shared" si="0"/>
        <v>1.0467</v>
      </c>
      <c r="N28" s="5">
        <f t="shared" si="0"/>
        <v>0.99060000000000004</v>
      </c>
    </row>
    <row r="29" spans="1:14" x14ac:dyDescent="0.4">
      <c r="A29" s="6">
        <v>44193</v>
      </c>
      <c r="B29" s="26">
        <v>39.04</v>
      </c>
      <c r="C29" s="28">
        <v>29.88</v>
      </c>
      <c r="D29" s="29">
        <v>4.54</v>
      </c>
      <c r="E29" s="30">
        <v>3.07</v>
      </c>
      <c r="F29" s="33">
        <v>3.93</v>
      </c>
      <c r="G29" s="28">
        <v>-0.76</v>
      </c>
      <c r="H29" s="28">
        <v>-0.75</v>
      </c>
      <c r="I29" s="28">
        <v>-0.75</v>
      </c>
      <c r="J29" s="5">
        <f t="shared" si="0"/>
        <v>1.3904000000000001</v>
      </c>
      <c r="K29" s="5">
        <f t="shared" si="0"/>
        <v>1.2988</v>
      </c>
      <c r="L29" s="5">
        <f t="shared" si="0"/>
        <v>1.0454000000000001</v>
      </c>
      <c r="M29" s="5">
        <f t="shared" si="0"/>
        <v>1.0306999999999999</v>
      </c>
      <c r="N29" s="5">
        <f t="shared" si="0"/>
        <v>1.0392999999999999</v>
      </c>
    </row>
    <row r="30" spans="1:14" x14ac:dyDescent="0.4">
      <c r="A30" s="6">
        <v>44194</v>
      </c>
      <c r="B30" s="26">
        <v>46.61</v>
      </c>
      <c r="C30" s="28">
        <v>35.26</v>
      </c>
      <c r="D30" s="29">
        <v>3.98</v>
      </c>
      <c r="E30" s="30">
        <v>2.2000000000000002</v>
      </c>
      <c r="F30" s="33">
        <v>2.2200000000000002</v>
      </c>
      <c r="G30" s="28">
        <v>-1.23</v>
      </c>
      <c r="H30" s="28">
        <v>-1.22</v>
      </c>
      <c r="I30" s="28">
        <v>-1.22</v>
      </c>
      <c r="J30" s="5">
        <f t="shared" si="0"/>
        <v>1.4661</v>
      </c>
      <c r="K30" s="5">
        <f t="shared" si="0"/>
        <v>1.3526</v>
      </c>
      <c r="L30" s="5">
        <f t="shared" si="0"/>
        <v>1.0398000000000001</v>
      </c>
      <c r="M30" s="5">
        <f t="shared" si="0"/>
        <v>1.022</v>
      </c>
      <c r="N30" s="5">
        <f t="shared" si="0"/>
        <v>1.0222</v>
      </c>
    </row>
    <row r="31" spans="1:14" x14ac:dyDescent="0.4">
      <c r="A31" s="6">
        <v>44195</v>
      </c>
      <c r="B31" s="26">
        <v>47.37</v>
      </c>
      <c r="C31" s="28">
        <v>34.54</v>
      </c>
      <c r="D31" s="29">
        <v>2.75</v>
      </c>
      <c r="E31" s="30">
        <v>2.0099999999999998</v>
      </c>
      <c r="F31" s="33">
        <v>0.84</v>
      </c>
      <c r="G31" s="28">
        <v>1.27</v>
      </c>
      <c r="H31" s="28">
        <v>1.28</v>
      </c>
      <c r="I31" s="28">
        <v>1.28</v>
      </c>
      <c r="J31" s="5">
        <f t="shared" si="0"/>
        <v>1.4737</v>
      </c>
      <c r="K31" s="5">
        <f t="shared" si="0"/>
        <v>1.3453999999999999</v>
      </c>
      <c r="L31" s="5">
        <f t="shared" si="0"/>
        <v>1.0275000000000001</v>
      </c>
      <c r="M31" s="5">
        <f t="shared" si="0"/>
        <v>1.0201</v>
      </c>
      <c r="N31" s="5">
        <f t="shared" si="0"/>
        <v>1.0084</v>
      </c>
    </row>
    <row r="32" spans="1:14" x14ac:dyDescent="0.4">
      <c r="A32" s="6">
        <v>44196</v>
      </c>
      <c r="B32" s="26">
        <v>49.26</v>
      </c>
      <c r="C32" s="28">
        <v>34.89</v>
      </c>
      <c r="D32" s="29">
        <v>2.76</v>
      </c>
      <c r="E32" s="30">
        <v>2.41</v>
      </c>
      <c r="F32" s="33">
        <v>0.78</v>
      </c>
      <c r="G32" s="28">
        <v>1.2</v>
      </c>
      <c r="H32" s="28">
        <v>1.21</v>
      </c>
      <c r="I32" s="28">
        <v>1.21</v>
      </c>
      <c r="J32" s="5">
        <f t="shared" si="0"/>
        <v>1.4925999999999999</v>
      </c>
      <c r="K32" s="5">
        <f t="shared" si="0"/>
        <v>1.3489</v>
      </c>
      <c r="L32" s="5">
        <f t="shared" si="0"/>
        <v>1.0276000000000001</v>
      </c>
      <c r="M32" s="5">
        <f t="shared" si="0"/>
        <v>1.0241</v>
      </c>
      <c r="N32" s="5">
        <f t="shared" si="0"/>
        <v>1.0078</v>
      </c>
    </row>
    <row r="33" spans="1:14" x14ac:dyDescent="0.4">
      <c r="A33" s="6">
        <v>44197</v>
      </c>
      <c r="B33" s="26">
        <v>63.34</v>
      </c>
      <c r="C33" s="28">
        <v>45.49</v>
      </c>
      <c r="D33" s="29">
        <v>5.9</v>
      </c>
      <c r="E33" s="30">
        <v>5.0199999999999996</v>
      </c>
      <c r="F33" s="33">
        <v>1.21</v>
      </c>
      <c r="G33" s="28">
        <v>2.94</v>
      </c>
      <c r="H33" s="28">
        <v>2.95</v>
      </c>
      <c r="I33" s="28">
        <v>2.95</v>
      </c>
      <c r="J33" s="5">
        <f t="shared" si="0"/>
        <v>1.6334</v>
      </c>
      <c r="K33" s="5">
        <f t="shared" si="0"/>
        <v>1.4549000000000001</v>
      </c>
      <c r="L33" s="5">
        <f t="shared" si="0"/>
        <v>1.0589999999999999</v>
      </c>
      <c r="M33" s="5">
        <f t="shared" si="0"/>
        <v>1.0502</v>
      </c>
      <c r="N33" s="5">
        <f t="shared" si="0"/>
        <v>1.0121</v>
      </c>
    </row>
    <row r="34" spans="1:14" x14ac:dyDescent="0.4">
      <c r="A34" s="6">
        <v>44198</v>
      </c>
      <c r="B34" s="26">
        <v>71.34</v>
      </c>
      <c r="C34" s="28">
        <v>66.34</v>
      </c>
      <c r="D34" s="29">
        <v>18.32</v>
      </c>
      <c r="E34" s="30">
        <v>16.850000000000001</v>
      </c>
      <c r="F34" s="33">
        <v>3.26</v>
      </c>
      <c r="G34" s="28">
        <v>3.62</v>
      </c>
      <c r="H34" s="28">
        <v>3.63</v>
      </c>
      <c r="I34" s="28">
        <v>3.63</v>
      </c>
      <c r="J34" s="5">
        <f t="shared" si="0"/>
        <v>1.7134</v>
      </c>
      <c r="K34" s="5">
        <f t="shared" si="0"/>
        <v>1.6634</v>
      </c>
      <c r="L34" s="5">
        <f t="shared" si="0"/>
        <v>1.1832</v>
      </c>
      <c r="M34" s="5">
        <f t="shared" si="0"/>
        <v>1.1685000000000001</v>
      </c>
      <c r="N34" s="5">
        <f t="shared" si="0"/>
        <v>1.0326</v>
      </c>
    </row>
    <row r="35" spans="1:14" x14ac:dyDescent="0.4">
      <c r="A35" s="6">
        <v>44199</v>
      </c>
      <c r="B35" s="26">
        <v>62.57</v>
      </c>
      <c r="C35" s="28">
        <v>67.319999999999993</v>
      </c>
      <c r="D35" s="29">
        <v>18.71</v>
      </c>
      <c r="E35" s="30">
        <v>17.97</v>
      </c>
      <c r="F35" s="33">
        <v>14.04</v>
      </c>
      <c r="G35" s="28">
        <v>4.46</v>
      </c>
      <c r="H35" s="28">
        <v>4.47</v>
      </c>
      <c r="I35" s="28">
        <v>4.47</v>
      </c>
      <c r="J35" s="5">
        <f t="shared" si="0"/>
        <v>1.6257000000000001</v>
      </c>
      <c r="K35" s="5">
        <f t="shared" si="0"/>
        <v>1.6732</v>
      </c>
      <c r="L35" s="5">
        <f t="shared" si="0"/>
        <v>1.1871</v>
      </c>
      <c r="M35" s="5">
        <f t="shared" si="0"/>
        <v>1.1797</v>
      </c>
      <c r="N35" s="5">
        <f t="shared" si="0"/>
        <v>1.1404000000000001</v>
      </c>
    </row>
    <row r="36" spans="1:14" x14ac:dyDescent="0.4">
      <c r="A36" s="6">
        <v>44200</v>
      </c>
      <c r="B36" s="26">
        <v>71.099999999999994</v>
      </c>
      <c r="C36" s="28">
        <v>76.48</v>
      </c>
      <c r="D36" s="29">
        <v>23.29</v>
      </c>
      <c r="E36" s="30">
        <v>22.38</v>
      </c>
      <c r="F36" s="33">
        <v>15.25</v>
      </c>
      <c r="G36" s="28">
        <v>4.41</v>
      </c>
      <c r="H36" s="28">
        <v>4.43</v>
      </c>
      <c r="I36" s="28">
        <v>4.43</v>
      </c>
      <c r="J36" s="5">
        <f t="shared" si="0"/>
        <v>1.7109999999999999</v>
      </c>
      <c r="K36" s="5">
        <f t="shared" si="0"/>
        <v>1.7648000000000001</v>
      </c>
      <c r="L36" s="5">
        <f t="shared" si="0"/>
        <v>1.2328999999999999</v>
      </c>
      <c r="M36" s="5">
        <f t="shared" si="0"/>
        <v>1.2238</v>
      </c>
      <c r="N36" s="5">
        <f t="shared" si="0"/>
        <v>1.1525000000000001</v>
      </c>
    </row>
    <row r="37" spans="1:14" x14ac:dyDescent="0.4">
      <c r="A37" s="6">
        <v>44201</v>
      </c>
      <c r="B37" s="26">
        <v>86.23</v>
      </c>
      <c r="C37" s="28">
        <v>92.29</v>
      </c>
      <c r="D37" s="29">
        <v>36.96</v>
      </c>
      <c r="E37" s="30">
        <v>38.299999999999997</v>
      </c>
      <c r="F37" s="33">
        <v>19.47</v>
      </c>
      <c r="G37" s="28">
        <v>3.47</v>
      </c>
      <c r="H37" s="28">
        <v>3.48</v>
      </c>
      <c r="I37" s="28">
        <v>3.48</v>
      </c>
      <c r="J37" s="5">
        <f t="shared" si="0"/>
        <v>1.8623000000000001</v>
      </c>
      <c r="K37" s="5">
        <f t="shared" si="0"/>
        <v>1.9229000000000001</v>
      </c>
      <c r="L37" s="5">
        <f t="shared" si="0"/>
        <v>1.3695999999999999</v>
      </c>
      <c r="M37" s="5">
        <f t="shared" si="0"/>
        <v>1.383</v>
      </c>
      <c r="N37" s="5">
        <f t="shared" si="0"/>
        <v>1.1947000000000001</v>
      </c>
    </row>
    <row r="38" spans="1:14" x14ac:dyDescent="0.4">
      <c r="A38" s="6">
        <v>44202</v>
      </c>
      <c r="B38" s="26">
        <v>101.09</v>
      </c>
      <c r="C38" s="28">
        <v>102.22</v>
      </c>
      <c r="D38" s="29">
        <v>39.36</v>
      </c>
      <c r="E38" s="30">
        <v>40.83</v>
      </c>
      <c r="F38" s="33">
        <v>33.799999999999997</v>
      </c>
      <c r="G38" s="28">
        <v>6.25</v>
      </c>
      <c r="H38" s="28">
        <v>6.26</v>
      </c>
      <c r="I38" s="28">
        <v>6.26</v>
      </c>
      <c r="J38" s="5">
        <f t="shared" si="0"/>
        <v>2.0109000000000004</v>
      </c>
      <c r="K38" s="5">
        <f t="shared" si="0"/>
        <v>2.0221999999999998</v>
      </c>
      <c r="L38" s="5">
        <f t="shared" si="0"/>
        <v>1.3935999999999999</v>
      </c>
      <c r="M38" s="5">
        <f t="shared" si="0"/>
        <v>1.4083000000000001</v>
      </c>
      <c r="N38" s="5">
        <f t="shared" si="0"/>
        <v>1.3380000000000001</v>
      </c>
    </row>
    <row r="39" spans="1:14" x14ac:dyDescent="0.4">
      <c r="A39" s="6">
        <v>44203</v>
      </c>
      <c r="B39" s="26">
        <v>107.68</v>
      </c>
      <c r="C39" s="28">
        <v>104.74</v>
      </c>
      <c r="D39" s="29">
        <v>39.15</v>
      </c>
      <c r="E39" s="30">
        <v>39.72</v>
      </c>
      <c r="F39" s="33">
        <v>35.799999999999997</v>
      </c>
      <c r="G39" s="28">
        <v>6.13</v>
      </c>
      <c r="H39" s="28">
        <v>6.14</v>
      </c>
      <c r="I39" s="28">
        <v>6.14</v>
      </c>
      <c r="J39" s="5">
        <f t="shared" si="0"/>
        <v>2.0768</v>
      </c>
      <c r="K39" s="5">
        <f t="shared" si="0"/>
        <v>2.0473999999999997</v>
      </c>
      <c r="L39" s="5">
        <f t="shared" si="0"/>
        <v>1.3915</v>
      </c>
      <c r="M39" s="5">
        <f t="shared" si="0"/>
        <v>1.3972</v>
      </c>
      <c r="N39" s="5">
        <f t="shared" si="0"/>
        <v>1.3580000000000001</v>
      </c>
    </row>
    <row r="40" spans="1:14" x14ac:dyDescent="0.4">
      <c r="A40" s="6">
        <v>44204</v>
      </c>
      <c r="B40" s="26">
        <v>105.59</v>
      </c>
      <c r="C40" s="28">
        <v>108.2</v>
      </c>
      <c r="D40" s="29">
        <v>50.29</v>
      </c>
      <c r="E40" s="30">
        <v>50.44</v>
      </c>
      <c r="F40" s="33">
        <v>34.840000000000003</v>
      </c>
      <c r="G40" s="28">
        <v>6.78</v>
      </c>
      <c r="H40" s="28">
        <v>6.79</v>
      </c>
      <c r="I40" s="28">
        <v>6.79</v>
      </c>
      <c r="J40" s="5">
        <f t="shared" si="0"/>
        <v>2.0559000000000003</v>
      </c>
      <c r="K40" s="5">
        <f t="shared" si="0"/>
        <v>2.0819999999999999</v>
      </c>
      <c r="L40" s="5">
        <f t="shared" si="0"/>
        <v>1.5028999999999999</v>
      </c>
      <c r="M40" s="5">
        <f t="shared" si="0"/>
        <v>1.5044</v>
      </c>
      <c r="N40" s="5">
        <f t="shared" si="0"/>
        <v>1.3484</v>
      </c>
    </row>
    <row r="41" spans="1:14" x14ac:dyDescent="0.4">
      <c r="A41" s="6">
        <v>44205</v>
      </c>
      <c r="B41" s="26">
        <v>95.52</v>
      </c>
      <c r="C41" s="28">
        <v>102.32</v>
      </c>
      <c r="D41" s="29">
        <v>47.05</v>
      </c>
      <c r="E41" s="30">
        <v>48.34</v>
      </c>
      <c r="F41" s="33">
        <v>45.6</v>
      </c>
      <c r="G41" s="28">
        <v>1.18</v>
      </c>
      <c r="H41" s="28">
        <v>1.19</v>
      </c>
      <c r="I41" s="28">
        <v>1.19</v>
      </c>
      <c r="J41" s="5">
        <f t="shared" si="0"/>
        <v>1.9552</v>
      </c>
      <c r="K41" s="5">
        <f t="shared" si="0"/>
        <v>2.0232000000000001</v>
      </c>
      <c r="L41" s="5">
        <f t="shared" si="0"/>
        <v>1.4704999999999999</v>
      </c>
      <c r="M41" s="5">
        <f t="shared" si="0"/>
        <v>1.4834000000000001</v>
      </c>
      <c r="N41" s="5">
        <f t="shared" si="0"/>
        <v>1.456</v>
      </c>
    </row>
    <row r="42" spans="1:14" x14ac:dyDescent="0.4">
      <c r="A42" s="6">
        <v>44206</v>
      </c>
      <c r="B42" s="26">
        <v>80.75</v>
      </c>
      <c r="C42" s="28">
        <v>80.06</v>
      </c>
      <c r="D42" s="29">
        <v>28.42</v>
      </c>
      <c r="E42" s="30">
        <v>31.05</v>
      </c>
      <c r="F42" s="33">
        <v>44.1</v>
      </c>
      <c r="G42" s="28">
        <v>0.99</v>
      </c>
      <c r="H42" s="28">
        <v>1</v>
      </c>
      <c r="I42" s="28">
        <v>1</v>
      </c>
      <c r="J42" s="5">
        <f t="shared" si="0"/>
        <v>1.8075000000000001</v>
      </c>
      <c r="K42" s="5">
        <f t="shared" si="0"/>
        <v>1.8006</v>
      </c>
      <c r="L42" s="5">
        <f t="shared" si="0"/>
        <v>1.2842</v>
      </c>
      <c r="M42" s="5">
        <f t="shared" si="0"/>
        <v>1.3105</v>
      </c>
      <c r="N42" s="5">
        <f t="shared" si="0"/>
        <v>1.4410000000000001</v>
      </c>
    </row>
    <row r="43" spans="1:14" x14ac:dyDescent="0.4">
      <c r="A43" s="6">
        <v>44207</v>
      </c>
      <c r="B43" s="26">
        <v>74.819999999999993</v>
      </c>
      <c r="C43" s="28">
        <v>74.8</v>
      </c>
      <c r="D43" s="29">
        <v>27.03</v>
      </c>
      <c r="E43" s="30">
        <v>29.97</v>
      </c>
      <c r="F43" s="33">
        <v>27.11</v>
      </c>
      <c r="G43" s="28">
        <v>1.67</v>
      </c>
      <c r="H43" s="28">
        <v>1.68</v>
      </c>
      <c r="I43" s="28">
        <v>1.68</v>
      </c>
      <c r="J43" s="5">
        <f t="shared" si="0"/>
        <v>1.7482</v>
      </c>
      <c r="K43" s="5">
        <f t="shared" si="0"/>
        <v>1.748</v>
      </c>
      <c r="L43" s="5">
        <f t="shared" si="0"/>
        <v>1.2703</v>
      </c>
      <c r="M43" s="5">
        <f t="shared" si="0"/>
        <v>1.2997000000000001</v>
      </c>
      <c r="N43" s="5">
        <f t="shared" si="0"/>
        <v>1.2711000000000001</v>
      </c>
    </row>
    <row r="44" spans="1:14" x14ac:dyDescent="0.4">
      <c r="A44" s="6">
        <v>44208</v>
      </c>
      <c r="B44" s="26">
        <v>88.79</v>
      </c>
      <c r="C44" s="28">
        <v>87.5</v>
      </c>
      <c r="D44" s="29">
        <v>35.94</v>
      </c>
      <c r="E44" s="30">
        <v>39.51</v>
      </c>
      <c r="F44" s="33">
        <v>25.86</v>
      </c>
      <c r="G44" s="28">
        <v>1.63</v>
      </c>
      <c r="H44" s="28">
        <v>1.64</v>
      </c>
      <c r="I44" s="28">
        <v>1.64</v>
      </c>
      <c r="J44" s="5">
        <f t="shared" si="0"/>
        <v>1.8879000000000001</v>
      </c>
      <c r="K44" s="5">
        <f t="shared" si="0"/>
        <v>1.875</v>
      </c>
      <c r="L44" s="5">
        <f t="shared" si="0"/>
        <v>1.3593999999999999</v>
      </c>
      <c r="M44" s="5">
        <f t="shared" si="0"/>
        <v>1.3951</v>
      </c>
      <c r="N44" s="5">
        <f t="shared" si="0"/>
        <v>1.2585999999999999</v>
      </c>
    </row>
    <row r="45" spans="1:14" x14ac:dyDescent="0.4">
      <c r="A45" s="6">
        <v>44209</v>
      </c>
      <c r="B45" s="26">
        <v>99.01</v>
      </c>
      <c r="C45" s="28">
        <v>100.67</v>
      </c>
      <c r="D45" s="29">
        <v>40.92</v>
      </c>
      <c r="E45" s="30">
        <v>43.53</v>
      </c>
      <c r="F45" s="33">
        <v>35.78</v>
      </c>
      <c r="G45" s="28">
        <v>1.55</v>
      </c>
      <c r="H45" s="28">
        <v>1.56</v>
      </c>
      <c r="I45" s="28">
        <v>1.56</v>
      </c>
      <c r="J45" s="5">
        <f t="shared" si="0"/>
        <v>1.9901</v>
      </c>
      <c r="K45" s="5">
        <f t="shared" si="0"/>
        <v>2.0066999999999999</v>
      </c>
      <c r="L45" s="5">
        <f t="shared" si="0"/>
        <v>1.4092</v>
      </c>
      <c r="M45" s="5">
        <f t="shared" si="0"/>
        <v>1.4353</v>
      </c>
      <c r="N45" s="5">
        <f t="shared" si="0"/>
        <v>1.3578000000000001</v>
      </c>
    </row>
    <row r="46" spans="1:14" x14ac:dyDescent="0.4">
      <c r="A46" s="6">
        <v>44210</v>
      </c>
      <c r="B46" s="26">
        <v>87.34</v>
      </c>
      <c r="C46" s="28">
        <v>90.34</v>
      </c>
      <c r="D46" s="29">
        <v>38.32</v>
      </c>
      <c r="E46" s="30">
        <v>41.28</v>
      </c>
      <c r="F46" s="33">
        <v>39.29</v>
      </c>
      <c r="G46" s="28">
        <v>6.54</v>
      </c>
      <c r="H46" s="28">
        <v>6.56</v>
      </c>
      <c r="I46" s="28">
        <v>6.56</v>
      </c>
      <c r="J46" s="5">
        <f t="shared" si="0"/>
        <v>1.8734000000000002</v>
      </c>
      <c r="K46" s="5">
        <f t="shared" si="0"/>
        <v>1.9034</v>
      </c>
      <c r="L46" s="5">
        <f t="shared" si="0"/>
        <v>1.3832</v>
      </c>
      <c r="M46" s="5">
        <f t="shared" si="0"/>
        <v>1.4128000000000001</v>
      </c>
      <c r="N46" s="5">
        <f t="shared" si="0"/>
        <v>1.3929</v>
      </c>
    </row>
    <row r="47" spans="1:14" x14ac:dyDescent="0.4">
      <c r="A47" s="6">
        <v>44211</v>
      </c>
      <c r="B47" s="26">
        <v>82.87</v>
      </c>
      <c r="C47" s="28">
        <v>92.4</v>
      </c>
      <c r="D47" s="29">
        <v>41.08</v>
      </c>
      <c r="E47" s="30">
        <v>44.02</v>
      </c>
      <c r="F47" s="33">
        <v>38.18</v>
      </c>
      <c r="G47" s="28">
        <v>8.2899999999999991</v>
      </c>
      <c r="H47" s="28">
        <v>8.3000000000000007</v>
      </c>
      <c r="I47" s="28">
        <v>8.3000000000000007</v>
      </c>
      <c r="J47" s="5">
        <f t="shared" si="0"/>
        <v>1.8287</v>
      </c>
      <c r="K47" s="5">
        <f t="shared" si="0"/>
        <v>1.9239999999999999</v>
      </c>
      <c r="L47" s="5">
        <f t="shared" si="0"/>
        <v>1.4108000000000001</v>
      </c>
      <c r="M47" s="5">
        <f t="shared" si="0"/>
        <v>1.4401999999999999</v>
      </c>
      <c r="N47" s="5">
        <f t="shared" si="0"/>
        <v>1.3817999999999999</v>
      </c>
    </row>
    <row r="48" spans="1:14" x14ac:dyDescent="0.4">
      <c r="A48" s="6">
        <v>44212</v>
      </c>
      <c r="B48" s="26">
        <v>82.06</v>
      </c>
      <c r="C48" s="28">
        <v>92.71</v>
      </c>
      <c r="D48" s="29">
        <v>45.96</v>
      </c>
      <c r="E48" s="30">
        <v>47.36</v>
      </c>
      <c r="F48" s="33">
        <v>41.14</v>
      </c>
      <c r="G48" s="28">
        <v>7.84</v>
      </c>
      <c r="H48" s="28">
        <v>7.85</v>
      </c>
      <c r="I48" s="28">
        <v>7.85</v>
      </c>
      <c r="J48" s="5">
        <f t="shared" si="0"/>
        <v>1.8206</v>
      </c>
      <c r="K48" s="5">
        <f t="shared" si="0"/>
        <v>1.9270999999999998</v>
      </c>
      <c r="L48" s="5">
        <f t="shared" si="0"/>
        <v>1.4596</v>
      </c>
      <c r="M48" s="5">
        <f t="shared" si="0"/>
        <v>1.4736</v>
      </c>
      <c r="N48" s="5">
        <f t="shared" si="0"/>
        <v>1.4114</v>
      </c>
    </row>
    <row r="49" spans="1:14" x14ac:dyDescent="0.4">
      <c r="A49" s="6">
        <v>44213</v>
      </c>
      <c r="B49" s="26">
        <v>85.63</v>
      </c>
      <c r="C49" s="28">
        <v>96.31</v>
      </c>
      <c r="D49" s="29">
        <v>46.81</v>
      </c>
      <c r="E49" s="30">
        <v>50.29</v>
      </c>
      <c r="F49" s="33">
        <v>45.14</v>
      </c>
      <c r="G49" s="28">
        <v>8.42</v>
      </c>
      <c r="H49" s="28">
        <v>8.43</v>
      </c>
      <c r="I49" s="28">
        <v>8.43</v>
      </c>
      <c r="J49" s="5">
        <f t="shared" si="0"/>
        <v>1.8563000000000001</v>
      </c>
      <c r="K49" s="5">
        <f t="shared" si="0"/>
        <v>1.9631000000000001</v>
      </c>
      <c r="L49" s="5">
        <f t="shared" si="0"/>
        <v>1.4681</v>
      </c>
      <c r="M49" s="5">
        <f t="shared" si="0"/>
        <v>1.5028999999999999</v>
      </c>
      <c r="N49" s="5">
        <f t="shared" si="0"/>
        <v>1.4514</v>
      </c>
    </row>
    <row r="50" spans="1:14" x14ac:dyDescent="0.4">
      <c r="A50" s="6">
        <v>44214</v>
      </c>
      <c r="B50" s="26">
        <v>82.68</v>
      </c>
      <c r="C50" s="28">
        <v>104.11</v>
      </c>
      <c r="D50" s="29">
        <v>46.32</v>
      </c>
      <c r="E50" s="30">
        <v>49.95</v>
      </c>
      <c r="F50" s="33">
        <v>48.42</v>
      </c>
      <c r="G50" s="28">
        <v>8.26</v>
      </c>
      <c r="H50" s="28">
        <v>8.27</v>
      </c>
      <c r="I50" s="28">
        <v>8.27</v>
      </c>
      <c r="J50" s="5">
        <f t="shared" si="0"/>
        <v>1.8268</v>
      </c>
      <c r="K50" s="5">
        <f t="shared" si="0"/>
        <v>2.0411000000000001</v>
      </c>
      <c r="L50" s="5">
        <f t="shared" si="0"/>
        <v>1.4632000000000001</v>
      </c>
      <c r="M50" s="5">
        <f t="shared" si="0"/>
        <v>1.4995000000000001</v>
      </c>
      <c r="N50" s="5">
        <f t="shared" si="0"/>
        <v>1.4842</v>
      </c>
    </row>
    <row r="51" spans="1:14" x14ac:dyDescent="0.4">
      <c r="A51" s="6">
        <v>44215</v>
      </c>
      <c r="B51" s="26">
        <v>81.05</v>
      </c>
      <c r="C51" s="28">
        <v>103.81</v>
      </c>
      <c r="D51" s="29">
        <v>46.5</v>
      </c>
      <c r="E51" s="30">
        <v>50.14</v>
      </c>
      <c r="F51" s="33">
        <v>47.4</v>
      </c>
      <c r="G51" s="28">
        <v>9.7200000000000006</v>
      </c>
      <c r="H51" s="28">
        <v>9.73</v>
      </c>
      <c r="I51" s="28">
        <v>9.73</v>
      </c>
      <c r="J51" s="5">
        <f t="shared" si="0"/>
        <v>1.8105</v>
      </c>
      <c r="K51" s="5">
        <f t="shared" si="0"/>
        <v>2.0381</v>
      </c>
      <c r="L51" s="5">
        <f t="shared" si="0"/>
        <v>1.4650000000000001</v>
      </c>
      <c r="M51" s="5">
        <f t="shared" si="0"/>
        <v>1.5013999999999998</v>
      </c>
      <c r="N51" s="5">
        <f t="shared" si="0"/>
        <v>1.474</v>
      </c>
    </row>
    <row r="52" spans="1:14" x14ac:dyDescent="0.4">
      <c r="A52" s="6">
        <v>44216</v>
      </c>
      <c r="B52" s="26">
        <v>57.29</v>
      </c>
      <c r="C52" s="28">
        <v>70.959999999999994</v>
      </c>
      <c r="D52" s="29">
        <v>27.19</v>
      </c>
      <c r="E52" s="30">
        <v>29.88</v>
      </c>
      <c r="F52" s="33">
        <v>48.27</v>
      </c>
      <c r="G52" s="28">
        <v>6.79</v>
      </c>
      <c r="H52" s="28">
        <v>6.8</v>
      </c>
      <c r="I52" s="28">
        <v>6.8</v>
      </c>
      <c r="J52" s="5">
        <f t="shared" si="0"/>
        <v>1.5729</v>
      </c>
      <c r="K52" s="5">
        <f t="shared" si="0"/>
        <v>1.7096</v>
      </c>
      <c r="L52" s="5">
        <f t="shared" si="0"/>
        <v>1.2719</v>
      </c>
      <c r="M52" s="5">
        <f t="shared" si="0"/>
        <v>1.2988</v>
      </c>
      <c r="N52" s="5">
        <f t="shared" si="0"/>
        <v>1.4826999999999999</v>
      </c>
    </row>
    <row r="53" spans="1:14" x14ac:dyDescent="0.4">
      <c r="A53" s="6">
        <v>44217</v>
      </c>
      <c r="B53" s="26">
        <v>67.09</v>
      </c>
      <c r="C53" s="28">
        <v>85.22</v>
      </c>
      <c r="D53" s="29">
        <v>35.9</v>
      </c>
      <c r="E53" s="30">
        <v>38.31</v>
      </c>
      <c r="F53" s="33">
        <v>27.54</v>
      </c>
      <c r="G53" s="28">
        <v>8.15</v>
      </c>
      <c r="H53" s="28">
        <v>8.16</v>
      </c>
      <c r="I53" s="28">
        <v>8.16</v>
      </c>
      <c r="J53" s="5">
        <f t="shared" si="0"/>
        <v>1.6709000000000001</v>
      </c>
      <c r="K53" s="5">
        <f t="shared" si="0"/>
        <v>1.8521999999999998</v>
      </c>
      <c r="L53" s="5">
        <f t="shared" si="0"/>
        <v>1.359</v>
      </c>
      <c r="M53" s="5">
        <f t="shared" si="0"/>
        <v>1.3831</v>
      </c>
      <c r="N53" s="5">
        <f t="shared" si="0"/>
        <v>1.2753999999999999</v>
      </c>
    </row>
    <row r="54" spans="1:14" x14ac:dyDescent="0.4">
      <c r="A54" s="6">
        <v>44218</v>
      </c>
      <c r="B54" s="26">
        <v>63.14</v>
      </c>
      <c r="C54" s="28">
        <v>83.33</v>
      </c>
      <c r="D54" s="29">
        <v>37.909999999999997</v>
      </c>
      <c r="E54" s="30">
        <v>39.89</v>
      </c>
      <c r="F54" s="33">
        <v>36.31</v>
      </c>
      <c r="G54" s="28">
        <v>8.9499999999999993</v>
      </c>
      <c r="H54" s="28">
        <v>8.9600000000000009</v>
      </c>
      <c r="I54" s="28">
        <v>8.9600000000000009</v>
      </c>
      <c r="J54" s="5">
        <f t="shared" ref="J54:N117" si="1">1+(B54/100)</f>
        <v>1.6314</v>
      </c>
      <c r="K54" s="5">
        <f t="shared" si="1"/>
        <v>1.8332999999999999</v>
      </c>
      <c r="L54" s="5">
        <f t="shared" si="1"/>
        <v>1.3791</v>
      </c>
      <c r="M54" s="5">
        <f t="shared" si="1"/>
        <v>1.3989</v>
      </c>
      <c r="N54" s="5">
        <f t="shared" si="1"/>
        <v>1.3631</v>
      </c>
    </row>
    <row r="55" spans="1:14" x14ac:dyDescent="0.4">
      <c r="A55" s="6">
        <v>44219</v>
      </c>
      <c r="B55" s="26">
        <v>63.99</v>
      </c>
      <c r="C55" s="28">
        <v>95.28</v>
      </c>
      <c r="D55" s="29">
        <v>40.770000000000003</v>
      </c>
      <c r="E55" s="30">
        <v>42.77</v>
      </c>
      <c r="F55" s="33">
        <v>39.1</v>
      </c>
      <c r="G55" s="28">
        <v>13.06</v>
      </c>
      <c r="H55" s="28">
        <v>13.07</v>
      </c>
      <c r="I55" s="28">
        <v>13.07</v>
      </c>
      <c r="J55" s="5">
        <f t="shared" si="1"/>
        <v>1.6398999999999999</v>
      </c>
      <c r="K55" s="5">
        <f t="shared" si="1"/>
        <v>1.9527999999999999</v>
      </c>
      <c r="L55" s="5">
        <f t="shared" si="1"/>
        <v>1.4077</v>
      </c>
      <c r="M55" s="5">
        <f t="shared" si="1"/>
        <v>1.4277</v>
      </c>
      <c r="N55" s="5">
        <f t="shared" si="1"/>
        <v>1.391</v>
      </c>
    </row>
    <row r="56" spans="1:14" x14ac:dyDescent="0.4">
      <c r="A56" s="6">
        <v>44220</v>
      </c>
      <c r="B56" s="26">
        <v>64.03</v>
      </c>
      <c r="C56" s="28">
        <v>91.02</v>
      </c>
      <c r="D56" s="29">
        <v>37.69</v>
      </c>
      <c r="E56" s="30">
        <v>39.89</v>
      </c>
      <c r="F56" s="33">
        <v>41.11</v>
      </c>
      <c r="G56" s="28">
        <v>12.44</v>
      </c>
      <c r="H56" s="28">
        <v>12.45</v>
      </c>
      <c r="I56" s="28">
        <v>12.45</v>
      </c>
      <c r="J56" s="5">
        <f t="shared" si="1"/>
        <v>1.6402999999999999</v>
      </c>
      <c r="K56" s="5">
        <f t="shared" si="1"/>
        <v>1.9102000000000001</v>
      </c>
      <c r="L56" s="5">
        <f t="shared" si="1"/>
        <v>1.3769</v>
      </c>
      <c r="M56" s="5">
        <f t="shared" si="1"/>
        <v>1.3989</v>
      </c>
      <c r="N56" s="5">
        <f t="shared" si="1"/>
        <v>1.4111</v>
      </c>
    </row>
    <row r="57" spans="1:14" x14ac:dyDescent="0.4">
      <c r="A57" s="6">
        <v>44221</v>
      </c>
      <c r="B57" s="26">
        <v>65.650000000000006</v>
      </c>
      <c r="C57" s="28">
        <v>95.13</v>
      </c>
      <c r="D57" s="29">
        <v>37.229999999999997</v>
      </c>
      <c r="E57" s="30">
        <v>40.17</v>
      </c>
      <c r="F57" s="33">
        <v>38.380000000000003</v>
      </c>
      <c r="G57" s="28">
        <v>12.49</v>
      </c>
      <c r="H57" s="28">
        <v>12.5</v>
      </c>
      <c r="I57" s="28">
        <v>12.5</v>
      </c>
      <c r="J57" s="5">
        <f t="shared" si="1"/>
        <v>1.6565000000000001</v>
      </c>
      <c r="K57" s="5">
        <f t="shared" si="1"/>
        <v>1.9512999999999998</v>
      </c>
      <c r="L57" s="5">
        <f t="shared" si="1"/>
        <v>1.3723000000000001</v>
      </c>
      <c r="M57" s="5">
        <f t="shared" si="1"/>
        <v>1.4016999999999999</v>
      </c>
      <c r="N57" s="5">
        <f t="shared" si="1"/>
        <v>1.3837999999999999</v>
      </c>
    </row>
    <row r="58" spans="1:14" x14ac:dyDescent="0.4">
      <c r="A58" s="6">
        <v>44222</v>
      </c>
      <c r="B58" s="26">
        <v>80.92</v>
      </c>
      <c r="C58" s="28">
        <v>110.61</v>
      </c>
      <c r="D58" s="29">
        <v>49.35</v>
      </c>
      <c r="E58" s="30">
        <v>50.87</v>
      </c>
      <c r="F58" s="33">
        <v>38.78</v>
      </c>
      <c r="G58" s="28">
        <v>16.41</v>
      </c>
      <c r="H58" s="28">
        <v>16.420000000000002</v>
      </c>
      <c r="I58" s="28">
        <v>16.420000000000002</v>
      </c>
      <c r="J58" s="5">
        <f t="shared" si="1"/>
        <v>1.8092000000000001</v>
      </c>
      <c r="K58" s="5">
        <f t="shared" si="1"/>
        <v>2.1061000000000001</v>
      </c>
      <c r="L58" s="5">
        <f t="shared" si="1"/>
        <v>1.4935</v>
      </c>
      <c r="M58" s="5">
        <f t="shared" si="1"/>
        <v>1.5086999999999999</v>
      </c>
      <c r="N58" s="5">
        <f t="shared" si="1"/>
        <v>1.3877999999999999</v>
      </c>
    </row>
    <row r="59" spans="1:14" x14ac:dyDescent="0.4">
      <c r="A59" s="6">
        <v>44223</v>
      </c>
      <c r="B59" s="26">
        <v>86.42</v>
      </c>
      <c r="C59" s="28">
        <v>116.55</v>
      </c>
      <c r="D59" s="29">
        <v>51.4</v>
      </c>
      <c r="E59" s="30">
        <v>53.56</v>
      </c>
      <c r="F59" s="33">
        <v>38.78</v>
      </c>
      <c r="G59" s="28">
        <v>17.14</v>
      </c>
      <c r="H59" s="28">
        <v>17.149999999999999</v>
      </c>
      <c r="I59" s="28">
        <v>17.149999999999999</v>
      </c>
      <c r="J59" s="5">
        <f t="shared" si="1"/>
        <v>1.8641999999999999</v>
      </c>
      <c r="K59" s="5">
        <f t="shared" si="1"/>
        <v>2.1654999999999998</v>
      </c>
      <c r="L59" s="5">
        <f t="shared" si="1"/>
        <v>1.514</v>
      </c>
      <c r="M59" s="5">
        <f t="shared" si="1"/>
        <v>1.5356000000000001</v>
      </c>
      <c r="N59" s="5">
        <f t="shared" si="1"/>
        <v>1.3877999999999999</v>
      </c>
    </row>
    <row r="60" spans="1:14" x14ac:dyDescent="0.4">
      <c r="A60" s="6">
        <v>44224</v>
      </c>
      <c r="B60" s="26">
        <v>85.96</v>
      </c>
      <c r="C60" s="28">
        <v>116.54</v>
      </c>
      <c r="D60" s="29">
        <v>59.57</v>
      </c>
      <c r="E60" s="30">
        <v>59.44</v>
      </c>
      <c r="F60" s="33">
        <v>48.32</v>
      </c>
      <c r="G60" s="28">
        <v>21.41</v>
      </c>
      <c r="H60" s="28">
        <v>21.43</v>
      </c>
      <c r="I60" s="28">
        <v>21.43</v>
      </c>
      <c r="J60" s="5">
        <f t="shared" si="1"/>
        <v>1.8595999999999999</v>
      </c>
      <c r="K60" s="5">
        <f t="shared" si="1"/>
        <v>2.1654</v>
      </c>
      <c r="L60" s="5">
        <f t="shared" si="1"/>
        <v>1.5956999999999999</v>
      </c>
      <c r="M60" s="5">
        <f t="shared" si="1"/>
        <v>1.5943999999999998</v>
      </c>
      <c r="N60" s="5">
        <f t="shared" si="1"/>
        <v>1.4832000000000001</v>
      </c>
    </row>
    <row r="61" spans="1:14" x14ac:dyDescent="0.4">
      <c r="A61" s="6">
        <v>44225</v>
      </c>
      <c r="B61" s="26">
        <v>79.88</v>
      </c>
      <c r="C61" s="28">
        <v>108.01</v>
      </c>
      <c r="D61" s="29">
        <v>62.62</v>
      </c>
      <c r="E61" s="30">
        <v>63</v>
      </c>
      <c r="F61" s="33">
        <v>51.12</v>
      </c>
      <c r="G61" s="28">
        <v>33.42</v>
      </c>
      <c r="H61" s="28">
        <v>33.43</v>
      </c>
      <c r="I61" s="28">
        <v>33.43</v>
      </c>
      <c r="J61" s="5">
        <f t="shared" si="1"/>
        <v>1.7988</v>
      </c>
      <c r="K61" s="5">
        <f t="shared" si="1"/>
        <v>2.0800999999999998</v>
      </c>
      <c r="L61" s="5">
        <f t="shared" si="1"/>
        <v>1.6261999999999999</v>
      </c>
      <c r="M61" s="5">
        <f t="shared" si="1"/>
        <v>1.63</v>
      </c>
      <c r="N61" s="5">
        <f t="shared" si="1"/>
        <v>1.5112000000000001</v>
      </c>
    </row>
    <row r="62" spans="1:14" x14ac:dyDescent="0.4">
      <c r="A62" s="6">
        <v>44226</v>
      </c>
      <c r="B62" s="26">
        <v>82.24</v>
      </c>
      <c r="C62" s="28">
        <v>114.03</v>
      </c>
      <c r="D62" s="29">
        <v>65.22</v>
      </c>
      <c r="E62" s="30">
        <v>65.52</v>
      </c>
      <c r="F62" s="33">
        <v>56.25</v>
      </c>
      <c r="G62" s="28">
        <v>38.369999999999997</v>
      </c>
      <c r="H62" s="28">
        <v>38.39</v>
      </c>
      <c r="I62" s="28">
        <v>38.39</v>
      </c>
      <c r="J62" s="5">
        <f t="shared" si="1"/>
        <v>1.8224</v>
      </c>
      <c r="K62" s="5">
        <f t="shared" si="1"/>
        <v>2.1402999999999999</v>
      </c>
      <c r="L62" s="5">
        <f t="shared" si="1"/>
        <v>1.6522000000000001</v>
      </c>
      <c r="M62" s="5">
        <f t="shared" si="1"/>
        <v>1.6552</v>
      </c>
      <c r="N62" s="5">
        <f t="shared" si="1"/>
        <v>1.5625</v>
      </c>
    </row>
    <row r="63" spans="1:14" x14ac:dyDescent="0.4">
      <c r="A63" s="6">
        <v>44227</v>
      </c>
      <c r="B63" s="26">
        <v>92.3</v>
      </c>
      <c r="C63" s="28">
        <v>131.30000000000001</v>
      </c>
      <c r="D63" s="29">
        <v>70.98</v>
      </c>
      <c r="E63" s="30">
        <v>71.400000000000006</v>
      </c>
      <c r="F63" s="33">
        <v>59.5</v>
      </c>
      <c r="G63" s="28">
        <v>45.69</v>
      </c>
      <c r="H63" s="28">
        <v>45.71</v>
      </c>
      <c r="I63" s="28">
        <v>45.71</v>
      </c>
      <c r="J63" s="5">
        <f t="shared" si="1"/>
        <v>1.923</v>
      </c>
      <c r="K63" s="5">
        <f t="shared" si="1"/>
        <v>2.3130000000000002</v>
      </c>
      <c r="L63" s="5">
        <f t="shared" si="1"/>
        <v>1.7098</v>
      </c>
      <c r="M63" s="5">
        <f t="shared" si="1"/>
        <v>1.714</v>
      </c>
      <c r="N63" s="5">
        <f t="shared" si="1"/>
        <v>1.595</v>
      </c>
    </row>
    <row r="64" spans="1:14" x14ac:dyDescent="0.4">
      <c r="A64" s="6">
        <v>44228</v>
      </c>
      <c r="B64" s="26">
        <v>103.27</v>
      </c>
      <c r="C64" s="28">
        <v>150.18</v>
      </c>
      <c r="D64" s="29">
        <v>79.58</v>
      </c>
      <c r="E64" s="30">
        <v>80.150000000000006</v>
      </c>
      <c r="F64" s="33">
        <v>62.57</v>
      </c>
      <c r="G64" s="28">
        <v>39.04</v>
      </c>
      <c r="H64" s="28">
        <v>39.049999999999997</v>
      </c>
      <c r="I64" s="28">
        <v>39.049999999999997</v>
      </c>
      <c r="J64" s="5">
        <f t="shared" si="1"/>
        <v>2.0327000000000002</v>
      </c>
      <c r="K64" s="5">
        <f t="shared" si="1"/>
        <v>2.5018000000000002</v>
      </c>
      <c r="L64" s="5">
        <f t="shared" si="1"/>
        <v>1.7957999999999998</v>
      </c>
      <c r="M64" s="5">
        <f t="shared" si="1"/>
        <v>1.8015000000000001</v>
      </c>
      <c r="N64" s="5">
        <f t="shared" si="1"/>
        <v>1.6257000000000001</v>
      </c>
    </row>
    <row r="65" spans="1:14" x14ac:dyDescent="0.4">
      <c r="A65" s="6">
        <v>44229</v>
      </c>
      <c r="B65" s="26">
        <v>100.69</v>
      </c>
      <c r="C65" s="28">
        <v>143.88</v>
      </c>
      <c r="D65" s="29">
        <v>78.430000000000007</v>
      </c>
      <c r="E65" s="30">
        <v>77.86</v>
      </c>
      <c r="F65" s="33">
        <v>67.66</v>
      </c>
      <c r="G65" s="28">
        <v>40.869999999999997</v>
      </c>
      <c r="H65" s="28">
        <v>40.89</v>
      </c>
      <c r="I65" s="28">
        <v>40.89</v>
      </c>
      <c r="J65" s="5">
        <f t="shared" si="1"/>
        <v>2.0068999999999999</v>
      </c>
      <c r="K65" s="5">
        <f t="shared" si="1"/>
        <v>2.4387999999999996</v>
      </c>
      <c r="L65" s="5">
        <f t="shared" si="1"/>
        <v>1.7843</v>
      </c>
      <c r="M65" s="5">
        <f t="shared" si="1"/>
        <v>1.7786</v>
      </c>
      <c r="N65" s="5">
        <f t="shared" si="1"/>
        <v>1.6766000000000001</v>
      </c>
    </row>
    <row r="66" spans="1:14" x14ac:dyDescent="0.4">
      <c r="A66" s="6">
        <v>44230</v>
      </c>
      <c r="B66" s="26">
        <v>107.29</v>
      </c>
      <c r="C66" s="28">
        <v>157.78</v>
      </c>
      <c r="D66" s="29">
        <v>94.26</v>
      </c>
      <c r="E66" s="30">
        <v>93.77</v>
      </c>
      <c r="F66" s="33">
        <v>76.62</v>
      </c>
      <c r="G66" s="28">
        <v>47.98</v>
      </c>
      <c r="H66" s="28">
        <v>48</v>
      </c>
      <c r="I66" s="28">
        <v>48</v>
      </c>
      <c r="J66" s="5">
        <f t="shared" si="1"/>
        <v>2.0728999999999997</v>
      </c>
      <c r="K66" s="5">
        <f t="shared" si="1"/>
        <v>2.5777999999999999</v>
      </c>
      <c r="L66" s="5">
        <f t="shared" si="1"/>
        <v>1.9426000000000001</v>
      </c>
      <c r="M66" s="5">
        <f t="shared" si="1"/>
        <v>1.9377</v>
      </c>
      <c r="N66" s="5">
        <f t="shared" si="1"/>
        <v>1.7662</v>
      </c>
    </row>
    <row r="67" spans="1:14" x14ac:dyDescent="0.4">
      <c r="A67" s="6">
        <v>44231</v>
      </c>
      <c r="B67" s="26">
        <v>114.03</v>
      </c>
      <c r="C67" s="28">
        <v>157.72999999999999</v>
      </c>
      <c r="D67" s="29">
        <v>100.03</v>
      </c>
      <c r="E67" s="30">
        <v>96.73</v>
      </c>
      <c r="F67" s="33">
        <v>75.5</v>
      </c>
      <c r="G67" s="28">
        <v>43.11</v>
      </c>
      <c r="H67" s="28">
        <v>43.13</v>
      </c>
      <c r="I67" s="28">
        <v>43.13</v>
      </c>
      <c r="J67" s="5">
        <f t="shared" si="1"/>
        <v>2.1402999999999999</v>
      </c>
      <c r="K67" s="5">
        <f t="shared" si="1"/>
        <v>2.5773000000000001</v>
      </c>
      <c r="L67" s="5">
        <f t="shared" si="1"/>
        <v>2.0003000000000002</v>
      </c>
      <c r="M67" s="5">
        <f t="shared" si="1"/>
        <v>1.9673</v>
      </c>
      <c r="N67" s="5">
        <f t="shared" si="1"/>
        <v>1.7549999999999999</v>
      </c>
    </row>
    <row r="68" spans="1:14" x14ac:dyDescent="0.4">
      <c r="A68" s="6">
        <v>44232</v>
      </c>
      <c r="B68" s="26">
        <v>110.55</v>
      </c>
      <c r="C68" s="28">
        <v>150.08000000000001</v>
      </c>
      <c r="D68" s="29">
        <v>96.61</v>
      </c>
      <c r="E68" s="30">
        <v>94.33</v>
      </c>
      <c r="F68" s="33">
        <v>91.84</v>
      </c>
      <c r="G68" s="28">
        <v>32.08</v>
      </c>
      <c r="H68" s="28">
        <v>32.090000000000003</v>
      </c>
      <c r="I68" s="28">
        <v>32.090000000000003</v>
      </c>
      <c r="J68" s="5">
        <f t="shared" si="1"/>
        <v>2.1055000000000001</v>
      </c>
      <c r="K68" s="5">
        <f t="shared" si="1"/>
        <v>2.5007999999999999</v>
      </c>
      <c r="L68" s="5">
        <f t="shared" si="1"/>
        <v>1.9661</v>
      </c>
      <c r="M68" s="5">
        <f t="shared" si="1"/>
        <v>1.9433</v>
      </c>
      <c r="N68" s="5">
        <f t="shared" si="1"/>
        <v>1.9184000000000001</v>
      </c>
    </row>
    <row r="69" spans="1:14" x14ac:dyDescent="0.4">
      <c r="A69" s="6">
        <v>44233</v>
      </c>
      <c r="B69" s="26">
        <v>148.84</v>
      </c>
      <c r="C69" s="28">
        <v>181.26</v>
      </c>
      <c r="D69" s="29">
        <v>114.27</v>
      </c>
      <c r="E69" s="30">
        <v>112.74</v>
      </c>
      <c r="F69" s="33">
        <v>95.91</v>
      </c>
      <c r="G69" s="28">
        <v>43.42</v>
      </c>
      <c r="H69" s="28">
        <v>43.43</v>
      </c>
      <c r="I69" s="28">
        <v>43.43</v>
      </c>
      <c r="J69" s="5">
        <f t="shared" si="1"/>
        <v>2.4883999999999999</v>
      </c>
      <c r="K69" s="5">
        <f t="shared" si="1"/>
        <v>2.8125999999999998</v>
      </c>
      <c r="L69" s="5">
        <f t="shared" si="1"/>
        <v>2.1427</v>
      </c>
      <c r="M69" s="5">
        <f t="shared" si="1"/>
        <v>2.1273999999999997</v>
      </c>
      <c r="N69" s="5">
        <f t="shared" si="1"/>
        <v>1.9590999999999998</v>
      </c>
    </row>
    <row r="70" spans="1:14" x14ac:dyDescent="0.4">
      <c r="A70" s="6">
        <v>44234</v>
      </c>
      <c r="B70" s="26">
        <v>152.27000000000001</v>
      </c>
      <c r="C70" s="28">
        <v>184.88</v>
      </c>
      <c r="D70" s="29">
        <v>132.77000000000001</v>
      </c>
      <c r="E70" s="30">
        <v>129.61000000000001</v>
      </c>
      <c r="F70" s="33">
        <v>93.36</v>
      </c>
      <c r="G70" s="28">
        <v>42.72</v>
      </c>
      <c r="H70" s="28">
        <v>42.73</v>
      </c>
      <c r="I70" s="28">
        <v>42.73</v>
      </c>
      <c r="J70" s="5">
        <f t="shared" si="1"/>
        <v>2.5227000000000004</v>
      </c>
      <c r="K70" s="5">
        <f t="shared" si="1"/>
        <v>2.8487999999999998</v>
      </c>
      <c r="L70" s="5">
        <f t="shared" si="1"/>
        <v>2.3277000000000001</v>
      </c>
      <c r="M70" s="5">
        <f t="shared" si="1"/>
        <v>2.2961</v>
      </c>
      <c r="N70" s="5">
        <f t="shared" si="1"/>
        <v>1.9336</v>
      </c>
    </row>
    <row r="71" spans="1:14" x14ac:dyDescent="0.4">
      <c r="A71" s="6">
        <v>44235</v>
      </c>
      <c r="B71" s="26">
        <v>142.41</v>
      </c>
      <c r="C71" s="28">
        <v>177.59</v>
      </c>
      <c r="D71" s="29">
        <v>145.47</v>
      </c>
      <c r="E71" s="30">
        <v>140.18</v>
      </c>
      <c r="F71" s="33">
        <v>110.79</v>
      </c>
      <c r="G71" s="28">
        <v>71.010000000000005</v>
      </c>
      <c r="H71" s="28">
        <v>71.03</v>
      </c>
      <c r="I71" s="28">
        <v>71.03</v>
      </c>
      <c r="J71" s="5">
        <f t="shared" si="1"/>
        <v>2.4241000000000001</v>
      </c>
      <c r="K71" s="5">
        <f t="shared" si="1"/>
        <v>2.7759</v>
      </c>
      <c r="L71" s="5">
        <f t="shared" si="1"/>
        <v>2.4546999999999999</v>
      </c>
      <c r="M71" s="5">
        <f t="shared" si="1"/>
        <v>2.4018000000000002</v>
      </c>
      <c r="N71" s="5">
        <f t="shared" si="1"/>
        <v>2.1078999999999999</v>
      </c>
    </row>
    <row r="72" spans="1:14" x14ac:dyDescent="0.4">
      <c r="A72" s="6">
        <v>44236</v>
      </c>
      <c r="B72" s="26">
        <v>160.61000000000001</v>
      </c>
      <c r="C72" s="28">
        <v>190.8</v>
      </c>
      <c r="D72" s="29">
        <v>155.12</v>
      </c>
      <c r="E72" s="30">
        <v>159.49</v>
      </c>
      <c r="F72" s="33">
        <v>128.03</v>
      </c>
      <c r="G72" s="28">
        <v>82.04</v>
      </c>
      <c r="H72" s="28">
        <v>82.05</v>
      </c>
      <c r="I72" s="28">
        <v>82.05</v>
      </c>
      <c r="J72" s="5">
        <f t="shared" si="1"/>
        <v>2.6061000000000001</v>
      </c>
      <c r="K72" s="5">
        <f t="shared" si="1"/>
        <v>2.9080000000000004</v>
      </c>
      <c r="L72" s="5">
        <f t="shared" si="1"/>
        <v>2.5512000000000001</v>
      </c>
      <c r="M72" s="5">
        <f t="shared" si="1"/>
        <v>2.5949</v>
      </c>
      <c r="N72" s="5">
        <f t="shared" si="1"/>
        <v>2.2803</v>
      </c>
    </row>
    <row r="73" spans="1:14" x14ac:dyDescent="0.4">
      <c r="A73" s="6">
        <v>44237</v>
      </c>
      <c r="B73" s="26">
        <v>157.66</v>
      </c>
      <c r="C73" s="28">
        <v>194.49</v>
      </c>
      <c r="D73" s="29">
        <v>174.1</v>
      </c>
      <c r="E73" s="30">
        <v>177.01</v>
      </c>
      <c r="F73" s="33">
        <v>139.38999999999999</v>
      </c>
      <c r="G73" s="28">
        <v>91.88</v>
      </c>
      <c r="H73" s="28">
        <v>91.9</v>
      </c>
      <c r="I73" s="28">
        <v>91.9</v>
      </c>
      <c r="J73" s="5">
        <f t="shared" si="1"/>
        <v>2.5766</v>
      </c>
      <c r="K73" s="5">
        <f t="shared" si="1"/>
        <v>2.9449000000000001</v>
      </c>
      <c r="L73" s="5">
        <f t="shared" si="1"/>
        <v>2.7409999999999997</v>
      </c>
      <c r="M73" s="5">
        <f t="shared" si="1"/>
        <v>2.7701000000000002</v>
      </c>
      <c r="N73" s="5">
        <f t="shared" si="1"/>
        <v>2.3938999999999999</v>
      </c>
    </row>
    <row r="74" spans="1:14" x14ac:dyDescent="0.4">
      <c r="A74" s="6">
        <v>44238</v>
      </c>
      <c r="B74" s="26">
        <v>156.75</v>
      </c>
      <c r="C74" s="28">
        <v>191.84</v>
      </c>
      <c r="D74" s="29">
        <v>191.21</v>
      </c>
      <c r="E74" s="30">
        <v>194.39</v>
      </c>
      <c r="F74" s="33">
        <v>162.53</v>
      </c>
      <c r="G74" s="28">
        <v>103.89</v>
      </c>
      <c r="H74" s="28">
        <v>103.91</v>
      </c>
      <c r="I74" s="28">
        <v>103.91</v>
      </c>
      <c r="J74" s="5">
        <f t="shared" si="1"/>
        <v>2.5674999999999999</v>
      </c>
      <c r="K74" s="5">
        <f t="shared" si="1"/>
        <v>2.9184000000000001</v>
      </c>
      <c r="L74" s="5">
        <f t="shared" si="1"/>
        <v>2.9121000000000001</v>
      </c>
      <c r="M74" s="5">
        <f t="shared" si="1"/>
        <v>2.9439000000000002</v>
      </c>
      <c r="N74" s="5">
        <f t="shared" si="1"/>
        <v>2.6253000000000002</v>
      </c>
    </row>
    <row r="75" spans="1:14" x14ac:dyDescent="0.4">
      <c r="A75" s="6">
        <v>44239</v>
      </c>
      <c r="B75" s="26">
        <v>164.48</v>
      </c>
      <c r="C75" s="28">
        <v>194.31</v>
      </c>
      <c r="D75" s="29">
        <v>183.1</v>
      </c>
      <c r="E75" s="30">
        <v>185.33</v>
      </c>
      <c r="F75" s="33">
        <v>178.22</v>
      </c>
      <c r="G75" s="28">
        <v>123.05</v>
      </c>
      <c r="H75" s="28">
        <v>123.07</v>
      </c>
      <c r="I75" s="28">
        <v>123.07</v>
      </c>
      <c r="J75" s="5">
        <f t="shared" si="1"/>
        <v>2.6448</v>
      </c>
      <c r="K75" s="5">
        <f t="shared" si="1"/>
        <v>2.9431000000000003</v>
      </c>
      <c r="L75" s="5">
        <f t="shared" si="1"/>
        <v>2.831</v>
      </c>
      <c r="M75" s="5">
        <f t="shared" si="1"/>
        <v>2.8532999999999999</v>
      </c>
      <c r="N75" s="5">
        <f t="shared" si="1"/>
        <v>2.7822</v>
      </c>
    </row>
    <row r="76" spans="1:14" x14ac:dyDescent="0.4">
      <c r="A76" s="6">
        <v>44240</v>
      </c>
      <c r="B76" s="26">
        <v>160.81</v>
      </c>
      <c r="C76" s="28">
        <v>190.66</v>
      </c>
      <c r="D76" s="29">
        <v>175.12</v>
      </c>
      <c r="E76" s="30">
        <v>181.39</v>
      </c>
      <c r="F76" s="33">
        <v>197.05</v>
      </c>
      <c r="G76" s="28">
        <v>134.78</v>
      </c>
      <c r="H76" s="28">
        <v>134.81</v>
      </c>
      <c r="I76" s="28">
        <v>134.81</v>
      </c>
      <c r="J76" s="5">
        <f t="shared" si="1"/>
        <v>2.6081000000000003</v>
      </c>
      <c r="K76" s="5">
        <f t="shared" si="1"/>
        <v>2.9066000000000001</v>
      </c>
      <c r="L76" s="5">
        <f t="shared" si="1"/>
        <v>2.7511999999999999</v>
      </c>
      <c r="M76" s="5">
        <f t="shared" si="1"/>
        <v>2.8138999999999998</v>
      </c>
      <c r="N76" s="5">
        <f t="shared" si="1"/>
        <v>2.9705000000000004</v>
      </c>
    </row>
    <row r="77" spans="1:14" x14ac:dyDescent="0.4">
      <c r="A77" s="6">
        <v>44241</v>
      </c>
      <c r="B77" s="26">
        <v>167.87</v>
      </c>
      <c r="C77" s="28">
        <v>194.55</v>
      </c>
      <c r="D77" s="29">
        <v>173.3</v>
      </c>
      <c r="E77" s="30">
        <v>180.83</v>
      </c>
      <c r="F77" s="33">
        <v>187.81</v>
      </c>
      <c r="G77" s="28">
        <v>134.24</v>
      </c>
      <c r="H77" s="28">
        <v>134.26</v>
      </c>
      <c r="I77" s="28">
        <v>134.26</v>
      </c>
      <c r="J77" s="5">
        <f t="shared" si="1"/>
        <v>2.6787000000000001</v>
      </c>
      <c r="K77" s="5">
        <f t="shared" si="1"/>
        <v>2.9455</v>
      </c>
      <c r="L77" s="5">
        <f t="shared" si="1"/>
        <v>2.7330000000000001</v>
      </c>
      <c r="M77" s="5">
        <f t="shared" si="1"/>
        <v>2.8083</v>
      </c>
      <c r="N77" s="5">
        <f t="shared" si="1"/>
        <v>2.8780999999999999</v>
      </c>
    </row>
    <row r="78" spans="1:14" x14ac:dyDescent="0.4">
      <c r="A78" s="6">
        <v>44242</v>
      </c>
      <c r="B78" s="26">
        <v>183.02</v>
      </c>
      <c r="C78" s="28">
        <v>207.79</v>
      </c>
      <c r="D78" s="29">
        <v>189.97</v>
      </c>
      <c r="E78" s="30">
        <v>197.19</v>
      </c>
      <c r="F78" s="33">
        <v>181.83</v>
      </c>
      <c r="G78" s="28">
        <v>125.9</v>
      </c>
      <c r="H78" s="28">
        <v>125.93</v>
      </c>
      <c r="I78" s="28">
        <v>125.93</v>
      </c>
      <c r="J78" s="5">
        <f t="shared" si="1"/>
        <v>2.8302</v>
      </c>
      <c r="K78" s="5">
        <f t="shared" si="1"/>
        <v>3.0779000000000001</v>
      </c>
      <c r="L78" s="5">
        <f t="shared" si="1"/>
        <v>2.8997000000000002</v>
      </c>
      <c r="M78" s="5">
        <f t="shared" si="1"/>
        <v>2.9718999999999998</v>
      </c>
      <c r="N78" s="5">
        <f t="shared" si="1"/>
        <v>2.8182999999999998</v>
      </c>
    </row>
    <row r="79" spans="1:14" x14ac:dyDescent="0.4">
      <c r="A79" s="6">
        <v>44243</v>
      </c>
      <c r="B79" s="26">
        <v>180.44</v>
      </c>
      <c r="C79" s="28">
        <v>214.39</v>
      </c>
      <c r="D79" s="29">
        <v>196.44</v>
      </c>
      <c r="E79" s="30">
        <v>203.79</v>
      </c>
      <c r="F79" s="33">
        <v>183.07</v>
      </c>
      <c r="G79" s="28">
        <v>144.66999999999999</v>
      </c>
      <c r="H79" s="28">
        <v>144.69</v>
      </c>
      <c r="I79" s="28">
        <v>144.69</v>
      </c>
      <c r="J79" s="5">
        <f t="shared" si="1"/>
        <v>2.8044000000000002</v>
      </c>
      <c r="K79" s="5">
        <f t="shared" si="1"/>
        <v>3.1438999999999999</v>
      </c>
      <c r="L79" s="5">
        <f t="shared" si="1"/>
        <v>2.9643999999999999</v>
      </c>
      <c r="M79" s="5">
        <f t="shared" si="1"/>
        <v>3.0379</v>
      </c>
      <c r="N79" s="5">
        <f t="shared" si="1"/>
        <v>2.8307000000000002</v>
      </c>
    </row>
    <row r="80" spans="1:14" x14ac:dyDescent="0.4">
      <c r="A80" s="6">
        <v>44244</v>
      </c>
      <c r="B80" s="26">
        <v>202.36</v>
      </c>
      <c r="C80" s="28">
        <v>227.27</v>
      </c>
      <c r="D80" s="29">
        <v>237.82</v>
      </c>
      <c r="E80" s="30">
        <v>238.64</v>
      </c>
      <c r="F80" s="33">
        <v>197.23</v>
      </c>
      <c r="G80" s="28">
        <v>137.02000000000001</v>
      </c>
      <c r="H80" s="28">
        <v>137.05000000000001</v>
      </c>
      <c r="I80" s="28">
        <v>137.05000000000001</v>
      </c>
      <c r="J80" s="5">
        <f t="shared" si="1"/>
        <v>3.0236000000000001</v>
      </c>
      <c r="K80" s="5">
        <f t="shared" si="1"/>
        <v>3.2726999999999999</v>
      </c>
      <c r="L80" s="5">
        <f t="shared" si="1"/>
        <v>3.3782000000000001</v>
      </c>
      <c r="M80" s="5">
        <f t="shared" si="1"/>
        <v>3.3864000000000001</v>
      </c>
      <c r="N80" s="5">
        <f t="shared" si="1"/>
        <v>2.9722999999999997</v>
      </c>
    </row>
    <row r="81" spans="1:14" x14ac:dyDescent="0.4">
      <c r="A81" s="6">
        <v>44245</v>
      </c>
      <c r="B81" s="26">
        <v>205.08</v>
      </c>
      <c r="C81" s="28">
        <v>225.4</v>
      </c>
      <c r="D81" s="29">
        <v>218.04</v>
      </c>
      <c r="E81" s="30">
        <v>220.7</v>
      </c>
      <c r="F81" s="33">
        <v>205.72</v>
      </c>
      <c r="G81" s="28">
        <v>137.75</v>
      </c>
      <c r="H81" s="28">
        <v>137.78</v>
      </c>
      <c r="I81" s="28">
        <v>137.78</v>
      </c>
      <c r="J81" s="5">
        <f t="shared" si="1"/>
        <v>3.0508000000000002</v>
      </c>
      <c r="K81" s="5">
        <f t="shared" si="1"/>
        <v>3.254</v>
      </c>
      <c r="L81" s="5">
        <f t="shared" si="1"/>
        <v>3.1804000000000001</v>
      </c>
      <c r="M81" s="5">
        <f t="shared" si="1"/>
        <v>3.2069999999999999</v>
      </c>
      <c r="N81" s="5">
        <f t="shared" si="1"/>
        <v>3.0571999999999999</v>
      </c>
    </row>
    <row r="82" spans="1:14" x14ac:dyDescent="0.4">
      <c r="A82" s="6">
        <v>44246</v>
      </c>
      <c r="B82" s="26">
        <v>213.11</v>
      </c>
      <c r="C82" s="28">
        <v>231.06</v>
      </c>
      <c r="D82" s="29">
        <v>231.39</v>
      </c>
      <c r="E82" s="30">
        <v>232.63</v>
      </c>
      <c r="F82" s="33">
        <v>233.59</v>
      </c>
      <c r="G82" s="28">
        <v>140.24</v>
      </c>
      <c r="H82" s="28">
        <v>140.27000000000001</v>
      </c>
      <c r="I82" s="28">
        <v>140.27000000000001</v>
      </c>
      <c r="J82" s="5">
        <f t="shared" si="1"/>
        <v>3.1311</v>
      </c>
      <c r="K82" s="5">
        <f t="shared" si="1"/>
        <v>3.3106</v>
      </c>
      <c r="L82" s="5">
        <f t="shared" si="1"/>
        <v>3.3138999999999998</v>
      </c>
      <c r="M82" s="5">
        <f t="shared" si="1"/>
        <v>3.3262999999999998</v>
      </c>
      <c r="N82" s="5">
        <f t="shared" si="1"/>
        <v>3.3359000000000001</v>
      </c>
    </row>
    <row r="83" spans="1:14" x14ac:dyDescent="0.4">
      <c r="A83" s="6">
        <v>44247</v>
      </c>
      <c r="B83" s="26">
        <v>194.88</v>
      </c>
      <c r="C83" s="28">
        <v>207.83</v>
      </c>
      <c r="D83" s="29">
        <v>210.16</v>
      </c>
      <c r="E83" s="30">
        <v>213.68</v>
      </c>
      <c r="F83" s="33">
        <v>217.49</v>
      </c>
      <c r="G83" s="28">
        <v>150.05000000000001</v>
      </c>
      <c r="H83" s="28">
        <v>150.08000000000001</v>
      </c>
      <c r="I83" s="28">
        <v>150.08000000000001</v>
      </c>
      <c r="J83" s="5">
        <f t="shared" si="1"/>
        <v>2.9487999999999999</v>
      </c>
      <c r="K83" s="5">
        <f t="shared" si="1"/>
        <v>3.0783</v>
      </c>
      <c r="L83" s="5">
        <f t="shared" si="1"/>
        <v>3.1015999999999999</v>
      </c>
      <c r="M83" s="5">
        <f t="shared" si="1"/>
        <v>3.1368</v>
      </c>
      <c r="N83" s="5">
        <f t="shared" si="1"/>
        <v>3.1749000000000001</v>
      </c>
    </row>
    <row r="84" spans="1:14" x14ac:dyDescent="0.4">
      <c r="A84" s="6">
        <v>44248</v>
      </c>
      <c r="B84" s="26">
        <v>167.29</v>
      </c>
      <c r="C84" s="28">
        <v>176.1</v>
      </c>
      <c r="D84" s="29">
        <v>164.22</v>
      </c>
      <c r="E84" s="30">
        <v>169.01</v>
      </c>
      <c r="F84" s="33">
        <v>228.99</v>
      </c>
      <c r="G84" s="28">
        <v>156.82</v>
      </c>
      <c r="H84" s="28">
        <v>156.85</v>
      </c>
      <c r="I84" s="28">
        <v>156.85</v>
      </c>
      <c r="J84" s="5">
        <f t="shared" si="1"/>
        <v>2.6728999999999998</v>
      </c>
      <c r="K84" s="5">
        <f t="shared" si="1"/>
        <v>2.7610000000000001</v>
      </c>
      <c r="L84" s="5">
        <f t="shared" si="1"/>
        <v>2.6421999999999999</v>
      </c>
      <c r="M84" s="5">
        <f t="shared" si="1"/>
        <v>2.6901000000000002</v>
      </c>
      <c r="N84" s="5">
        <f t="shared" si="1"/>
        <v>3.2899000000000003</v>
      </c>
    </row>
    <row r="85" spans="1:14" x14ac:dyDescent="0.4">
      <c r="A85" s="6">
        <v>44249</v>
      </c>
      <c r="B85" s="26">
        <v>171.12</v>
      </c>
      <c r="C85" s="28">
        <v>182.16</v>
      </c>
      <c r="D85" s="29">
        <v>174.99</v>
      </c>
      <c r="E85" s="30">
        <v>178.34</v>
      </c>
      <c r="F85" s="33">
        <v>207.49</v>
      </c>
      <c r="G85" s="28">
        <v>147.82</v>
      </c>
      <c r="H85" s="28">
        <v>147.85</v>
      </c>
      <c r="I85" s="28">
        <v>147.85</v>
      </c>
      <c r="J85" s="5">
        <f t="shared" si="1"/>
        <v>2.7111999999999998</v>
      </c>
      <c r="K85" s="5">
        <f t="shared" si="1"/>
        <v>2.8216000000000001</v>
      </c>
      <c r="L85" s="5">
        <f t="shared" si="1"/>
        <v>2.7499000000000002</v>
      </c>
      <c r="M85" s="5">
        <f t="shared" si="1"/>
        <v>2.7834000000000003</v>
      </c>
      <c r="N85" s="5">
        <f t="shared" si="1"/>
        <v>3.0749</v>
      </c>
    </row>
    <row r="86" spans="1:14" x14ac:dyDescent="0.4">
      <c r="A86" s="6">
        <v>44250</v>
      </c>
      <c r="B86" s="26">
        <v>159.78</v>
      </c>
      <c r="C86" s="28">
        <v>164.33</v>
      </c>
      <c r="D86" s="29">
        <v>161.25</v>
      </c>
      <c r="E86" s="30">
        <v>164.42</v>
      </c>
      <c r="F86" s="33">
        <v>163.22</v>
      </c>
      <c r="G86" s="28">
        <v>149.13</v>
      </c>
      <c r="H86" s="28">
        <v>149.16</v>
      </c>
      <c r="I86" s="28">
        <v>149.16</v>
      </c>
      <c r="J86" s="5">
        <f t="shared" si="1"/>
        <v>2.5978000000000003</v>
      </c>
      <c r="K86" s="5">
        <f t="shared" si="1"/>
        <v>2.6433</v>
      </c>
      <c r="L86" s="5">
        <f t="shared" si="1"/>
        <v>2.6124999999999998</v>
      </c>
      <c r="M86" s="5">
        <f t="shared" si="1"/>
        <v>2.6441999999999997</v>
      </c>
      <c r="N86" s="5">
        <f t="shared" si="1"/>
        <v>2.6322000000000001</v>
      </c>
    </row>
    <row r="87" spans="1:14" x14ac:dyDescent="0.4">
      <c r="A87" s="6">
        <v>44251</v>
      </c>
      <c r="B87" s="26">
        <v>153.76</v>
      </c>
      <c r="C87" s="28">
        <v>157.68</v>
      </c>
      <c r="D87" s="29">
        <v>160.6</v>
      </c>
      <c r="E87" s="30">
        <v>164.59</v>
      </c>
      <c r="F87" s="33">
        <v>173.25</v>
      </c>
      <c r="G87" s="28">
        <v>139.30000000000001</v>
      </c>
      <c r="H87" s="28">
        <v>139.32</v>
      </c>
      <c r="I87" s="28">
        <v>139.32</v>
      </c>
      <c r="J87" s="5">
        <f t="shared" si="1"/>
        <v>2.5375999999999999</v>
      </c>
      <c r="K87" s="5">
        <f t="shared" si="1"/>
        <v>2.5768</v>
      </c>
      <c r="L87" s="5">
        <f t="shared" si="1"/>
        <v>2.6059999999999999</v>
      </c>
      <c r="M87" s="5">
        <f t="shared" si="1"/>
        <v>2.6459000000000001</v>
      </c>
      <c r="N87" s="5">
        <f t="shared" si="1"/>
        <v>2.7324999999999999</v>
      </c>
    </row>
    <row r="88" spans="1:14" x14ac:dyDescent="0.4">
      <c r="A88" s="6">
        <v>44252</v>
      </c>
      <c r="B88" s="26">
        <v>152.19</v>
      </c>
      <c r="C88" s="28">
        <v>157.77000000000001</v>
      </c>
      <c r="D88" s="29">
        <v>168.16</v>
      </c>
      <c r="E88" s="30">
        <v>171.87</v>
      </c>
      <c r="F88" s="33">
        <v>159.35</v>
      </c>
      <c r="G88" s="28">
        <v>147.34</v>
      </c>
      <c r="H88" s="28">
        <v>147.36000000000001</v>
      </c>
      <c r="I88" s="28">
        <v>147.36000000000001</v>
      </c>
      <c r="J88" s="5">
        <f t="shared" si="1"/>
        <v>2.5219</v>
      </c>
      <c r="K88" s="5">
        <f t="shared" si="1"/>
        <v>2.5777000000000001</v>
      </c>
      <c r="L88" s="5">
        <f t="shared" si="1"/>
        <v>2.6816</v>
      </c>
      <c r="M88" s="5">
        <f t="shared" si="1"/>
        <v>2.7187000000000001</v>
      </c>
      <c r="N88" s="5">
        <f t="shared" si="1"/>
        <v>2.5934999999999997</v>
      </c>
    </row>
    <row r="89" spans="1:14" x14ac:dyDescent="0.4">
      <c r="A89" s="6">
        <v>44253</v>
      </c>
      <c r="B89" s="26">
        <v>145.25</v>
      </c>
      <c r="C89" s="28">
        <v>150.46</v>
      </c>
      <c r="D89" s="29">
        <v>156.07</v>
      </c>
      <c r="E89" s="30">
        <v>161.72999999999999</v>
      </c>
      <c r="F89" s="33">
        <v>157.99</v>
      </c>
      <c r="G89" s="28">
        <v>151.44</v>
      </c>
      <c r="H89" s="28">
        <v>151.47</v>
      </c>
      <c r="I89" s="28">
        <v>151.47</v>
      </c>
      <c r="J89" s="5">
        <f t="shared" si="1"/>
        <v>2.4524999999999997</v>
      </c>
      <c r="K89" s="5">
        <f t="shared" si="1"/>
        <v>2.5045999999999999</v>
      </c>
      <c r="L89" s="5">
        <f t="shared" si="1"/>
        <v>2.5606999999999998</v>
      </c>
      <c r="M89" s="5">
        <f t="shared" si="1"/>
        <v>2.6173000000000002</v>
      </c>
      <c r="N89" s="5">
        <f t="shared" si="1"/>
        <v>2.5799000000000003</v>
      </c>
    </row>
    <row r="90" spans="1:14" x14ac:dyDescent="0.4">
      <c r="A90" s="6">
        <v>44254</v>
      </c>
      <c r="B90" s="26">
        <v>169.51</v>
      </c>
      <c r="C90" s="28">
        <v>176</v>
      </c>
      <c r="D90" s="29">
        <v>176.74</v>
      </c>
      <c r="E90" s="30">
        <v>181.46</v>
      </c>
      <c r="F90" s="33">
        <v>164.79</v>
      </c>
      <c r="G90" s="28">
        <v>166.38</v>
      </c>
      <c r="H90" s="28">
        <v>166.41</v>
      </c>
      <c r="I90" s="28">
        <v>166.41</v>
      </c>
      <c r="J90" s="5">
        <f t="shared" si="1"/>
        <v>2.6951000000000001</v>
      </c>
      <c r="K90" s="5">
        <f t="shared" si="1"/>
        <v>2.76</v>
      </c>
      <c r="L90" s="5">
        <f t="shared" si="1"/>
        <v>2.7674000000000003</v>
      </c>
      <c r="M90" s="5">
        <f t="shared" si="1"/>
        <v>2.8146</v>
      </c>
      <c r="N90" s="5">
        <f t="shared" si="1"/>
        <v>2.6478999999999999</v>
      </c>
    </row>
    <row r="91" spans="1:14" x14ac:dyDescent="0.4">
      <c r="A91" s="6">
        <v>44255</v>
      </c>
      <c r="B91" s="26">
        <v>164.48</v>
      </c>
      <c r="C91" s="28">
        <v>166.61</v>
      </c>
      <c r="D91" s="29">
        <v>173.08</v>
      </c>
      <c r="E91" s="30">
        <v>179.48</v>
      </c>
      <c r="F91" s="33">
        <v>154.22</v>
      </c>
      <c r="G91" s="28">
        <v>168.82</v>
      </c>
      <c r="H91" s="28">
        <v>168.84</v>
      </c>
      <c r="I91" s="28">
        <v>168.84</v>
      </c>
      <c r="J91" s="5">
        <f t="shared" si="1"/>
        <v>2.6448</v>
      </c>
      <c r="K91" s="5">
        <f t="shared" si="1"/>
        <v>2.6661000000000001</v>
      </c>
      <c r="L91" s="5">
        <f t="shared" si="1"/>
        <v>2.7308000000000003</v>
      </c>
      <c r="M91" s="5">
        <f t="shared" si="1"/>
        <v>2.7948</v>
      </c>
      <c r="N91" s="5">
        <f t="shared" si="1"/>
        <v>2.5422000000000002</v>
      </c>
    </row>
    <row r="92" spans="1:14" x14ac:dyDescent="0.4">
      <c r="A92" s="6">
        <v>44256</v>
      </c>
      <c r="B92" s="26">
        <v>174.72</v>
      </c>
      <c r="C92" s="28">
        <v>178.77</v>
      </c>
      <c r="D92" s="29">
        <v>180.18</v>
      </c>
      <c r="E92" s="30">
        <v>188.88</v>
      </c>
      <c r="F92" s="33">
        <v>174.9</v>
      </c>
      <c r="G92" s="28">
        <v>167.44</v>
      </c>
      <c r="H92" s="28">
        <v>167.47</v>
      </c>
      <c r="I92" s="28">
        <v>167.47</v>
      </c>
      <c r="J92" s="5">
        <f t="shared" si="1"/>
        <v>2.7472000000000003</v>
      </c>
      <c r="K92" s="5">
        <f t="shared" si="1"/>
        <v>2.7877000000000001</v>
      </c>
      <c r="L92" s="5">
        <f t="shared" si="1"/>
        <v>2.8018000000000001</v>
      </c>
      <c r="M92" s="5">
        <f t="shared" si="1"/>
        <v>2.8887999999999998</v>
      </c>
      <c r="N92" s="5">
        <f t="shared" si="1"/>
        <v>2.7490000000000001</v>
      </c>
    </row>
    <row r="93" spans="1:14" x14ac:dyDescent="0.4">
      <c r="A93" s="6">
        <v>44257</v>
      </c>
      <c r="B93" s="26">
        <v>164.81</v>
      </c>
      <c r="C93" s="28">
        <v>171.32</v>
      </c>
      <c r="D93" s="29">
        <v>172.42</v>
      </c>
      <c r="E93" s="30">
        <v>181.72</v>
      </c>
      <c r="F93" s="33">
        <v>172.77</v>
      </c>
      <c r="G93" s="28">
        <v>227.78</v>
      </c>
      <c r="H93" s="28">
        <v>227.82</v>
      </c>
      <c r="I93" s="28">
        <v>227.82</v>
      </c>
      <c r="J93" s="5">
        <f t="shared" si="1"/>
        <v>2.6481000000000003</v>
      </c>
      <c r="K93" s="5">
        <f t="shared" si="1"/>
        <v>2.7131999999999996</v>
      </c>
      <c r="L93" s="5">
        <f t="shared" si="1"/>
        <v>2.7241999999999997</v>
      </c>
      <c r="M93" s="5">
        <f t="shared" si="1"/>
        <v>2.8171999999999997</v>
      </c>
      <c r="N93" s="5">
        <f t="shared" si="1"/>
        <v>2.7277</v>
      </c>
    </row>
    <row r="94" spans="1:14" x14ac:dyDescent="0.4">
      <c r="A94" s="6">
        <v>44258</v>
      </c>
      <c r="B94" s="26">
        <v>165.27</v>
      </c>
      <c r="C94" s="28">
        <v>170.41</v>
      </c>
      <c r="D94" s="29">
        <v>169.69</v>
      </c>
      <c r="E94" s="30">
        <v>178.75</v>
      </c>
      <c r="F94" s="33">
        <v>184.6</v>
      </c>
      <c r="G94" s="28">
        <v>174.23</v>
      </c>
      <c r="H94" s="28">
        <v>174.26</v>
      </c>
      <c r="I94" s="28">
        <v>174.26</v>
      </c>
      <c r="J94" s="5">
        <f t="shared" si="1"/>
        <v>2.6527000000000003</v>
      </c>
      <c r="K94" s="5">
        <f t="shared" si="1"/>
        <v>2.7040999999999999</v>
      </c>
      <c r="L94" s="5">
        <f t="shared" si="1"/>
        <v>2.6969000000000003</v>
      </c>
      <c r="M94" s="5">
        <f t="shared" si="1"/>
        <v>2.7875000000000001</v>
      </c>
      <c r="N94" s="5">
        <f t="shared" si="1"/>
        <v>2.8460000000000001</v>
      </c>
    </row>
    <row r="95" spans="1:14" x14ac:dyDescent="0.4">
      <c r="A95" s="6">
        <v>44259</v>
      </c>
      <c r="B95" s="26">
        <v>164.77</v>
      </c>
      <c r="C95" s="28">
        <v>180.77</v>
      </c>
      <c r="D95" s="29">
        <v>171.85</v>
      </c>
      <c r="E95" s="30">
        <v>181.27</v>
      </c>
      <c r="F95" s="33">
        <v>176.3</v>
      </c>
      <c r="G95" s="28">
        <v>192.2</v>
      </c>
      <c r="H95" s="28">
        <v>192.23</v>
      </c>
      <c r="I95" s="28">
        <v>192.23</v>
      </c>
      <c r="J95" s="5">
        <f t="shared" si="1"/>
        <v>2.6477000000000004</v>
      </c>
      <c r="K95" s="5">
        <f t="shared" si="1"/>
        <v>2.8077000000000001</v>
      </c>
      <c r="L95" s="5">
        <f t="shared" si="1"/>
        <v>2.7184999999999997</v>
      </c>
      <c r="M95" s="5">
        <f t="shared" si="1"/>
        <v>2.8127000000000004</v>
      </c>
      <c r="N95" s="5">
        <f t="shared" si="1"/>
        <v>2.7629999999999999</v>
      </c>
    </row>
    <row r="96" spans="1:14" x14ac:dyDescent="0.4">
      <c r="A96" s="6">
        <v>44260</v>
      </c>
      <c r="B96" s="26">
        <v>176.6</v>
      </c>
      <c r="C96" s="28">
        <v>193.24</v>
      </c>
      <c r="D96" s="29">
        <v>179.62</v>
      </c>
      <c r="E96" s="30">
        <v>188.99</v>
      </c>
      <c r="F96" s="33">
        <v>174.4</v>
      </c>
      <c r="G96" s="28">
        <v>203.91</v>
      </c>
      <c r="H96" s="28">
        <v>203.94</v>
      </c>
      <c r="I96" s="28">
        <v>203.94</v>
      </c>
      <c r="J96" s="5">
        <f t="shared" si="1"/>
        <v>2.766</v>
      </c>
      <c r="K96" s="5">
        <f t="shared" si="1"/>
        <v>2.9324000000000003</v>
      </c>
      <c r="L96" s="5">
        <f t="shared" si="1"/>
        <v>2.7961999999999998</v>
      </c>
      <c r="M96" s="5">
        <f t="shared" si="1"/>
        <v>2.8898999999999999</v>
      </c>
      <c r="N96" s="5">
        <f t="shared" si="1"/>
        <v>2.7439999999999998</v>
      </c>
    </row>
    <row r="97" spans="1:14" x14ac:dyDescent="0.4">
      <c r="A97" s="6">
        <v>44261</v>
      </c>
      <c r="B97" s="26">
        <v>184.3</v>
      </c>
      <c r="C97" s="28">
        <v>207.14</v>
      </c>
      <c r="D97" s="29">
        <v>188.16</v>
      </c>
      <c r="E97" s="30">
        <v>198.96</v>
      </c>
      <c r="F97" s="33">
        <v>177.4</v>
      </c>
      <c r="G97" s="28">
        <v>182.83</v>
      </c>
      <c r="H97" s="28">
        <v>182.86</v>
      </c>
      <c r="I97" s="28">
        <v>182.86</v>
      </c>
      <c r="J97" s="5">
        <f t="shared" si="1"/>
        <v>2.843</v>
      </c>
      <c r="K97" s="5">
        <f t="shared" si="1"/>
        <v>3.0713999999999997</v>
      </c>
      <c r="L97" s="5">
        <f t="shared" si="1"/>
        <v>2.8815999999999997</v>
      </c>
      <c r="M97" s="5">
        <f t="shared" si="1"/>
        <v>2.9896000000000003</v>
      </c>
      <c r="N97" s="5">
        <f t="shared" si="1"/>
        <v>2.774</v>
      </c>
    </row>
    <row r="98" spans="1:14" x14ac:dyDescent="0.4">
      <c r="A98" s="6">
        <v>44262</v>
      </c>
      <c r="B98" s="26">
        <v>196.48</v>
      </c>
      <c r="C98" s="28">
        <v>215.53</v>
      </c>
      <c r="D98" s="29">
        <v>202.58</v>
      </c>
      <c r="E98" s="30">
        <v>211.81</v>
      </c>
      <c r="F98" s="33">
        <v>184.68</v>
      </c>
      <c r="G98" s="28">
        <v>186.06</v>
      </c>
      <c r="H98" s="28">
        <v>186.09</v>
      </c>
      <c r="I98" s="28">
        <v>186.09</v>
      </c>
      <c r="J98" s="5">
        <f t="shared" si="1"/>
        <v>2.9647999999999999</v>
      </c>
      <c r="K98" s="5">
        <f t="shared" si="1"/>
        <v>3.1553</v>
      </c>
      <c r="L98" s="5">
        <f t="shared" si="1"/>
        <v>3.0258000000000003</v>
      </c>
      <c r="M98" s="5">
        <f t="shared" si="1"/>
        <v>3.1181000000000001</v>
      </c>
      <c r="N98" s="5">
        <f t="shared" si="1"/>
        <v>2.8468</v>
      </c>
    </row>
    <row r="99" spans="1:14" x14ac:dyDescent="0.4">
      <c r="A99" s="6">
        <v>44263</v>
      </c>
      <c r="B99" s="26">
        <v>204.11</v>
      </c>
      <c r="C99" s="28">
        <v>213.6</v>
      </c>
      <c r="D99" s="29">
        <v>194.06</v>
      </c>
      <c r="E99" s="30">
        <v>204.16</v>
      </c>
      <c r="F99" s="33">
        <v>195.13</v>
      </c>
      <c r="G99" s="28">
        <v>192.18</v>
      </c>
      <c r="H99" s="28">
        <v>192.21</v>
      </c>
      <c r="I99" s="28">
        <v>192.21</v>
      </c>
      <c r="J99" s="5">
        <f t="shared" si="1"/>
        <v>3.0411000000000001</v>
      </c>
      <c r="K99" s="5">
        <f t="shared" si="1"/>
        <v>3.1360000000000001</v>
      </c>
      <c r="L99" s="5">
        <f t="shared" si="1"/>
        <v>2.9405999999999999</v>
      </c>
      <c r="M99" s="5">
        <f t="shared" si="1"/>
        <v>3.0415999999999999</v>
      </c>
      <c r="N99" s="5">
        <f t="shared" si="1"/>
        <v>2.9512999999999998</v>
      </c>
    </row>
    <row r="100" spans="1:14" x14ac:dyDescent="0.4">
      <c r="A100" s="6">
        <v>44264</v>
      </c>
      <c r="B100" s="26">
        <v>213.01</v>
      </c>
      <c r="C100" s="28">
        <v>220.53</v>
      </c>
      <c r="D100" s="29">
        <v>195.72</v>
      </c>
      <c r="E100" s="30">
        <v>207.95</v>
      </c>
      <c r="F100" s="33">
        <v>208.33</v>
      </c>
      <c r="G100" s="28">
        <v>182.59</v>
      </c>
      <c r="H100" s="28">
        <v>182.62</v>
      </c>
      <c r="I100" s="28">
        <v>182.62</v>
      </c>
      <c r="J100" s="5">
        <f t="shared" si="1"/>
        <v>3.1301000000000001</v>
      </c>
      <c r="K100" s="5">
        <f t="shared" si="1"/>
        <v>3.2052999999999998</v>
      </c>
      <c r="L100" s="5">
        <f t="shared" si="1"/>
        <v>2.9572000000000003</v>
      </c>
      <c r="M100" s="5">
        <f t="shared" si="1"/>
        <v>3.0794999999999999</v>
      </c>
      <c r="N100" s="5">
        <f t="shared" si="1"/>
        <v>3.0832999999999999</v>
      </c>
    </row>
    <row r="101" spans="1:14" x14ac:dyDescent="0.4">
      <c r="A101" s="6">
        <v>44265</v>
      </c>
      <c r="B101" s="26">
        <v>212.5</v>
      </c>
      <c r="C101" s="28">
        <v>216.17</v>
      </c>
      <c r="D101" s="29">
        <v>188.32</v>
      </c>
      <c r="E101" s="30">
        <v>198.98</v>
      </c>
      <c r="F101" s="33">
        <v>200.89</v>
      </c>
      <c r="G101" s="28">
        <v>181.78</v>
      </c>
      <c r="H101" s="28">
        <v>181.81</v>
      </c>
      <c r="I101" s="28">
        <v>181.81</v>
      </c>
      <c r="J101" s="5">
        <f t="shared" si="1"/>
        <v>3.125</v>
      </c>
      <c r="K101" s="5">
        <f t="shared" si="1"/>
        <v>3.1616999999999997</v>
      </c>
      <c r="L101" s="5">
        <f t="shared" si="1"/>
        <v>2.8832</v>
      </c>
      <c r="M101" s="5">
        <f t="shared" si="1"/>
        <v>2.9897999999999998</v>
      </c>
      <c r="N101" s="5">
        <f t="shared" si="1"/>
        <v>3.0088999999999997</v>
      </c>
    </row>
    <row r="102" spans="1:14" x14ac:dyDescent="0.4">
      <c r="A102" s="6">
        <v>44266</v>
      </c>
      <c r="B102" s="26">
        <v>230.65</v>
      </c>
      <c r="C102" s="28">
        <v>237.37</v>
      </c>
      <c r="D102" s="29">
        <v>204.91</v>
      </c>
      <c r="E102" s="30">
        <v>213.76</v>
      </c>
      <c r="F102" s="33">
        <v>206.65</v>
      </c>
      <c r="G102" s="28">
        <v>179.35</v>
      </c>
      <c r="H102" s="28">
        <v>179.38</v>
      </c>
      <c r="I102" s="28">
        <v>179.38</v>
      </c>
      <c r="J102" s="5">
        <f t="shared" si="1"/>
        <v>3.3065000000000002</v>
      </c>
      <c r="K102" s="5">
        <f t="shared" si="1"/>
        <v>3.3736999999999999</v>
      </c>
      <c r="L102" s="5">
        <f t="shared" si="1"/>
        <v>3.0491000000000001</v>
      </c>
      <c r="M102" s="5">
        <f t="shared" si="1"/>
        <v>3.1375999999999999</v>
      </c>
      <c r="N102" s="5">
        <f t="shared" si="1"/>
        <v>3.0665</v>
      </c>
    </row>
    <row r="103" spans="1:14" x14ac:dyDescent="0.4">
      <c r="A103" s="6">
        <v>44267</v>
      </c>
      <c r="B103" s="26">
        <v>222.84</v>
      </c>
      <c r="C103" s="28">
        <v>228.33</v>
      </c>
      <c r="D103" s="29">
        <v>192.55</v>
      </c>
      <c r="E103" s="30">
        <v>202.48</v>
      </c>
      <c r="F103" s="33">
        <v>196.57</v>
      </c>
      <c r="G103" s="28">
        <v>197.34</v>
      </c>
      <c r="H103" s="28">
        <v>197.37</v>
      </c>
      <c r="I103" s="28">
        <v>197.37</v>
      </c>
      <c r="J103" s="5">
        <f t="shared" si="1"/>
        <v>3.2284000000000002</v>
      </c>
      <c r="K103" s="5">
        <f t="shared" si="1"/>
        <v>3.2833000000000001</v>
      </c>
      <c r="L103" s="5">
        <f t="shared" si="1"/>
        <v>2.9255000000000004</v>
      </c>
      <c r="M103" s="5">
        <f t="shared" si="1"/>
        <v>3.0247999999999999</v>
      </c>
      <c r="N103" s="5">
        <f t="shared" si="1"/>
        <v>2.9657</v>
      </c>
    </row>
    <row r="104" spans="1:14" x14ac:dyDescent="0.4">
      <c r="A104" s="6">
        <v>44268</v>
      </c>
      <c r="B104" s="26">
        <v>204.4</v>
      </c>
      <c r="C104" s="28">
        <v>213.87</v>
      </c>
      <c r="D104" s="29">
        <v>181.69</v>
      </c>
      <c r="E104" s="30">
        <v>193.51</v>
      </c>
      <c r="F104" s="33">
        <v>211.88</v>
      </c>
      <c r="G104" s="28">
        <v>205.62</v>
      </c>
      <c r="H104" s="28">
        <v>205.65</v>
      </c>
      <c r="I104" s="28">
        <v>205.65</v>
      </c>
      <c r="J104" s="5">
        <f t="shared" si="1"/>
        <v>3.044</v>
      </c>
      <c r="K104" s="5">
        <f t="shared" si="1"/>
        <v>3.1387</v>
      </c>
      <c r="L104" s="5">
        <f t="shared" si="1"/>
        <v>2.8169</v>
      </c>
      <c r="M104" s="5">
        <f t="shared" si="1"/>
        <v>2.9350999999999998</v>
      </c>
      <c r="N104" s="5">
        <f t="shared" si="1"/>
        <v>3.1187999999999998</v>
      </c>
    </row>
    <row r="105" spans="1:14" x14ac:dyDescent="0.4">
      <c r="A105" s="6">
        <v>44269</v>
      </c>
      <c r="B105" s="26">
        <v>208.4</v>
      </c>
      <c r="C105" s="28">
        <v>216.71</v>
      </c>
      <c r="D105" s="29">
        <v>192.67</v>
      </c>
      <c r="E105" s="30">
        <v>204.78</v>
      </c>
      <c r="F105" s="33">
        <v>199.84</v>
      </c>
      <c r="G105" s="28">
        <v>201.88</v>
      </c>
      <c r="H105" s="28">
        <v>201.91</v>
      </c>
      <c r="I105" s="28">
        <v>201.91</v>
      </c>
      <c r="J105" s="5">
        <f t="shared" ref="J105:N168" si="2">1+(B105/100)</f>
        <v>3.0840000000000001</v>
      </c>
      <c r="K105" s="5">
        <f t="shared" si="2"/>
        <v>3.1671</v>
      </c>
      <c r="L105" s="5">
        <f t="shared" si="2"/>
        <v>2.9266999999999999</v>
      </c>
      <c r="M105" s="5">
        <f t="shared" si="2"/>
        <v>3.0478000000000001</v>
      </c>
      <c r="N105" s="5">
        <f t="shared" si="2"/>
        <v>2.9984000000000002</v>
      </c>
    </row>
    <row r="106" spans="1:14" x14ac:dyDescent="0.4">
      <c r="A106" s="6">
        <v>44270</v>
      </c>
      <c r="B106" s="26">
        <v>215.56</v>
      </c>
      <c r="C106" s="28">
        <v>221.77</v>
      </c>
      <c r="D106" s="29">
        <v>202.91</v>
      </c>
      <c r="E106" s="30">
        <v>216.13</v>
      </c>
      <c r="F106" s="33">
        <v>192.53</v>
      </c>
      <c r="G106" s="28">
        <v>208.21</v>
      </c>
      <c r="H106" s="28">
        <v>208.24</v>
      </c>
      <c r="I106" s="28">
        <v>208.24</v>
      </c>
      <c r="J106" s="5">
        <f t="shared" si="2"/>
        <v>3.1556000000000002</v>
      </c>
      <c r="K106" s="5">
        <f t="shared" si="2"/>
        <v>3.2177000000000002</v>
      </c>
      <c r="L106" s="5">
        <f t="shared" si="2"/>
        <v>3.0291000000000001</v>
      </c>
      <c r="M106" s="5">
        <f t="shared" si="2"/>
        <v>3.1612999999999998</v>
      </c>
      <c r="N106" s="5">
        <f t="shared" si="2"/>
        <v>2.9253</v>
      </c>
    </row>
    <row r="107" spans="1:14" x14ac:dyDescent="0.4">
      <c r="A107" s="6">
        <v>44271</v>
      </c>
      <c r="B107" s="26">
        <v>215.23</v>
      </c>
      <c r="C107" s="28">
        <v>218.05</v>
      </c>
      <c r="D107" s="29">
        <v>195.5</v>
      </c>
      <c r="E107" s="30">
        <v>209.01</v>
      </c>
      <c r="F107" s="33">
        <v>201.79</v>
      </c>
      <c r="G107" s="28">
        <v>208.47</v>
      </c>
      <c r="H107" s="28">
        <v>208.5</v>
      </c>
      <c r="I107" s="28">
        <v>208.5</v>
      </c>
      <c r="J107" s="5">
        <f t="shared" si="2"/>
        <v>3.1522999999999999</v>
      </c>
      <c r="K107" s="5">
        <f t="shared" si="2"/>
        <v>3.1805000000000003</v>
      </c>
      <c r="L107" s="5">
        <f t="shared" si="2"/>
        <v>2.9550000000000001</v>
      </c>
      <c r="M107" s="5">
        <f t="shared" si="2"/>
        <v>3.0901000000000001</v>
      </c>
      <c r="N107" s="5">
        <f t="shared" si="2"/>
        <v>3.0179</v>
      </c>
    </row>
    <row r="108" spans="1:14" x14ac:dyDescent="0.4">
      <c r="A108" s="6">
        <v>44272</v>
      </c>
      <c r="B108" s="26">
        <v>217.65</v>
      </c>
      <c r="C108" s="28">
        <v>221.76</v>
      </c>
      <c r="D108" s="29">
        <v>198.85</v>
      </c>
      <c r="E108" s="30">
        <v>213.52</v>
      </c>
      <c r="F108" s="33">
        <v>214.3</v>
      </c>
      <c r="G108" s="28">
        <v>208.44</v>
      </c>
      <c r="H108" s="28">
        <v>208.47</v>
      </c>
      <c r="I108" s="28">
        <v>208.47</v>
      </c>
      <c r="J108" s="5">
        <f t="shared" si="2"/>
        <v>3.1764999999999999</v>
      </c>
      <c r="K108" s="5">
        <f t="shared" si="2"/>
        <v>3.2176</v>
      </c>
      <c r="L108" s="5">
        <f t="shared" si="2"/>
        <v>2.9885000000000002</v>
      </c>
      <c r="M108" s="5">
        <f t="shared" si="2"/>
        <v>3.1352000000000002</v>
      </c>
      <c r="N108" s="5">
        <f t="shared" si="2"/>
        <v>3.1430000000000002</v>
      </c>
    </row>
    <row r="109" spans="1:14" x14ac:dyDescent="0.4">
      <c r="A109" s="6">
        <v>44273</v>
      </c>
      <c r="B109" s="26">
        <v>219.88</v>
      </c>
      <c r="C109" s="28">
        <v>224.19</v>
      </c>
      <c r="D109" s="29">
        <v>205.21</v>
      </c>
      <c r="E109" s="30">
        <v>219.57</v>
      </c>
      <c r="F109" s="33">
        <v>208.62</v>
      </c>
      <c r="G109" s="28">
        <v>210.15</v>
      </c>
      <c r="H109" s="28">
        <v>210.18</v>
      </c>
      <c r="I109" s="28">
        <v>210.18</v>
      </c>
      <c r="J109" s="5">
        <f t="shared" si="2"/>
        <v>3.1987999999999999</v>
      </c>
      <c r="K109" s="5">
        <f t="shared" si="2"/>
        <v>3.2418999999999998</v>
      </c>
      <c r="L109" s="5">
        <f t="shared" si="2"/>
        <v>3.0521000000000003</v>
      </c>
      <c r="M109" s="5">
        <f t="shared" si="2"/>
        <v>3.1957</v>
      </c>
      <c r="N109" s="5">
        <f t="shared" si="2"/>
        <v>3.0861999999999998</v>
      </c>
    </row>
    <row r="110" spans="1:14" x14ac:dyDescent="0.4">
      <c r="A110" s="6">
        <v>44274</v>
      </c>
      <c r="B110" s="26">
        <v>216.22</v>
      </c>
      <c r="C110" s="28">
        <v>220.81</v>
      </c>
      <c r="D110" s="29">
        <v>201.55</v>
      </c>
      <c r="E110" s="30">
        <v>218.39</v>
      </c>
      <c r="F110" s="33">
        <v>212.43</v>
      </c>
      <c r="G110" s="28">
        <v>199.26</v>
      </c>
      <c r="H110" s="28">
        <v>199.29</v>
      </c>
      <c r="I110" s="28">
        <v>199.29</v>
      </c>
      <c r="J110" s="5">
        <f t="shared" si="2"/>
        <v>3.1621999999999999</v>
      </c>
      <c r="K110" s="5">
        <f t="shared" si="2"/>
        <v>3.2081</v>
      </c>
      <c r="L110" s="5">
        <f t="shared" si="2"/>
        <v>3.0155000000000003</v>
      </c>
      <c r="M110" s="5">
        <f t="shared" si="2"/>
        <v>3.1839</v>
      </c>
      <c r="N110" s="5">
        <f t="shared" si="2"/>
        <v>3.1242999999999999</v>
      </c>
    </row>
    <row r="111" spans="1:14" x14ac:dyDescent="0.4">
      <c r="A111" s="6">
        <v>44275</v>
      </c>
      <c r="B111" s="26">
        <v>195.92</v>
      </c>
      <c r="C111" s="28">
        <v>199.69</v>
      </c>
      <c r="D111" s="29">
        <v>186.99</v>
      </c>
      <c r="E111" s="30">
        <v>202.74</v>
      </c>
      <c r="F111" s="33">
        <v>216.77</v>
      </c>
      <c r="G111" s="28">
        <v>207.13</v>
      </c>
      <c r="H111" s="28">
        <v>207.16</v>
      </c>
      <c r="I111" s="28">
        <v>207.16</v>
      </c>
      <c r="J111" s="5">
        <f t="shared" si="2"/>
        <v>2.9592000000000001</v>
      </c>
      <c r="K111" s="5">
        <f t="shared" si="2"/>
        <v>2.9969000000000001</v>
      </c>
      <c r="L111" s="5">
        <f t="shared" si="2"/>
        <v>2.8699000000000003</v>
      </c>
      <c r="M111" s="5">
        <f t="shared" si="2"/>
        <v>3.0274000000000001</v>
      </c>
      <c r="N111" s="5">
        <f t="shared" si="2"/>
        <v>3.1677</v>
      </c>
    </row>
    <row r="112" spans="1:14" x14ac:dyDescent="0.4">
      <c r="A112" s="6">
        <v>44276</v>
      </c>
      <c r="B112" s="26">
        <v>198.28</v>
      </c>
      <c r="C112" s="28">
        <v>200.58</v>
      </c>
      <c r="D112" s="29">
        <v>189.41</v>
      </c>
      <c r="E112" s="30">
        <v>207.85</v>
      </c>
      <c r="F112" s="33">
        <v>215.73</v>
      </c>
      <c r="G112" s="28">
        <v>213.83</v>
      </c>
      <c r="H112" s="28">
        <v>213.86</v>
      </c>
      <c r="I112" s="28">
        <v>213.86</v>
      </c>
      <c r="J112" s="5">
        <f t="shared" si="2"/>
        <v>2.9828000000000001</v>
      </c>
      <c r="K112" s="5">
        <f t="shared" si="2"/>
        <v>3.0058000000000002</v>
      </c>
      <c r="L112" s="5">
        <f t="shared" si="2"/>
        <v>2.8940999999999999</v>
      </c>
      <c r="M112" s="5">
        <f t="shared" si="2"/>
        <v>3.0785</v>
      </c>
      <c r="N112" s="5">
        <f t="shared" si="2"/>
        <v>3.1572999999999998</v>
      </c>
    </row>
    <row r="113" spans="1:18" x14ac:dyDescent="0.4">
      <c r="A113" s="6">
        <v>44277</v>
      </c>
      <c r="B113" s="26">
        <v>188.97</v>
      </c>
      <c r="C113" s="28">
        <v>188.51</v>
      </c>
      <c r="D113" s="29">
        <v>170.92</v>
      </c>
      <c r="E113" s="30">
        <v>187.64</v>
      </c>
      <c r="F113" s="33">
        <v>200.03</v>
      </c>
      <c r="G113" s="28">
        <v>221.75</v>
      </c>
      <c r="H113" s="28">
        <v>221.79</v>
      </c>
      <c r="I113" s="28">
        <v>221.79</v>
      </c>
      <c r="J113" s="5">
        <f t="shared" si="2"/>
        <v>2.8896999999999999</v>
      </c>
      <c r="K113" s="5">
        <f t="shared" si="2"/>
        <v>2.8851</v>
      </c>
      <c r="L113" s="5">
        <f t="shared" si="2"/>
        <v>2.7092000000000001</v>
      </c>
      <c r="M113" s="5">
        <f t="shared" si="2"/>
        <v>2.8763999999999998</v>
      </c>
      <c r="N113" s="5">
        <f t="shared" si="2"/>
        <v>3.0003000000000002</v>
      </c>
    </row>
    <row r="114" spans="1:18" x14ac:dyDescent="0.4">
      <c r="A114" s="6">
        <v>44278</v>
      </c>
      <c r="B114" s="26">
        <v>180.88</v>
      </c>
      <c r="C114" s="28">
        <v>184.26</v>
      </c>
      <c r="D114" s="29">
        <v>170.2</v>
      </c>
      <c r="E114" s="30">
        <v>187.32</v>
      </c>
      <c r="F114" s="33">
        <v>207.01</v>
      </c>
      <c r="G114" s="28">
        <v>229.98</v>
      </c>
      <c r="H114" s="28">
        <v>230.02</v>
      </c>
      <c r="I114" s="28">
        <v>230.02</v>
      </c>
      <c r="J114" s="5">
        <f t="shared" si="2"/>
        <v>2.8087999999999997</v>
      </c>
      <c r="K114" s="5">
        <f t="shared" si="2"/>
        <v>2.8426</v>
      </c>
      <c r="L114" s="5">
        <f t="shared" si="2"/>
        <v>2.702</v>
      </c>
      <c r="M114" s="5">
        <f t="shared" si="2"/>
        <v>2.8731999999999998</v>
      </c>
      <c r="N114" s="5">
        <f t="shared" si="2"/>
        <v>3.0701000000000001</v>
      </c>
    </row>
    <row r="115" spans="1:18" x14ac:dyDescent="0.4">
      <c r="A115" s="6">
        <v>44279</v>
      </c>
      <c r="B115" s="26">
        <v>198.3</v>
      </c>
      <c r="C115" s="28">
        <v>201.85</v>
      </c>
      <c r="D115" s="29">
        <v>191.31</v>
      </c>
      <c r="E115" s="30">
        <v>208.82</v>
      </c>
      <c r="F115" s="33">
        <v>186.6</v>
      </c>
      <c r="G115" s="28">
        <v>234.13</v>
      </c>
      <c r="H115" s="28">
        <v>234.16</v>
      </c>
      <c r="I115" s="28">
        <v>234.16</v>
      </c>
      <c r="J115" s="5">
        <f t="shared" si="2"/>
        <v>2.9830000000000001</v>
      </c>
      <c r="K115" s="5">
        <f t="shared" si="2"/>
        <v>3.0185</v>
      </c>
      <c r="L115" s="5">
        <f t="shared" si="2"/>
        <v>2.9131</v>
      </c>
      <c r="M115" s="5">
        <f t="shared" si="2"/>
        <v>3.0882000000000001</v>
      </c>
      <c r="N115" s="5">
        <f t="shared" si="2"/>
        <v>2.8659999999999997</v>
      </c>
    </row>
    <row r="116" spans="1:18" x14ac:dyDescent="0.4">
      <c r="A116" s="6">
        <v>44280</v>
      </c>
      <c r="B116" s="26">
        <v>202.29</v>
      </c>
      <c r="C116" s="28">
        <v>204.81</v>
      </c>
      <c r="D116" s="29">
        <v>189.68</v>
      </c>
      <c r="E116" s="30">
        <v>206.26</v>
      </c>
      <c r="F116" s="33">
        <v>184.89</v>
      </c>
      <c r="G116" s="28">
        <v>236.32</v>
      </c>
      <c r="H116" s="28">
        <v>236.36</v>
      </c>
      <c r="I116" s="28">
        <v>236.36</v>
      </c>
      <c r="J116" s="5">
        <f t="shared" si="2"/>
        <v>3.0228999999999999</v>
      </c>
      <c r="K116" s="5">
        <f t="shared" si="2"/>
        <v>3.0480999999999998</v>
      </c>
      <c r="L116" s="5">
        <f t="shared" si="2"/>
        <v>2.8967999999999998</v>
      </c>
      <c r="M116" s="5">
        <f t="shared" si="2"/>
        <v>3.0625999999999998</v>
      </c>
      <c r="N116" s="5">
        <f t="shared" si="2"/>
        <v>2.8488999999999995</v>
      </c>
    </row>
    <row r="117" spans="1:18" x14ac:dyDescent="0.4">
      <c r="A117" s="6">
        <v>44281</v>
      </c>
      <c r="B117" s="26">
        <v>203.63</v>
      </c>
      <c r="C117" s="28">
        <v>203.65</v>
      </c>
      <c r="D117" s="29">
        <v>190.52</v>
      </c>
      <c r="E117" s="30">
        <v>209.53</v>
      </c>
      <c r="F117" s="33">
        <v>207.93</v>
      </c>
      <c r="G117" s="28">
        <v>246.15</v>
      </c>
      <c r="H117" s="28">
        <v>246.18</v>
      </c>
      <c r="I117" s="28">
        <v>246.18</v>
      </c>
      <c r="J117" s="5">
        <f t="shared" si="2"/>
        <v>3.0362999999999998</v>
      </c>
      <c r="K117" s="5">
        <f t="shared" si="2"/>
        <v>3.0365000000000002</v>
      </c>
      <c r="L117" s="5">
        <f t="shared" si="2"/>
        <v>2.9051999999999998</v>
      </c>
      <c r="M117" s="5">
        <f t="shared" si="2"/>
        <v>3.0952999999999999</v>
      </c>
      <c r="N117" s="5">
        <f t="shared" si="2"/>
        <v>3.0792999999999999</v>
      </c>
      <c r="R117" s="26">
        <v>1</v>
      </c>
    </row>
    <row r="118" spans="1:18" x14ac:dyDescent="0.4">
      <c r="A118" s="6">
        <v>44282</v>
      </c>
      <c r="B118" s="26">
        <v>213.19</v>
      </c>
      <c r="C118" s="28">
        <v>219.63</v>
      </c>
      <c r="D118" s="29">
        <v>201.27</v>
      </c>
      <c r="E118" s="30">
        <v>220.57</v>
      </c>
      <c r="F118" s="33">
        <v>205.82</v>
      </c>
      <c r="G118" s="28">
        <v>274.82</v>
      </c>
      <c r="H118" s="28">
        <v>274.85000000000002</v>
      </c>
      <c r="I118" s="28">
        <v>274.85000000000002</v>
      </c>
      <c r="J118" s="5">
        <f t="shared" si="2"/>
        <v>3.1318999999999999</v>
      </c>
      <c r="K118" s="5">
        <f t="shared" si="2"/>
        <v>3.1962999999999999</v>
      </c>
      <c r="L118" s="5">
        <f t="shared" si="2"/>
        <v>3.0127000000000002</v>
      </c>
      <c r="M118" s="5">
        <f t="shared" si="2"/>
        <v>3.2056999999999998</v>
      </c>
      <c r="N118" s="5">
        <f t="shared" si="2"/>
        <v>3.0581999999999998</v>
      </c>
    </row>
    <row r="119" spans="1:18" x14ac:dyDescent="0.4">
      <c r="A119" s="6">
        <v>44283</v>
      </c>
      <c r="B119" s="26">
        <v>220.08</v>
      </c>
      <c r="C119" s="28">
        <v>225.91</v>
      </c>
      <c r="D119" s="29">
        <v>206.88</v>
      </c>
      <c r="E119" s="30">
        <v>227.59</v>
      </c>
      <c r="F119" s="33">
        <v>210.64</v>
      </c>
      <c r="G119" s="28">
        <v>307.86</v>
      </c>
      <c r="H119" s="28">
        <v>307.89999999999998</v>
      </c>
      <c r="I119" s="28">
        <v>307.89999999999998</v>
      </c>
      <c r="J119" s="5">
        <f t="shared" si="2"/>
        <v>3.2008000000000001</v>
      </c>
      <c r="K119" s="5">
        <f t="shared" si="2"/>
        <v>3.2591000000000001</v>
      </c>
      <c r="L119" s="5">
        <f t="shared" si="2"/>
        <v>3.0688</v>
      </c>
      <c r="M119" s="5">
        <f t="shared" si="2"/>
        <v>3.2759</v>
      </c>
      <c r="N119" s="5">
        <f t="shared" si="2"/>
        <v>3.1063999999999998</v>
      </c>
    </row>
    <row r="120" spans="1:18" x14ac:dyDescent="0.4">
      <c r="A120" s="6">
        <v>44284</v>
      </c>
      <c r="B120" s="26">
        <v>220.94</v>
      </c>
      <c r="C120" s="28">
        <v>233.15</v>
      </c>
      <c r="D120" s="29">
        <v>208.64</v>
      </c>
      <c r="E120" s="30">
        <v>233.11</v>
      </c>
      <c r="F120" s="33">
        <v>224.06</v>
      </c>
      <c r="G120" s="28">
        <v>344.77</v>
      </c>
      <c r="H120" s="28">
        <v>344.82</v>
      </c>
      <c r="I120" s="28">
        <v>344.82</v>
      </c>
      <c r="J120" s="5">
        <f t="shared" si="2"/>
        <v>3.2094</v>
      </c>
      <c r="K120" s="5">
        <f t="shared" si="2"/>
        <v>3.3315000000000001</v>
      </c>
      <c r="L120" s="5">
        <f t="shared" si="2"/>
        <v>3.0863999999999998</v>
      </c>
      <c r="M120" s="5">
        <f t="shared" si="2"/>
        <v>3.3311000000000002</v>
      </c>
      <c r="N120" s="5">
        <f t="shared" si="2"/>
        <v>3.2406000000000001</v>
      </c>
    </row>
    <row r="121" spans="1:18" x14ac:dyDescent="0.4">
      <c r="A121" s="6">
        <v>44285</v>
      </c>
      <c r="B121" s="26">
        <v>221.02</v>
      </c>
      <c r="C121" s="28">
        <v>237.99</v>
      </c>
      <c r="D121" s="29">
        <v>218.35</v>
      </c>
      <c r="E121" s="30">
        <v>241.8</v>
      </c>
      <c r="F121" s="33">
        <v>232.64</v>
      </c>
      <c r="G121" s="28">
        <v>358.92</v>
      </c>
      <c r="H121" s="28">
        <v>358.97</v>
      </c>
      <c r="I121" s="28">
        <v>358.97</v>
      </c>
      <c r="J121" s="5">
        <f t="shared" si="2"/>
        <v>3.2101999999999999</v>
      </c>
      <c r="K121" s="5">
        <f t="shared" si="2"/>
        <v>3.3799000000000001</v>
      </c>
      <c r="L121" s="5">
        <f t="shared" si="2"/>
        <v>3.1835</v>
      </c>
      <c r="M121" s="5">
        <f t="shared" si="2"/>
        <v>3.4180000000000001</v>
      </c>
      <c r="N121" s="5">
        <f t="shared" si="2"/>
        <v>3.3264</v>
      </c>
    </row>
    <row r="122" spans="1:18" x14ac:dyDescent="0.4">
      <c r="A122" s="6">
        <v>44286</v>
      </c>
      <c r="B122" s="26">
        <v>223.37</v>
      </c>
      <c r="C122" s="28">
        <v>254</v>
      </c>
      <c r="D122" s="29">
        <v>231.67</v>
      </c>
      <c r="E122" s="30">
        <v>256.56</v>
      </c>
      <c r="F122" s="33">
        <v>239.38</v>
      </c>
      <c r="G122" s="28">
        <v>362.05</v>
      </c>
      <c r="H122" s="28">
        <v>362.1</v>
      </c>
      <c r="I122" s="28">
        <v>362.1</v>
      </c>
      <c r="J122" s="5">
        <f t="shared" si="2"/>
        <v>3.2337000000000002</v>
      </c>
      <c r="K122" s="5">
        <f t="shared" si="2"/>
        <v>3.54</v>
      </c>
      <c r="L122" s="5">
        <f t="shared" si="2"/>
        <v>3.3167</v>
      </c>
      <c r="M122" s="5">
        <f t="shared" si="2"/>
        <v>3.5655999999999999</v>
      </c>
      <c r="N122" s="5">
        <f t="shared" si="2"/>
        <v>3.3938000000000001</v>
      </c>
    </row>
    <row r="123" spans="1:18" x14ac:dyDescent="0.4">
      <c r="A123" s="6">
        <v>44287</v>
      </c>
      <c r="B123" s="26">
        <v>215.43</v>
      </c>
      <c r="C123" s="28">
        <v>241.14</v>
      </c>
      <c r="D123" s="29">
        <v>215.64</v>
      </c>
      <c r="E123" s="30">
        <v>241.72</v>
      </c>
      <c r="F123" s="33">
        <v>246.93</v>
      </c>
      <c r="G123" s="28">
        <v>357.35</v>
      </c>
      <c r="H123" s="28">
        <v>357.39</v>
      </c>
      <c r="I123" s="28">
        <v>357.39</v>
      </c>
      <c r="J123" s="5">
        <f t="shared" si="2"/>
        <v>3.1543000000000001</v>
      </c>
      <c r="K123" s="5">
        <f t="shared" si="2"/>
        <v>3.4114</v>
      </c>
      <c r="L123" s="5">
        <f t="shared" si="2"/>
        <v>3.1563999999999997</v>
      </c>
      <c r="M123" s="5">
        <f t="shared" si="2"/>
        <v>3.4171999999999998</v>
      </c>
      <c r="N123" s="5">
        <f t="shared" si="2"/>
        <v>3.4693000000000001</v>
      </c>
    </row>
    <row r="124" spans="1:18" x14ac:dyDescent="0.4">
      <c r="A124" s="6">
        <v>44288</v>
      </c>
      <c r="B124" s="26">
        <v>219.32</v>
      </c>
      <c r="C124" s="28">
        <v>248.22</v>
      </c>
      <c r="D124" s="29">
        <v>231.02</v>
      </c>
      <c r="E124" s="30">
        <v>261.99</v>
      </c>
      <c r="F124" s="33">
        <v>263.92</v>
      </c>
      <c r="G124" s="28">
        <v>403.45</v>
      </c>
      <c r="H124" s="28">
        <v>403.5</v>
      </c>
      <c r="I124" s="28">
        <v>403.5</v>
      </c>
      <c r="J124" s="5">
        <f t="shared" si="2"/>
        <v>3.1932</v>
      </c>
      <c r="K124" s="5">
        <f t="shared" si="2"/>
        <v>3.4822000000000002</v>
      </c>
      <c r="L124" s="5">
        <f t="shared" si="2"/>
        <v>3.3102</v>
      </c>
      <c r="M124" s="5">
        <f t="shared" si="2"/>
        <v>3.6198999999999999</v>
      </c>
      <c r="N124" s="5">
        <f t="shared" si="2"/>
        <v>3.6392000000000002</v>
      </c>
    </row>
    <row r="125" spans="1:18" x14ac:dyDescent="0.4">
      <c r="A125" s="6">
        <v>44289</v>
      </c>
      <c r="B125" s="26">
        <v>224.79</v>
      </c>
      <c r="C125" s="28">
        <v>253.88</v>
      </c>
      <c r="D125" s="29">
        <v>269.27999999999997</v>
      </c>
      <c r="E125" s="30">
        <v>299.95</v>
      </c>
      <c r="F125" s="33">
        <v>247.93</v>
      </c>
      <c r="G125" s="28">
        <v>470.15</v>
      </c>
      <c r="H125" s="28">
        <v>470.21</v>
      </c>
      <c r="I125" s="28">
        <v>470.21</v>
      </c>
      <c r="J125" s="5">
        <f t="shared" si="2"/>
        <v>3.2479</v>
      </c>
      <c r="K125" s="5">
        <f t="shared" si="2"/>
        <v>3.5388000000000002</v>
      </c>
      <c r="L125" s="5">
        <f t="shared" si="2"/>
        <v>3.6927999999999996</v>
      </c>
      <c r="M125" s="5">
        <f t="shared" si="2"/>
        <v>3.9994999999999998</v>
      </c>
      <c r="N125" s="5">
        <f t="shared" si="2"/>
        <v>3.4793000000000003</v>
      </c>
    </row>
    <row r="126" spans="1:18" x14ac:dyDescent="0.4">
      <c r="A126" s="6">
        <v>44290</v>
      </c>
      <c r="B126" s="26">
        <v>217.32</v>
      </c>
      <c r="C126" s="28">
        <v>249.48</v>
      </c>
      <c r="D126" s="29">
        <v>283.73</v>
      </c>
      <c r="E126" s="30">
        <v>315.13</v>
      </c>
      <c r="F126" s="33">
        <v>273.64</v>
      </c>
      <c r="G126" s="28">
        <v>508</v>
      </c>
      <c r="H126" s="28">
        <v>508.06</v>
      </c>
      <c r="I126" s="28">
        <v>508.06</v>
      </c>
      <c r="J126" s="5">
        <f t="shared" si="2"/>
        <v>3.1732</v>
      </c>
      <c r="K126" s="5">
        <f t="shared" si="2"/>
        <v>3.4947999999999997</v>
      </c>
      <c r="L126" s="5">
        <f t="shared" si="2"/>
        <v>3.8373000000000004</v>
      </c>
      <c r="M126" s="5">
        <f t="shared" si="2"/>
        <v>4.1513</v>
      </c>
      <c r="N126" s="5">
        <f t="shared" si="2"/>
        <v>3.7363999999999997</v>
      </c>
    </row>
    <row r="127" spans="1:18" x14ac:dyDescent="0.4">
      <c r="A127" s="6">
        <v>44291</v>
      </c>
      <c r="B127" s="26">
        <v>205.63</v>
      </c>
      <c r="C127" s="28">
        <v>230.04</v>
      </c>
      <c r="D127" s="29">
        <v>249.87</v>
      </c>
      <c r="E127" s="30">
        <v>279.99</v>
      </c>
      <c r="F127" s="33">
        <v>308.61</v>
      </c>
      <c r="G127" s="28">
        <v>585.30999999999995</v>
      </c>
      <c r="H127" s="28">
        <v>585.38</v>
      </c>
      <c r="I127" s="28">
        <v>585.38</v>
      </c>
      <c r="J127" s="5">
        <f t="shared" si="2"/>
        <v>3.0562999999999998</v>
      </c>
      <c r="K127" s="5">
        <f t="shared" si="2"/>
        <v>3.3003999999999998</v>
      </c>
      <c r="L127" s="5">
        <f t="shared" si="2"/>
        <v>3.4986999999999999</v>
      </c>
      <c r="M127" s="5">
        <f t="shared" si="2"/>
        <v>3.7999000000000001</v>
      </c>
      <c r="N127" s="5">
        <f t="shared" si="2"/>
        <v>4.0861000000000001</v>
      </c>
    </row>
    <row r="128" spans="1:18" x14ac:dyDescent="0.4">
      <c r="A128" s="6">
        <v>44292</v>
      </c>
      <c r="B128" s="26">
        <v>215.89</v>
      </c>
      <c r="C128" s="28">
        <v>244.97</v>
      </c>
      <c r="D128" s="29">
        <v>271.66000000000003</v>
      </c>
      <c r="E128" s="30">
        <v>305.58999999999997</v>
      </c>
      <c r="F128" s="33">
        <v>321.02999999999997</v>
      </c>
      <c r="G128" s="28">
        <v>761.36</v>
      </c>
      <c r="H128" s="28">
        <v>761.45</v>
      </c>
      <c r="I128" s="28">
        <v>761.45</v>
      </c>
      <c r="J128" s="5">
        <f t="shared" si="2"/>
        <v>3.1589</v>
      </c>
      <c r="K128" s="5">
        <f t="shared" si="2"/>
        <v>3.4497</v>
      </c>
      <c r="L128" s="5">
        <f t="shared" si="2"/>
        <v>3.7166000000000001</v>
      </c>
      <c r="M128" s="5">
        <f t="shared" si="2"/>
        <v>4.0558999999999994</v>
      </c>
      <c r="N128" s="5">
        <f t="shared" si="2"/>
        <v>4.2103000000000002</v>
      </c>
    </row>
    <row r="129" spans="1:14" x14ac:dyDescent="0.4">
      <c r="A129" s="6">
        <v>44293</v>
      </c>
      <c r="B129" s="26">
        <v>217.27</v>
      </c>
      <c r="C129" s="28">
        <v>245.06</v>
      </c>
      <c r="D129" s="29">
        <v>272.87</v>
      </c>
      <c r="E129" s="30">
        <v>306.79000000000002</v>
      </c>
      <c r="F129" s="33">
        <v>286.31</v>
      </c>
      <c r="G129" s="28">
        <v>812.64</v>
      </c>
      <c r="H129" s="28">
        <v>812.73</v>
      </c>
      <c r="I129" s="28">
        <v>812.73</v>
      </c>
      <c r="J129" s="5">
        <f t="shared" si="2"/>
        <v>3.1727000000000003</v>
      </c>
      <c r="K129" s="5">
        <f t="shared" si="2"/>
        <v>3.4506000000000001</v>
      </c>
      <c r="L129" s="5">
        <f t="shared" si="2"/>
        <v>3.7286999999999999</v>
      </c>
      <c r="M129" s="5">
        <f t="shared" si="2"/>
        <v>4.0678999999999998</v>
      </c>
      <c r="N129" s="5">
        <f t="shared" si="2"/>
        <v>3.8631000000000002</v>
      </c>
    </row>
    <row r="130" spans="1:14" x14ac:dyDescent="0.4">
      <c r="A130" s="6">
        <v>44294</v>
      </c>
      <c r="B130" s="26">
        <v>225.81</v>
      </c>
      <c r="C130" s="28">
        <v>255.15</v>
      </c>
      <c r="D130" s="29">
        <v>302.32</v>
      </c>
      <c r="E130" s="30">
        <v>338.03</v>
      </c>
      <c r="F130" s="33">
        <v>312.86</v>
      </c>
      <c r="G130" s="28">
        <v>703.24</v>
      </c>
      <c r="H130" s="28">
        <v>703.32</v>
      </c>
      <c r="I130" s="28">
        <v>703.32</v>
      </c>
      <c r="J130" s="5">
        <f t="shared" si="2"/>
        <v>3.2581000000000002</v>
      </c>
      <c r="K130" s="5">
        <f t="shared" si="2"/>
        <v>3.5514999999999999</v>
      </c>
      <c r="L130" s="5">
        <f t="shared" si="2"/>
        <v>4.0232000000000001</v>
      </c>
      <c r="M130" s="5">
        <f t="shared" si="2"/>
        <v>4.3803000000000001</v>
      </c>
      <c r="N130" s="5">
        <f t="shared" si="2"/>
        <v>4.1286000000000005</v>
      </c>
    </row>
    <row r="131" spans="1:14" x14ac:dyDescent="0.4">
      <c r="A131" s="6">
        <v>44295</v>
      </c>
      <c r="B131" s="26">
        <v>226.54</v>
      </c>
      <c r="C131" s="28">
        <v>257.14</v>
      </c>
      <c r="D131" s="29">
        <v>316.81</v>
      </c>
      <c r="E131" s="30">
        <v>351.88</v>
      </c>
      <c r="F131" s="33">
        <v>320.27</v>
      </c>
      <c r="G131" s="28">
        <v>787.97</v>
      </c>
      <c r="H131" s="28">
        <v>788.05</v>
      </c>
      <c r="I131" s="28">
        <v>788.05</v>
      </c>
      <c r="J131" s="5">
        <f t="shared" si="2"/>
        <v>3.2654000000000001</v>
      </c>
      <c r="K131" s="5">
        <f t="shared" si="2"/>
        <v>3.5713999999999997</v>
      </c>
      <c r="L131" s="5">
        <f t="shared" si="2"/>
        <v>4.1680999999999999</v>
      </c>
      <c r="M131" s="5">
        <f t="shared" si="2"/>
        <v>4.5188000000000006</v>
      </c>
      <c r="N131" s="5">
        <f t="shared" si="2"/>
        <v>4.2027000000000001</v>
      </c>
    </row>
    <row r="132" spans="1:14" x14ac:dyDescent="0.4">
      <c r="A132" s="6">
        <v>44296</v>
      </c>
      <c r="B132" s="26">
        <v>225.91</v>
      </c>
      <c r="C132" s="28">
        <v>255.15</v>
      </c>
      <c r="D132" s="29">
        <v>324.58999999999997</v>
      </c>
      <c r="E132" s="30">
        <v>359.77</v>
      </c>
      <c r="F132" s="33">
        <v>345.17</v>
      </c>
      <c r="G132" s="28">
        <v>797.5</v>
      </c>
      <c r="H132" s="28">
        <v>797.59</v>
      </c>
      <c r="I132" s="28">
        <v>797.59</v>
      </c>
      <c r="J132" s="5">
        <f t="shared" si="2"/>
        <v>3.2591000000000001</v>
      </c>
      <c r="K132" s="5">
        <f t="shared" si="2"/>
        <v>3.5514999999999999</v>
      </c>
      <c r="L132" s="5">
        <f t="shared" si="2"/>
        <v>4.2458999999999998</v>
      </c>
      <c r="M132" s="5">
        <f t="shared" si="2"/>
        <v>4.5976999999999997</v>
      </c>
      <c r="N132" s="5">
        <f t="shared" si="2"/>
        <v>4.4517000000000007</v>
      </c>
    </row>
    <row r="133" spans="1:14" x14ac:dyDescent="0.4">
      <c r="A133" s="6">
        <v>44297</v>
      </c>
      <c r="B133" s="26">
        <v>245.46</v>
      </c>
      <c r="C133" s="28">
        <v>279.19</v>
      </c>
      <c r="D133" s="29">
        <v>358.06</v>
      </c>
      <c r="E133" s="30">
        <v>394.36</v>
      </c>
      <c r="F133" s="33">
        <v>355.32</v>
      </c>
      <c r="G133" s="28">
        <v>824.32</v>
      </c>
      <c r="H133" s="28">
        <v>824.41</v>
      </c>
      <c r="I133" s="28">
        <v>824.41</v>
      </c>
      <c r="J133" s="5">
        <f t="shared" si="2"/>
        <v>3.4546000000000001</v>
      </c>
      <c r="K133" s="5">
        <f t="shared" si="2"/>
        <v>3.7919</v>
      </c>
      <c r="L133" s="5">
        <f t="shared" si="2"/>
        <v>4.5806000000000004</v>
      </c>
      <c r="M133" s="5">
        <f t="shared" si="2"/>
        <v>4.9436</v>
      </c>
      <c r="N133" s="5">
        <f t="shared" si="2"/>
        <v>4.5532000000000004</v>
      </c>
    </row>
    <row r="134" spans="1:14" x14ac:dyDescent="0.4">
      <c r="A134" s="6">
        <v>44298</v>
      </c>
      <c r="B134" s="26">
        <v>242.89</v>
      </c>
      <c r="C134" s="28">
        <v>289.11</v>
      </c>
      <c r="D134" s="29">
        <v>381.67</v>
      </c>
      <c r="E134" s="30">
        <v>412.91</v>
      </c>
      <c r="F134" s="33">
        <v>360.01</v>
      </c>
      <c r="G134" s="28">
        <v>843.21</v>
      </c>
      <c r="H134" s="28">
        <v>843.31</v>
      </c>
      <c r="I134" s="28">
        <v>843.31</v>
      </c>
      <c r="J134" s="5">
        <f t="shared" si="2"/>
        <v>3.4289000000000001</v>
      </c>
      <c r="K134" s="5">
        <f t="shared" si="2"/>
        <v>3.8911000000000002</v>
      </c>
      <c r="L134" s="5">
        <f t="shared" si="2"/>
        <v>4.8167</v>
      </c>
      <c r="M134" s="5">
        <f t="shared" si="2"/>
        <v>5.1291000000000002</v>
      </c>
      <c r="N134" s="5">
        <f t="shared" si="2"/>
        <v>4.6000999999999994</v>
      </c>
    </row>
    <row r="135" spans="1:14" x14ac:dyDescent="0.4">
      <c r="A135" s="6">
        <v>44299</v>
      </c>
      <c r="B135" s="26">
        <v>243.71</v>
      </c>
      <c r="C135" s="28">
        <v>297.61</v>
      </c>
      <c r="D135" s="29">
        <v>391.33</v>
      </c>
      <c r="E135" s="30">
        <v>425.27</v>
      </c>
      <c r="F135" s="33">
        <v>390.13</v>
      </c>
      <c r="G135" s="28">
        <v>869.23</v>
      </c>
      <c r="H135" s="28">
        <v>869.33</v>
      </c>
      <c r="I135" s="28">
        <v>869.33</v>
      </c>
      <c r="J135" s="5">
        <f t="shared" si="2"/>
        <v>3.4371</v>
      </c>
      <c r="K135" s="5">
        <f t="shared" si="2"/>
        <v>3.9761000000000002</v>
      </c>
      <c r="L135" s="5">
        <f t="shared" si="2"/>
        <v>4.9132999999999996</v>
      </c>
      <c r="M135" s="5">
        <f t="shared" si="2"/>
        <v>5.2526999999999999</v>
      </c>
      <c r="N135" s="5">
        <f t="shared" si="2"/>
        <v>4.9013</v>
      </c>
    </row>
    <row r="136" spans="1:14" x14ac:dyDescent="0.4">
      <c r="A136" s="6">
        <v>44300</v>
      </c>
      <c r="B136" s="26">
        <v>234.7</v>
      </c>
      <c r="C136" s="28">
        <v>285.89</v>
      </c>
      <c r="D136" s="29">
        <v>395.6</v>
      </c>
      <c r="E136" s="30">
        <v>436.39</v>
      </c>
      <c r="F136" s="33">
        <v>405.54</v>
      </c>
      <c r="G136" s="28">
        <v>974.99</v>
      </c>
      <c r="H136" s="28">
        <v>975.1</v>
      </c>
      <c r="I136" s="28">
        <v>975.1</v>
      </c>
      <c r="J136" s="5">
        <f t="shared" si="2"/>
        <v>3.347</v>
      </c>
      <c r="K136" s="5">
        <f t="shared" si="2"/>
        <v>3.8588999999999998</v>
      </c>
      <c r="L136" s="5">
        <f t="shared" si="2"/>
        <v>4.9560000000000004</v>
      </c>
      <c r="M136" s="5">
        <f t="shared" si="2"/>
        <v>5.3639000000000001</v>
      </c>
      <c r="N136" s="5">
        <f t="shared" si="2"/>
        <v>5.0554000000000006</v>
      </c>
    </row>
    <row r="137" spans="1:14" x14ac:dyDescent="0.4">
      <c r="A137" s="6">
        <v>44301</v>
      </c>
      <c r="B137" s="26">
        <v>228.37</v>
      </c>
      <c r="C137" s="28">
        <v>273.81</v>
      </c>
      <c r="D137" s="29">
        <v>371.84</v>
      </c>
      <c r="E137" s="30">
        <v>419.38</v>
      </c>
      <c r="F137" s="33">
        <v>421.94</v>
      </c>
      <c r="G137" s="28">
        <v>1113.05</v>
      </c>
      <c r="H137" s="28">
        <v>1113.18</v>
      </c>
      <c r="I137" s="28">
        <v>1113.18</v>
      </c>
      <c r="J137" s="5">
        <f t="shared" si="2"/>
        <v>3.2837000000000001</v>
      </c>
      <c r="K137" s="5">
        <f t="shared" si="2"/>
        <v>3.7381000000000002</v>
      </c>
      <c r="L137" s="5">
        <f t="shared" si="2"/>
        <v>4.7183999999999999</v>
      </c>
      <c r="M137" s="5">
        <f t="shared" si="2"/>
        <v>5.1937999999999995</v>
      </c>
      <c r="N137" s="5">
        <f t="shared" si="2"/>
        <v>5.2194000000000003</v>
      </c>
    </row>
    <row r="138" spans="1:14" x14ac:dyDescent="0.4">
      <c r="A138" s="6">
        <v>44302</v>
      </c>
      <c r="B138" s="26">
        <v>206.35</v>
      </c>
      <c r="C138" s="28">
        <v>254.19</v>
      </c>
      <c r="D138" s="29">
        <v>339.97</v>
      </c>
      <c r="E138" s="30">
        <v>388.83</v>
      </c>
      <c r="F138" s="33">
        <v>437.08</v>
      </c>
      <c r="G138" s="28">
        <v>1165.5899999999999</v>
      </c>
      <c r="H138" s="28">
        <v>1165.72</v>
      </c>
      <c r="I138" s="28">
        <v>1165.72</v>
      </c>
      <c r="J138" s="5">
        <f t="shared" si="2"/>
        <v>3.0634999999999999</v>
      </c>
      <c r="K138" s="5">
        <f t="shared" si="2"/>
        <v>3.5419</v>
      </c>
      <c r="L138" s="5">
        <f t="shared" si="2"/>
        <v>4.3997000000000002</v>
      </c>
      <c r="M138" s="5">
        <f t="shared" si="2"/>
        <v>4.8882999999999992</v>
      </c>
      <c r="N138" s="5">
        <f t="shared" si="2"/>
        <v>5.3708</v>
      </c>
    </row>
    <row r="139" spans="1:14" x14ac:dyDescent="0.4">
      <c r="A139" s="6">
        <v>44303</v>
      </c>
      <c r="B139" s="26">
        <v>202.84</v>
      </c>
      <c r="C139" s="28">
        <v>245.63</v>
      </c>
      <c r="D139" s="29">
        <v>316.7</v>
      </c>
      <c r="E139" s="30">
        <v>365.57</v>
      </c>
      <c r="F139" s="33">
        <v>427.19</v>
      </c>
      <c r="G139" s="28">
        <v>1161.32</v>
      </c>
      <c r="H139" s="28">
        <v>1161.45</v>
      </c>
      <c r="I139" s="28">
        <v>1161.45</v>
      </c>
      <c r="J139" s="5">
        <f t="shared" si="2"/>
        <v>3.0284</v>
      </c>
      <c r="K139" s="5">
        <f t="shared" si="2"/>
        <v>3.4563000000000001</v>
      </c>
      <c r="L139" s="5">
        <f t="shared" si="2"/>
        <v>4.1669999999999998</v>
      </c>
      <c r="M139" s="5">
        <f t="shared" si="2"/>
        <v>4.6556999999999995</v>
      </c>
      <c r="N139" s="5">
        <f t="shared" si="2"/>
        <v>5.2718999999999996</v>
      </c>
    </row>
    <row r="140" spans="1:14" x14ac:dyDescent="0.4">
      <c r="A140" s="6">
        <v>44304</v>
      </c>
      <c r="B140" s="26">
        <v>206.21</v>
      </c>
      <c r="C140" s="28">
        <v>259.42</v>
      </c>
      <c r="D140" s="29">
        <v>336.09</v>
      </c>
      <c r="E140" s="30">
        <v>384.1</v>
      </c>
      <c r="F140" s="33">
        <v>393.4</v>
      </c>
      <c r="G140" s="28">
        <v>1163.7</v>
      </c>
      <c r="H140" s="28">
        <v>1163.82</v>
      </c>
      <c r="I140" s="28">
        <v>1163.82</v>
      </c>
      <c r="J140" s="5">
        <f t="shared" si="2"/>
        <v>3.0621</v>
      </c>
      <c r="K140" s="5">
        <f t="shared" si="2"/>
        <v>3.5942000000000003</v>
      </c>
      <c r="L140" s="5">
        <f t="shared" si="2"/>
        <v>4.3608999999999991</v>
      </c>
      <c r="M140" s="5">
        <f t="shared" si="2"/>
        <v>4.8410000000000002</v>
      </c>
      <c r="N140" s="5">
        <f t="shared" si="2"/>
        <v>4.9339999999999993</v>
      </c>
    </row>
    <row r="141" spans="1:14" x14ac:dyDescent="0.4">
      <c r="A141" s="6">
        <v>44305</v>
      </c>
      <c r="B141" s="26">
        <v>194.99</v>
      </c>
      <c r="C141" s="28">
        <v>260.94</v>
      </c>
      <c r="D141" s="29">
        <v>322.93</v>
      </c>
      <c r="E141" s="30">
        <v>369.3</v>
      </c>
      <c r="F141" s="33">
        <v>365.65</v>
      </c>
      <c r="G141" s="28">
        <v>1245.83</v>
      </c>
      <c r="H141" s="28">
        <v>1245.97</v>
      </c>
      <c r="I141" s="28">
        <v>1245.97</v>
      </c>
      <c r="J141" s="5">
        <f t="shared" si="2"/>
        <v>2.9499000000000004</v>
      </c>
      <c r="K141" s="5">
        <f t="shared" si="2"/>
        <v>3.6093999999999999</v>
      </c>
      <c r="L141" s="5">
        <f t="shared" si="2"/>
        <v>4.2293000000000003</v>
      </c>
      <c r="M141" s="5">
        <f t="shared" si="2"/>
        <v>4.6929999999999996</v>
      </c>
      <c r="N141" s="5">
        <f t="shared" si="2"/>
        <v>4.6564999999999994</v>
      </c>
    </row>
    <row r="142" spans="1:14" x14ac:dyDescent="0.4">
      <c r="A142" s="6">
        <v>44306</v>
      </c>
      <c r="B142" s="26">
        <v>182.94</v>
      </c>
      <c r="C142" s="28">
        <v>259.35000000000002</v>
      </c>
      <c r="D142" s="29">
        <v>301.44</v>
      </c>
      <c r="E142" s="30">
        <v>341.12</v>
      </c>
      <c r="F142" s="33">
        <v>381.46</v>
      </c>
      <c r="G142" s="28">
        <v>1295.79</v>
      </c>
      <c r="H142" s="28">
        <v>1295.93</v>
      </c>
      <c r="I142" s="28">
        <v>1295.93</v>
      </c>
      <c r="J142" s="5">
        <f t="shared" si="2"/>
        <v>2.8293999999999997</v>
      </c>
      <c r="K142" s="5">
        <f t="shared" si="2"/>
        <v>3.5935000000000001</v>
      </c>
      <c r="L142" s="5">
        <f t="shared" si="2"/>
        <v>4.0144000000000002</v>
      </c>
      <c r="M142" s="5">
        <f t="shared" si="2"/>
        <v>4.4112</v>
      </c>
      <c r="N142" s="5">
        <f t="shared" si="2"/>
        <v>4.8146000000000004</v>
      </c>
    </row>
    <row r="143" spans="1:14" x14ac:dyDescent="0.4">
      <c r="A143" s="6">
        <v>44307</v>
      </c>
      <c r="B143" s="26">
        <v>177.4</v>
      </c>
      <c r="C143" s="28">
        <v>251.33</v>
      </c>
      <c r="D143" s="29">
        <v>301.42</v>
      </c>
      <c r="E143" s="30">
        <v>338.72</v>
      </c>
      <c r="F143" s="33">
        <v>367.46</v>
      </c>
      <c r="G143" s="28">
        <v>1214.77</v>
      </c>
      <c r="H143" s="28">
        <v>1214.9100000000001</v>
      </c>
      <c r="I143" s="28">
        <v>1214.9100000000001</v>
      </c>
      <c r="J143" s="5">
        <f t="shared" si="2"/>
        <v>2.774</v>
      </c>
      <c r="K143" s="5">
        <f t="shared" si="2"/>
        <v>3.5133000000000001</v>
      </c>
      <c r="L143" s="5">
        <f t="shared" si="2"/>
        <v>4.0142000000000007</v>
      </c>
      <c r="M143" s="5">
        <f t="shared" si="2"/>
        <v>4.3872</v>
      </c>
      <c r="N143" s="5">
        <f t="shared" si="2"/>
        <v>4.6745999999999999</v>
      </c>
    </row>
    <row r="144" spans="1:14" x14ac:dyDescent="0.4">
      <c r="A144" s="6">
        <v>44308</v>
      </c>
      <c r="B144" s="26">
        <v>172.67</v>
      </c>
      <c r="C144" s="28">
        <v>236.21</v>
      </c>
      <c r="D144" s="29">
        <v>276.20999999999998</v>
      </c>
      <c r="E144" s="30">
        <v>313.49</v>
      </c>
      <c r="F144" s="33">
        <v>336.24</v>
      </c>
      <c r="G144" s="28">
        <v>1410.64</v>
      </c>
      <c r="H144" s="28">
        <v>1410.8</v>
      </c>
      <c r="I144" s="28">
        <v>1410.8</v>
      </c>
      <c r="J144" s="5">
        <f t="shared" si="2"/>
        <v>2.7267000000000001</v>
      </c>
      <c r="K144" s="5">
        <f t="shared" si="2"/>
        <v>3.3620999999999999</v>
      </c>
      <c r="L144" s="5">
        <f t="shared" si="2"/>
        <v>3.7620999999999998</v>
      </c>
      <c r="M144" s="5">
        <f t="shared" si="2"/>
        <v>4.1349</v>
      </c>
      <c r="N144" s="5">
        <f t="shared" si="2"/>
        <v>4.3624000000000001</v>
      </c>
    </row>
    <row r="145" spans="1:14" x14ac:dyDescent="0.4">
      <c r="A145" s="6"/>
      <c r="B145" s="28"/>
      <c r="C145" s="28"/>
      <c r="D145" s="28"/>
      <c r="F145" s="33"/>
      <c r="G145" s="28"/>
      <c r="H145" s="28"/>
      <c r="I145" s="28"/>
      <c r="J145" s="5"/>
      <c r="K145" s="28"/>
      <c r="N145" s="5"/>
    </row>
    <row r="146" spans="1:14" x14ac:dyDescent="0.4">
      <c r="A146" s="6"/>
      <c r="B146" s="28"/>
      <c r="C146" s="28"/>
      <c r="D146" s="28"/>
      <c r="F146" s="33"/>
      <c r="G146" s="28"/>
      <c r="H146" s="28"/>
      <c r="I146" s="28"/>
      <c r="J146" s="5"/>
      <c r="K146" s="28"/>
      <c r="N146" s="5"/>
    </row>
    <row r="147" spans="1:14" x14ac:dyDescent="0.4">
      <c r="A147" s="6"/>
      <c r="B147" s="28"/>
      <c r="C147" s="28"/>
      <c r="D147" s="28"/>
      <c r="F147" s="28"/>
      <c r="G147" s="28"/>
      <c r="H147" s="28"/>
      <c r="I147" s="28"/>
      <c r="J147" s="5"/>
      <c r="K147" s="28"/>
      <c r="N147" s="5"/>
    </row>
    <row r="148" spans="1:14" x14ac:dyDescent="0.4">
      <c r="A148" s="6"/>
      <c r="B148" s="28"/>
      <c r="C148" s="28"/>
      <c r="D148" s="28"/>
      <c r="F148" s="28"/>
      <c r="G148" s="28"/>
      <c r="H148" s="28"/>
      <c r="I148" s="28"/>
      <c r="J148" s="5"/>
      <c r="K148" s="28"/>
      <c r="N148" s="5"/>
    </row>
    <row r="149" spans="1:14" x14ac:dyDescent="0.4">
      <c r="A149" s="6"/>
      <c r="B149" s="28"/>
      <c r="C149" s="28"/>
      <c r="D149" s="28"/>
      <c r="F149" s="28"/>
      <c r="G149" s="28"/>
      <c r="H149" s="28"/>
      <c r="I149" s="28"/>
      <c r="J149" s="5"/>
      <c r="K149" s="28"/>
      <c r="N149" s="5"/>
    </row>
    <row r="150" spans="1:14" x14ac:dyDescent="0.4">
      <c r="A150" s="6"/>
      <c r="B150" s="28"/>
      <c r="C150" s="28"/>
      <c r="D150" s="28"/>
      <c r="F150" s="28"/>
      <c r="G150" s="28"/>
      <c r="H150" s="28"/>
      <c r="I150" s="28"/>
      <c r="J150" s="5"/>
      <c r="K150" s="28"/>
      <c r="N150" s="5"/>
    </row>
    <row r="151" spans="1:14" x14ac:dyDescent="0.4">
      <c r="A151" s="6"/>
      <c r="B151" s="28"/>
      <c r="C151" s="28"/>
      <c r="D151" s="28"/>
      <c r="F151" s="28"/>
      <c r="G151" s="28"/>
      <c r="H151" s="28"/>
      <c r="I151" s="28"/>
      <c r="J151" s="5"/>
      <c r="K151" s="28"/>
      <c r="N151" s="5"/>
    </row>
    <row r="152" spans="1:14" x14ac:dyDescent="0.4">
      <c r="A152" s="6"/>
      <c r="B152" s="28"/>
      <c r="C152" s="28"/>
      <c r="D152" s="28"/>
      <c r="F152" s="28"/>
      <c r="G152" s="28"/>
      <c r="H152" s="28"/>
      <c r="I152" s="28"/>
      <c r="J152" s="5"/>
      <c r="K152" s="28"/>
      <c r="N152" s="5"/>
    </row>
    <row r="153" spans="1:14" x14ac:dyDescent="0.4">
      <c r="A153" s="6"/>
      <c r="B153" s="28"/>
      <c r="C153" s="28"/>
      <c r="D153" s="28"/>
      <c r="F153" s="28"/>
      <c r="G153" s="28"/>
      <c r="H153" s="28"/>
      <c r="I153" s="28"/>
      <c r="J153" s="5"/>
      <c r="K153" s="28"/>
      <c r="N153" s="5"/>
    </row>
    <row r="154" spans="1:14" x14ac:dyDescent="0.4">
      <c r="A154" s="6"/>
      <c r="B154" s="28"/>
      <c r="C154" s="28"/>
      <c r="D154" s="28"/>
      <c r="F154" s="28"/>
      <c r="G154" s="28"/>
      <c r="H154" s="28"/>
      <c r="I154" s="28"/>
      <c r="J154" s="5"/>
      <c r="K154" s="28"/>
      <c r="N154" s="5"/>
    </row>
    <row r="155" spans="1:14" x14ac:dyDescent="0.4">
      <c r="A155" s="6"/>
      <c r="B155" s="28"/>
      <c r="C155" s="28"/>
      <c r="D155" s="28"/>
      <c r="F155" s="28"/>
      <c r="G155" s="28"/>
      <c r="H155" s="28"/>
      <c r="I155" s="28"/>
      <c r="J155" s="5"/>
      <c r="K155" s="28"/>
      <c r="N155" s="5"/>
    </row>
    <row r="156" spans="1:14" x14ac:dyDescent="0.4">
      <c r="A156" s="6"/>
      <c r="B156" s="28"/>
      <c r="C156" s="28"/>
      <c r="D156" s="28"/>
      <c r="F156" s="28"/>
      <c r="G156" s="28"/>
      <c r="H156" s="28"/>
      <c r="I156" s="28"/>
      <c r="J156" s="5"/>
      <c r="K156" s="28"/>
      <c r="N156" s="5"/>
    </row>
    <row r="157" spans="1:14" x14ac:dyDescent="0.4">
      <c r="A157" s="6"/>
      <c r="B157" s="28"/>
      <c r="C157" s="28"/>
      <c r="D157" s="28"/>
      <c r="F157" s="28"/>
      <c r="G157" s="28"/>
      <c r="H157" s="28"/>
      <c r="I157" s="28"/>
      <c r="J157" s="5"/>
      <c r="K157" s="28"/>
      <c r="N157" s="5"/>
    </row>
    <row r="158" spans="1:14" x14ac:dyDescent="0.4">
      <c r="A158" s="6"/>
      <c r="B158" s="28"/>
      <c r="C158" s="28"/>
      <c r="D158" s="28"/>
      <c r="F158" s="28"/>
      <c r="G158" s="28"/>
      <c r="H158" s="28"/>
      <c r="I158" s="28"/>
      <c r="J158" s="5"/>
      <c r="K158" s="28"/>
      <c r="N158" s="5"/>
    </row>
    <row r="159" spans="1:14" x14ac:dyDescent="0.4">
      <c r="A159" s="6"/>
      <c r="B159" s="28"/>
      <c r="C159" s="28"/>
      <c r="D159" s="28"/>
      <c r="F159" s="28"/>
      <c r="G159" s="28"/>
      <c r="H159" s="28"/>
      <c r="I159" s="28"/>
      <c r="J159" s="5"/>
      <c r="K159" s="28"/>
      <c r="N159" s="5"/>
    </row>
    <row r="160" spans="1:14" x14ac:dyDescent="0.4">
      <c r="A160" s="6"/>
      <c r="B160" s="28"/>
      <c r="C160" s="28"/>
      <c r="D160" s="28"/>
      <c r="F160" s="28"/>
      <c r="G160" s="28"/>
      <c r="H160" s="28"/>
      <c r="I160" s="28"/>
      <c r="J160" s="5"/>
      <c r="K160" s="28"/>
      <c r="N160" s="5"/>
    </row>
    <row r="161" spans="1:14" x14ac:dyDescent="0.4">
      <c r="A161" s="6"/>
      <c r="B161" s="28"/>
      <c r="C161" s="28"/>
      <c r="D161" s="28"/>
      <c r="F161" s="28"/>
      <c r="G161" s="28"/>
      <c r="H161" s="28"/>
      <c r="I161" s="28"/>
      <c r="J161" s="5"/>
      <c r="K161" s="28"/>
      <c r="N161" s="5"/>
    </row>
    <row r="162" spans="1:14" x14ac:dyDescent="0.4">
      <c r="A162" s="6"/>
      <c r="B162" s="28"/>
      <c r="C162" s="28"/>
      <c r="D162" s="28"/>
      <c r="F162" s="28"/>
      <c r="G162" s="28"/>
      <c r="H162" s="28"/>
      <c r="I162" s="28"/>
      <c r="J162" s="5"/>
      <c r="K162" s="28"/>
      <c r="N162" s="5"/>
    </row>
    <row r="163" spans="1:14" x14ac:dyDescent="0.4">
      <c r="A163" s="6"/>
      <c r="B163" s="28"/>
      <c r="C163" s="28"/>
      <c r="D163" s="28"/>
      <c r="F163" s="28"/>
      <c r="G163" s="28"/>
      <c r="H163" s="28"/>
      <c r="I163" s="28"/>
      <c r="J163" s="5"/>
      <c r="K163" s="28"/>
      <c r="N163" s="5"/>
    </row>
    <row r="164" spans="1:14" x14ac:dyDescent="0.4">
      <c r="A164" s="6"/>
      <c r="B164" s="28"/>
      <c r="C164" s="28"/>
      <c r="D164" s="28"/>
      <c r="F164" s="28"/>
      <c r="G164" s="28"/>
      <c r="H164" s="28"/>
      <c r="I164" s="28"/>
      <c r="J164" s="5"/>
      <c r="K164" s="28"/>
      <c r="N164" s="5"/>
    </row>
    <row r="165" spans="1:14" x14ac:dyDescent="0.4">
      <c r="A165" s="6"/>
      <c r="B165" s="28"/>
      <c r="C165" s="28"/>
      <c r="D165" s="28"/>
      <c r="F165" s="28"/>
      <c r="G165" s="28"/>
      <c r="H165" s="28"/>
      <c r="I165" s="28"/>
      <c r="J165" s="5"/>
      <c r="K165" s="28"/>
      <c r="N165" s="5"/>
    </row>
    <row r="166" spans="1:14" x14ac:dyDescent="0.4">
      <c r="A166" s="6"/>
      <c r="B166" s="28"/>
      <c r="C166" s="28"/>
      <c r="D166" s="28"/>
      <c r="F166" s="28"/>
      <c r="G166" s="28"/>
      <c r="H166" s="28"/>
      <c r="I166" s="28"/>
      <c r="J166" s="5"/>
      <c r="K166" s="28"/>
      <c r="N166" s="5"/>
    </row>
    <row r="167" spans="1:14" x14ac:dyDescent="0.4">
      <c r="A167" s="6"/>
      <c r="B167" s="28"/>
      <c r="C167" s="28"/>
      <c r="D167" s="28"/>
      <c r="F167" s="28"/>
      <c r="G167" s="28"/>
      <c r="H167" s="28"/>
      <c r="I167" s="28"/>
      <c r="J167" s="5"/>
      <c r="K167" s="28"/>
      <c r="N167" s="5"/>
    </row>
    <row r="168" spans="1:14" x14ac:dyDescent="0.4">
      <c r="A168" s="6"/>
      <c r="B168" s="28"/>
      <c r="C168" s="28"/>
      <c r="D168" s="28"/>
      <c r="F168" s="28"/>
      <c r="G168" s="28"/>
      <c r="H168" s="28"/>
      <c r="I168" s="28"/>
      <c r="J168" s="5"/>
      <c r="K168" s="28"/>
      <c r="N168" s="5"/>
    </row>
    <row r="169" spans="1:14" x14ac:dyDescent="0.4">
      <c r="A169" s="6"/>
      <c r="B169" s="28"/>
      <c r="C169" s="28"/>
      <c r="D169" s="28"/>
      <c r="F169" s="28"/>
      <c r="G169" s="28"/>
      <c r="H169" s="28"/>
      <c r="I169" s="28"/>
      <c r="J169" s="5"/>
      <c r="K169" s="28"/>
      <c r="N169" s="5"/>
    </row>
    <row r="170" spans="1:14" x14ac:dyDescent="0.4">
      <c r="A170" s="6"/>
      <c r="B170" s="28"/>
      <c r="C170" s="28"/>
      <c r="D170" s="28"/>
      <c r="F170" s="28"/>
      <c r="G170" s="28"/>
      <c r="H170" s="28"/>
      <c r="I170" s="28"/>
      <c r="J170" s="5"/>
      <c r="K170" s="28"/>
      <c r="N170" s="5"/>
    </row>
    <row r="171" spans="1:14" x14ac:dyDescent="0.4">
      <c r="A171" s="6"/>
      <c r="B171" s="28"/>
      <c r="C171" s="28"/>
      <c r="D171" s="28"/>
      <c r="F171" s="28"/>
      <c r="G171" s="28"/>
      <c r="H171" s="28"/>
      <c r="I171" s="28"/>
      <c r="J171" s="5"/>
      <c r="K171" s="28"/>
      <c r="N171" s="5"/>
    </row>
    <row r="172" spans="1:14" x14ac:dyDescent="0.4">
      <c r="A172" s="6"/>
      <c r="B172" s="28"/>
      <c r="C172" s="28"/>
      <c r="D172" s="28"/>
      <c r="F172" s="28"/>
      <c r="G172" s="28"/>
      <c r="H172" s="28"/>
      <c r="I172" s="28"/>
      <c r="J172" s="5"/>
      <c r="K172" s="28"/>
      <c r="N172" s="5"/>
    </row>
    <row r="173" spans="1:14" x14ac:dyDescent="0.4">
      <c r="A173" s="6"/>
      <c r="B173" s="28"/>
      <c r="C173" s="28"/>
      <c r="D173" s="28"/>
      <c r="F173" s="28"/>
      <c r="G173" s="28"/>
      <c r="H173" s="28"/>
      <c r="I173" s="28"/>
      <c r="J173" s="5"/>
      <c r="K173" s="28"/>
      <c r="N173" s="5"/>
    </row>
    <row r="174" spans="1:14" x14ac:dyDescent="0.4">
      <c r="A174" s="6"/>
      <c r="B174" s="28"/>
      <c r="C174" s="28"/>
      <c r="D174" s="28"/>
      <c r="F174" s="28"/>
      <c r="G174" s="28"/>
      <c r="H174" s="28"/>
      <c r="I174" s="28"/>
      <c r="J174" s="5"/>
      <c r="K174" s="28"/>
      <c r="N174" s="5"/>
    </row>
    <row r="175" spans="1:14" x14ac:dyDescent="0.4">
      <c r="A175" s="6"/>
      <c r="B175" s="28"/>
      <c r="C175" s="28"/>
      <c r="D175" s="28"/>
      <c r="F175" s="28"/>
      <c r="G175" s="28"/>
      <c r="H175" s="28"/>
      <c r="I175" s="28"/>
      <c r="J175" s="5"/>
      <c r="K175" s="28"/>
      <c r="N175" s="5"/>
    </row>
    <row r="176" spans="1:14" x14ac:dyDescent="0.4">
      <c r="A176" s="6"/>
      <c r="B176" s="28"/>
      <c r="C176" s="28"/>
      <c r="D176" s="28"/>
      <c r="F176" s="28"/>
      <c r="G176" s="28"/>
      <c r="H176" s="28"/>
      <c r="I176" s="28"/>
      <c r="J176" s="5"/>
      <c r="K176" s="28"/>
      <c r="N176" s="5"/>
    </row>
    <row r="177" spans="1:14" x14ac:dyDescent="0.4">
      <c r="A177" s="6"/>
      <c r="B177" s="28"/>
      <c r="C177" s="28"/>
      <c r="D177" s="28"/>
      <c r="F177" s="28"/>
      <c r="G177" s="28"/>
      <c r="H177" s="28"/>
      <c r="I177" s="28"/>
      <c r="J177" s="5"/>
      <c r="K177" s="28"/>
      <c r="N177" s="5"/>
    </row>
    <row r="178" spans="1:14" x14ac:dyDescent="0.4">
      <c r="A178" s="6"/>
      <c r="B178" s="28"/>
      <c r="C178" s="28"/>
      <c r="D178" s="28"/>
      <c r="F178" s="28"/>
      <c r="G178" s="28"/>
      <c r="H178" s="28"/>
      <c r="I178" s="28"/>
      <c r="J178" s="5"/>
      <c r="K178" s="28"/>
      <c r="N178" s="5"/>
    </row>
    <row r="179" spans="1:14" x14ac:dyDescent="0.4">
      <c r="A179" s="6"/>
      <c r="B179" s="28"/>
      <c r="C179" s="28"/>
      <c r="D179" s="28"/>
      <c r="F179" s="28"/>
      <c r="G179" s="28"/>
      <c r="H179" s="28"/>
      <c r="I179" s="28"/>
      <c r="J179" s="5"/>
      <c r="K179" s="28"/>
      <c r="N179" s="5"/>
    </row>
    <row r="180" spans="1:14" x14ac:dyDescent="0.4">
      <c r="A180" s="6"/>
      <c r="B180" s="28"/>
      <c r="C180" s="28"/>
      <c r="D180" s="28"/>
      <c r="F180" s="28"/>
      <c r="G180" s="28"/>
      <c r="H180" s="28"/>
      <c r="I180" s="28"/>
      <c r="J180" s="5"/>
      <c r="K180" s="28"/>
      <c r="N180" s="5"/>
    </row>
    <row r="181" spans="1:14" x14ac:dyDescent="0.4">
      <c r="A181" s="6"/>
      <c r="B181" s="28"/>
      <c r="C181" s="28"/>
      <c r="D181" s="28"/>
      <c r="F181" s="28"/>
      <c r="G181" s="28"/>
      <c r="H181" s="28"/>
      <c r="I181" s="28"/>
      <c r="J181" s="5"/>
      <c r="K181" s="28"/>
      <c r="N181" s="5"/>
    </row>
    <row r="182" spans="1:14" x14ac:dyDescent="0.4">
      <c r="A182" s="6"/>
      <c r="B182" s="28"/>
      <c r="C182" s="28"/>
      <c r="D182" s="28"/>
      <c r="F182" s="28"/>
      <c r="G182" s="28"/>
      <c r="H182" s="28"/>
      <c r="I182" s="28"/>
      <c r="J182" s="5"/>
      <c r="K182" s="28"/>
      <c r="N182" s="5"/>
    </row>
    <row r="183" spans="1:14" x14ac:dyDescent="0.4">
      <c r="A183" s="6"/>
      <c r="B183" s="28"/>
      <c r="C183" s="28"/>
      <c r="D183" s="28"/>
      <c r="F183" s="28"/>
      <c r="G183" s="28"/>
      <c r="H183" s="28"/>
      <c r="I183" s="28"/>
      <c r="J183" s="5"/>
      <c r="K183" s="28"/>
      <c r="N183" s="5"/>
    </row>
    <row r="184" spans="1:14" x14ac:dyDescent="0.4">
      <c r="A184" s="6"/>
      <c r="B184" s="28"/>
      <c r="C184" s="28"/>
      <c r="D184" s="28"/>
      <c r="F184" s="28"/>
      <c r="G184" s="28"/>
      <c r="H184" s="28"/>
      <c r="I184" s="28"/>
      <c r="J184" s="5"/>
      <c r="K184" s="28"/>
      <c r="N184" s="5"/>
    </row>
    <row r="185" spans="1:14" x14ac:dyDescent="0.4">
      <c r="A185" s="6"/>
      <c r="B185" s="28"/>
      <c r="C185" s="28"/>
      <c r="D185" s="28"/>
      <c r="F185" s="28"/>
      <c r="G185" s="28"/>
      <c r="H185" s="28"/>
      <c r="I185" s="28"/>
      <c r="J185" s="5"/>
      <c r="K185" s="28"/>
      <c r="N185" s="5"/>
    </row>
    <row r="186" spans="1:14" x14ac:dyDescent="0.4">
      <c r="A186" s="6"/>
      <c r="B186" s="28"/>
      <c r="C186" s="28"/>
      <c r="D186" s="28"/>
      <c r="F186" s="28"/>
      <c r="G186" s="28"/>
      <c r="H186" s="28"/>
      <c r="I186" s="28"/>
      <c r="J186" s="5"/>
      <c r="K186" s="28"/>
      <c r="N186" s="5"/>
    </row>
    <row r="187" spans="1:14" x14ac:dyDescent="0.4">
      <c r="A187" s="6"/>
      <c r="B187" s="28"/>
      <c r="C187" s="28"/>
      <c r="D187" s="28"/>
      <c r="F187" s="28"/>
      <c r="G187" s="28"/>
      <c r="H187" s="28"/>
      <c r="I187" s="28"/>
      <c r="J187" s="5"/>
      <c r="K187" s="28"/>
      <c r="N187" s="5"/>
    </row>
    <row r="188" spans="1:14" x14ac:dyDescent="0.4">
      <c r="A188" s="6"/>
      <c r="B188" s="28"/>
      <c r="C188" s="28"/>
      <c r="D188" s="28"/>
      <c r="F188" s="28"/>
      <c r="G188" s="28"/>
      <c r="H188" s="28"/>
      <c r="I188" s="28"/>
      <c r="J188" s="5"/>
      <c r="K188" s="28"/>
      <c r="N188" s="5"/>
    </row>
    <row r="189" spans="1:14" x14ac:dyDescent="0.4">
      <c r="A189" s="6"/>
      <c r="B189" s="28"/>
      <c r="C189" s="28"/>
      <c r="D189" s="28"/>
      <c r="F189" s="28"/>
      <c r="G189" s="28"/>
      <c r="H189" s="28"/>
      <c r="I189" s="28"/>
      <c r="J189" s="5"/>
      <c r="K189" s="28"/>
      <c r="N189" s="5"/>
    </row>
    <row r="190" spans="1:14" x14ac:dyDescent="0.4">
      <c r="A190" s="6"/>
      <c r="B190" s="28"/>
      <c r="C190" s="28"/>
      <c r="D190" s="28"/>
      <c r="F190" s="28"/>
      <c r="G190" s="28"/>
      <c r="H190" s="28"/>
      <c r="I190" s="28"/>
      <c r="J190" s="5"/>
      <c r="K190" s="28"/>
      <c r="N190" s="5"/>
    </row>
    <row r="191" spans="1:14" x14ac:dyDescent="0.4">
      <c r="A191" s="6"/>
      <c r="B191" s="28"/>
      <c r="C191" s="28"/>
      <c r="D191" s="28"/>
      <c r="F191" s="28"/>
      <c r="G191" s="28"/>
      <c r="H191" s="28"/>
      <c r="I191" s="28"/>
      <c r="J191" s="5"/>
      <c r="K191" s="28"/>
      <c r="N191" s="5"/>
    </row>
    <row r="192" spans="1:14" x14ac:dyDescent="0.4">
      <c r="A192" s="6"/>
      <c r="B192" s="28"/>
      <c r="C192" s="28"/>
      <c r="D192" s="28"/>
      <c r="F192" s="28"/>
      <c r="G192" s="28"/>
      <c r="H192" s="28"/>
      <c r="I192" s="28"/>
      <c r="J192" s="5"/>
      <c r="K192" s="28"/>
      <c r="N192" s="5"/>
    </row>
    <row r="193" spans="1:14" x14ac:dyDescent="0.4">
      <c r="A193" s="6"/>
      <c r="B193" s="28"/>
      <c r="C193" s="28"/>
      <c r="D193" s="28"/>
      <c r="F193" s="28"/>
      <c r="G193" s="28"/>
      <c r="H193" s="28"/>
      <c r="I193" s="28"/>
      <c r="J193" s="5"/>
      <c r="K193" s="28"/>
      <c r="N193" s="5"/>
    </row>
    <row r="194" spans="1:14" x14ac:dyDescent="0.4">
      <c r="A194" s="6"/>
      <c r="B194" s="28"/>
      <c r="C194" s="28"/>
      <c r="D194" s="28"/>
      <c r="F194" s="28"/>
      <c r="G194" s="28"/>
      <c r="H194" s="28"/>
      <c r="I194" s="28"/>
      <c r="J194" s="5"/>
      <c r="K194" s="28"/>
      <c r="N194" s="5"/>
    </row>
    <row r="195" spans="1:14" x14ac:dyDescent="0.4">
      <c r="A195" s="6"/>
      <c r="B195" s="28"/>
      <c r="C195" s="28"/>
      <c r="D195" s="28"/>
      <c r="F195" s="28"/>
      <c r="G195" s="28"/>
      <c r="H195" s="28"/>
      <c r="I195" s="28"/>
      <c r="J195" s="5"/>
      <c r="K195" s="28"/>
      <c r="N195" s="5"/>
    </row>
    <row r="196" spans="1:14" x14ac:dyDescent="0.4">
      <c r="A196" s="6"/>
      <c r="B196" s="28"/>
      <c r="C196" s="28"/>
      <c r="D196" s="28"/>
      <c r="F196" s="28"/>
      <c r="G196" s="28"/>
      <c r="H196" s="28"/>
      <c r="I196" s="28"/>
      <c r="J196" s="5"/>
      <c r="K196" s="28"/>
      <c r="N196" s="5"/>
    </row>
    <row r="197" spans="1:14" x14ac:dyDescent="0.4">
      <c r="A197" s="6"/>
      <c r="B197" s="28"/>
      <c r="C197" s="28"/>
      <c r="D197" s="28"/>
      <c r="F197" s="28"/>
      <c r="G197" s="28"/>
      <c r="H197" s="28"/>
      <c r="I197" s="28"/>
      <c r="J197" s="5"/>
      <c r="K197" s="28"/>
      <c r="N197" s="5"/>
    </row>
    <row r="198" spans="1:14" x14ac:dyDescent="0.4">
      <c r="A198" s="6"/>
      <c r="B198" s="28"/>
      <c r="C198" s="28"/>
      <c r="D198" s="28"/>
      <c r="F198" s="28"/>
      <c r="G198" s="28"/>
      <c r="H198" s="28"/>
      <c r="I198" s="28"/>
      <c r="J198" s="5"/>
      <c r="K198" s="28"/>
      <c r="N198" s="5"/>
    </row>
    <row r="199" spans="1:14" x14ac:dyDescent="0.4">
      <c r="A199" s="6"/>
      <c r="B199" s="28"/>
      <c r="C199" s="28"/>
      <c r="D199" s="28"/>
      <c r="F199" s="28"/>
      <c r="G199" s="28"/>
      <c r="H199" s="28"/>
      <c r="I199" s="28"/>
      <c r="J199" s="5"/>
      <c r="K199" s="28"/>
      <c r="N199" s="5"/>
    </row>
    <row r="200" spans="1:14" x14ac:dyDescent="0.4">
      <c r="A200" s="6"/>
      <c r="B200" s="28"/>
      <c r="C200" s="28"/>
      <c r="D200" s="28"/>
      <c r="F200" s="28"/>
      <c r="G200" s="28"/>
      <c r="H200" s="28"/>
      <c r="I200" s="28"/>
      <c r="J200" s="5"/>
      <c r="K200" s="28"/>
      <c r="N200" s="5"/>
    </row>
    <row r="201" spans="1:14" x14ac:dyDescent="0.4">
      <c r="A201" s="6"/>
      <c r="B201" s="28"/>
      <c r="C201" s="28"/>
      <c r="D201" s="28"/>
      <c r="F201" s="28"/>
      <c r="G201" s="28"/>
      <c r="H201" s="28"/>
      <c r="I201" s="28"/>
      <c r="J201" s="5"/>
      <c r="K201" s="28"/>
      <c r="N201" s="5"/>
    </row>
    <row r="202" spans="1:14" x14ac:dyDescent="0.4">
      <c r="A202" s="6"/>
      <c r="B202" s="28"/>
      <c r="C202" s="28"/>
      <c r="D202" s="28"/>
      <c r="F202" s="28"/>
      <c r="G202" s="28"/>
      <c r="H202" s="28"/>
      <c r="I202" s="28"/>
      <c r="J202" s="5"/>
      <c r="K202" s="28"/>
      <c r="N202" s="5"/>
    </row>
    <row r="203" spans="1:14" x14ac:dyDescent="0.4">
      <c r="A203" s="6"/>
      <c r="B203" s="28"/>
      <c r="C203" s="28"/>
      <c r="D203" s="28"/>
      <c r="F203" s="28"/>
      <c r="G203" s="28"/>
      <c r="H203" s="28"/>
      <c r="I203" s="28"/>
      <c r="J203" s="5"/>
      <c r="K203" s="28"/>
      <c r="N203" s="5"/>
    </row>
    <row r="204" spans="1:14" x14ac:dyDescent="0.4">
      <c r="A204" s="6"/>
      <c r="B204" s="28"/>
      <c r="C204" s="28"/>
      <c r="D204" s="28"/>
      <c r="F204" s="28"/>
      <c r="G204" s="28"/>
      <c r="H204" s="28"/>
      <c r="I204" s="28"/>
      <c r="J204" s="5"/>
      <c r="K204" s="28"/>
      <c r="N204" s="5"/>
    </row>
    <row r="205" spans="1:14" x14ac:dyDescent="0.4">
      <c r="A205" s="6"/>
      <c r="B205" s="28"/>
      <c r="C205" s="28"/>
      <c r="D205" s="28"/>
      <c r="F205" s="28"/>
      <c r="G205" s="28"/>
      <c r="H205" s="28"/>
      <c r="I205" s="28"/>
      <c r="J205" s="5"/>
      <c r="K205" s="28"/>
      <c r="N205" s="5"/>
    </row>
    <row r="206" spans="1:14" x14ac:dyDescent="0.4">
      <c r="A206" s="6"/>
      <c r="B206" s="28"/>
      <c r="C206" s="28"/>
      <c r="D206" s="28"/>
      <c r="F206" s="28"/>
      <c r="G206" s="28"/>
      <c r="H206" s="28"/>
      <c r="I206" s="28"/>
      <c r="J206" s="5"/>
      <c r="K206" s="28"/>
      <c r="N206" s="5"/>
    </row>
    <row r="207" spans="1:14" x14ac:dyDescent="0.4">
      <c r="A207" s="6"/>
      <c r="B207" s="28"/>
      <c r="C207" s="28"/>
      <c r="D207" s="28"/>
      <c r="F207" s="28"/>
      <c r="G207" s="28"/>
      <c r="H207" s="28"/>
      <c r="I207" s="28"/>
      <c r="J207" s="5"/>
      <c r="K207" s="28"/>
      <c r="N207" s="5"/>
    </row>
    <row r="208" spans="1:14" x14ac:dyDescent="0.4">
      <c r="A208" s="6"/>
      <c r="B208" s="28"/>
      <c r="C208" s="28"/>
      <c r="D208" s="28"/>
      <c r="F208" s="28"/>
      <c r="G208" s="28"/>
      <c r="H208" s="28"/>
      <c r="I208" s="28"/>
      <c r="J208" s="5"/>
      <c r="K208" s="28"/>
      <c r="N208" s="5"/>
    </row>
    <row r="209" spans="1:14" x14ac:dyDescent="0.4">
      <c r="A209" s="6"/>
      <c r="B209" s="28"/>
      <c r="C209" s="28"/>
      <c r="D209" s="28"/>
      <c r="F209" s="28"/>
      <c r="G209" s="28"/>
      <c r="H209" s="28"/>
      <c r="I209" s="28"/>
      <c r="J209" s="5"/>
      <c r="K209" s="28"/>
      <c r="N209" s="5"/>
    </row>
    <row r="210" spans="1:14" x14ac:dyDescent="0.4">
      <c r="A210" s="6"/>
      <c r="B210" s="28"/>
      <c r="C210" s="28"/>
      <c r="D210" s="28"/>
      <c r="F210" s="28"/>
      <c r="G210" s="28"/>
      <c r="H210" s="28"/>
      <c r="I210" s="28"/>
      <c r="J210" s="5"/>
      <c r="K210" s="28"/>
      <c r="N210" s="5"/>
    </row>
    <row r="211" spans="1:14" x14ac:dyDescent="0.4">
      <c r="A211" s="6"/>
      <c r="B211" s="28"/>
      <c r="C211" s="28"/>
      <c r="D211" s="28"/>
      <c r="F211" s="28"/>
      <c r="G211" s="28"/>
      <c r="H211" s="28"/>
      <c r="I211" s="28"/>
      <c r="J211" s="5"/>
      <c r="K211" s="28"/>
      <c r="N211" s="5"/>
    </row>
    <row r="212" spans="1:14" x14ac:dyDescent="0.4">
      <c r="A212" s="6"/>
      <c r="B212" s="28"/>
      <c r="C212" s="28"/>
      <c r="D212" s="28"/>
      <c r="F212" s="28"/>
      <c r="G212" s="28"/>
      <c r="H212" s="28"/>
      <c r="I212" s="28"/>
      <c r="J212" s="5"/>
      <c r="K212" s="28"/>
      <c r="N212" s="5"/>
    </row>
    <row r="213" spans="1:14" x14ac:dyDescent="0.4">
      <c r="A213" s="6"/>
      <c r="B213" s="28"/>
      <c r="C213" s="28"/>
      <c r="D213" s="28"/>
      <c r="F213" s="28"/>
      <c r="G213" s="28"/>
      <c r="H213" s="28"/>
      <c r="I213" s="28"/>
      <c r="J213" s="5"/>
      <c r="K213" s="28"/>
      <c r="N213" s="5"/>
    </row>
    <row r="214" spans="1:14" x14ac:dyDescent="0.4">
      <c r="A214" s="6"/>
      <c r="B214" s="28"/>
      <c r="C214" s="28"/>
      <c r="D214" s="28"/>
      <c r="F214" s="28"/>
      <c r="G214" s="28"/>
      <c r="H214" s="28"/>
      <c r="I214" s="28"/>
      <c r="J214" s="5"/>
      <c r="K214" s="28"/>
      <c r="N214" s="5"/>
    </row>
    <row r="215" spans="1:14" x14ac:dyDescent="0.4">
      <c r="A215" s="6"/>
      <c r="B215" s="28"/>
      <c r="C215" s="28"/>
      <c r="D215" s="28"/>
      <c r="F215" s="28"/>
      <c r="G215" s="28"/>
      <c r="H215" s="28"/>
      <c r="I215" s="28"/>
      <c r="J215" s="5"/>
      <c r="K215" s="28"/>
      <c r="N215" s="5"/>
    </row>
    <row r="216" spans="1:14" x14ac:dyDescent="0.4">
      <c r="A216" s="6"/>
      <c r="B216" s="28"/>
      <c r="C216" s="28"/>
      <c r="D216" s="28"/>
      <c r="F216" s="28"/>
      <c r="G216" s="28"/>
      <c r="H216" s="28"/>
      <c r="I216" s="28"/>
      <c r="J216" s="5"/>
      <c r="K216" s="28"/>
      <c r="N216" s="5"/>
    </row>
    <row r="217" spans="1:14" x14ac:dyDescent="0.4">
      <c r="A217" s="6"/>
      <c r="B217" s="28"/>
      <c r="C217" s="28"/>
      <c r="D217" s="28"/>
      <c r="F217" s="28"/>
      <c r="G217" s="28"/>
      <c r="H217" s="28"/>
      <c r="I217" s="28"/>
      <c r="J217" s="5"/>
      <c r="K217" s="28"/>
      <c r="N217" s="5"/>
    </row>
    <row r="218" spans="1:14" x14ac:dyDescent="0.4">
      <c r="A218" s="6"/>
      <c r="B218" s="28"/>
      <c r="C218" s="28"/>
      <c r="D218" s="28"/>
      <c r="F218" s="28"/>
      <c r="G218" s="28"/>
      <c r="H218" s="28"/>
      <c r="I218" s="28"/>
      <c r="J218" s="5"/>
      <c r="K218" s="28"/>
      <c r="N218" s="5"/>
    </row>
    <row r="219" spans="1:14" x14ac:dyDescent="0.4">
      <c r="A219" s="6"/>
      <c r="B219" s="28"/>
      <c r="C219" s="28"/>
      <c r="D219" s="28"/>
      <c r="F219" s="28"/>
      <c r="G219" s="28"/>
      <c r="H219" s="28"/>
      <c r="I219" s="28"/>
      <c r="J219" s="5"/>
      <c r="K219" s="28"/>
      <c r="N219" s="5"/>
    </row>
    <row r="220" spans="1:14" x14ac:dyDescent="0.4">
      <c r="A220" s="6"/>
      <c r="B220" s="28"/>
      <c r="C220" s="28"/>
      <c r="D220" s="28"/>
      <c r="F220" s="28"/>
      <c r="G220" s="28"/>
      <c r="H220" s="28"/>
      <c r="I220" s="28"/>
      <c r="J220" s="5"/>
      <c r="K220" s="28"/>
      <c r="N220" s="5"/>
    </row>
    <row r="221" spans="1:14" x14ac:dyDescent="0.4">
      <c r="A221" s="6"/>
      <c r="B221" s="28"/>
      <c r="C221" s="28"/>
      <c r="D221" s="28"/>
      <c r="F221" s="28"/>
      <c r="G221" s="28"/>
      <c r="H221" s="28"/>
      <c r="I221" s="28"/>
      <c r="J221" s="5"/>
      <c r="K221" s="28"/>
      <c r="N221" s="5"/>
    </row>
    <row r="222" spans="1:14" x14ac:dyDescent="0.4">
      <c r="A222" s="6"/>
      <c r="B222" s="28"/>
      <c r="C222" s="28"/>
      <c r="D222" s="28"/>
      <c r="F222" s="28"/>
      <c r="G222" s="28"/>
      <c r="H222" s="28"/>
      <c r="I222" s="28"/>
      <c r="J222" s="5"/>
      <c r="K222" s="28"/>
      <c r="N222" s="5"/>
    </row>
    <row r="223" spans="1:14" x14ac:dyDescent="0.4">
      <c r="A223" s="6"/>
      <c r="B223" s="28"/>
      <c r="C223" s="28"/>
      <c r="D223" s="28"/>
      <c r="F223" s="28"/>
      <c r="G223" s="28"/>
      <c r="H223" s="28"/>
      <c r="I223" s="28"/>
      <c r="J223" s="5"/>
      <c r="K223" s="28"/>
      <c r="N223" s="5"/>
    </row>
    <row r="224" spans="1:14" x14ac:dyDescent="0.4">
      <c r="A224" s="6"/>
      <c r="B224" s="28"/>
      <c r="C224" s="28"/>
      <c r="D224" s="28"/>
      <c r="F224" s="28"/>
      <c r="G224" s="28"/>
      <c r="H224" s="28"/>
      <c r="I224" s="28"/>
      <c r="J224" s="5"/>
      <c r="K224" s="28"/>
      <c r="N224" s="5"/>
    </row>
    <row r="225" spans="1:14" x14ac:dyDescent="0.4">
      <c r="A225" s="6"/>
      <c r="B225" s="28"/>
      <c r="C225" s="28"/>
      <c r="D225" s="28"/>
      <c r="F225" s="28"/>
      <c r="G225" s="28"/>
      <c r="H225" s="28"/>
      <c r="I225" s="28"/>
      <c r="J225" s="5"/>
      <c r="K225" s="28"/>
      <c r="N225" s="5"/>
    </row>
    <row r="226" spans="1:14" x14ac:dyDescent="0.4">
      <c r="A226" s="6"/>
      <c r="B226" s="28"/>
      <c r="C226" s="28"/>
      <c r="D226" s="28"/>
      <c r="F226" s="28"/>
      <c r="G226" s="28"/>
      <c r="H226" s="28"/>
      <c r="I226" s="28"/>
      <c r="J226" s="5"/>
      <c r="K226" s="28"/>
      <c r="N226" s="5"/>
    </row>
    <row r="227" spans="1:14" x14ac:dyDescent="0.4">
      <c r="A227" s="6"/>
      <c r="B227" s="28"/>
      <c r="C227" s="28"/>
      <c r="D227" s="28"/>
      <c r="F227" s="28"/>
      <c r="G227" s="28"/>
      <c r="H227" s="28"/>
      <c r="I227" s="28"/>
      <c r="J227" s="5"/>
      <c r="K227" s="28"/>
      <c r="N227" s="5"/>
    </row>
    <row r="228" spans="1:14" x14ac:dyDescent="0.4">
      <c r="A228" s="6"/>
      <c r="B228" s="28"/>
      <c r="C228" s="28"/>
      <c r="D228" s="28"/>
      <c r="F228" s="28"/>
      <c r="G228" s="28"/>
      <c r="H228" s="28"/>
      <c r="I228" s="28"/>
      <c r="J228" s="5"/>
      <c r="K228" s="28"/>
      <c r="N228" s="5"/>
    </row>
    <row r="229" spans="1:14" x14ac:dyDescent="0.4">
      <c r="A229" s="6"/>
      <c r="B229" s="28"/>
      <c r="C229" s="28"/>
      <c r="D229" s="28"/>
      <c r="F229" s="28"/>
      <c r="G229" s="28"/>
      <c r="H229" s="28"/>
      <c r="I229" s="28"/>
      <c r="J229" s="5"/>
      <c r="K229" s="28"/>
      <c r="N229" s="5"/>
    </row>
    <row r="230" spans="1:14" x14ac:dyDescent="0.4">
      <c r="A230" s="6"/>
      <c r="B230" s="28"/>
      <c r="C230" s="28"/>
      <c r="D230" s="28"/>
      <c r="F230" s="28"/>
      <c r="G230" s="28"/>
      <c r="H230" s="28"/>
      <c r="I230" s="28"/>
      <c r="J230" s="5"/>
      <c r="K230" s="28"/>
      <c r="N230" s="5"/>
    </row>
    <row r="231" spans="1:14" x14ac:dyDescent="0.4">
      <c r="A231" s="6"/>
      <c r="B231" s="28"/>
      <c r="C231" s="28"/>
      <c r="D231" s="28"/>
      <c r="F231" s="28"/>
      <c r="G231" s="28"/>
      <c r="H231" s="28"/>
      <c r="I231" s="28"/>
      <c r="J231" s="5"/>
      <c r="K231" s="28"/>
      <c r="N231" s="5"/>
    </row>
    <row r="232" spans="1:14" x14ac:dyDescent="0.4">
      <c r="A232" s="6"/>
      <c r="B232" s="28"/>
      <c r="C232" s="28"/>
      <c r="D232" s="28"/>
      <c r="F232" s="28"/>
      <c r="G232" s="28"/>
      <c r="H232" s="28"/>
      <c r="I232" s="28"/>
      <c r="J232" s="5"/>
      <c r="K232" s="28"/>
      <c r="N232" s="5"/>
    </row>
    <row r="233" spans="1:14" x14ac:dyDescent="0.4">
      <c r="A233" s="6"/>
      <c r="B233" s="28"/>
      <c r="C233" s="28"/>
      <c r="D233" s="28"/>
      <c r="F233" s="28"/>
      <c r="G233" s="28"/>
      <c r="H233" s="28"/>
      <c r="I233" s="28"/>
      <c r="J233" s="5"/>
      <c r="K233" s="28"/>
      <c r="N233" s="5"/>
    </row>
    <row r="234" spans="1:14" x14ac:dyDescent="0.4">
      <c r="A234" s="6"/>
      <c r="B234" s="28"/>
      <c r="C234" s="28"/>
      <c r="D234" s="28"/>
      <c r="F234" s="28"/>
      <c r="G234" s="28"/>
      <c r="H234" s="28"/>
      <c r="I234" s="28"/>
      <c r="J234" s="5"/>
      <c r="K234" s="28"/>
      <c r="N234" s="5"/>
    </row>
    <row r="235" spans="1:14" x14ac:dyDescent="0.4">
      <c r="A235" s="6"/>
      <c r="B235" s="28"/>
      <c r="C235" s="28"/>
      <c r="D235" s="28"/>
      <c r="F235" s="28"/>
      <c r="G235" s="28"/>
      <c r="H235" s="28"/>
      <c r="I235" s="28"/>
      <c r="J235" s="5"/>
      <c r="K235" s="28"/>
      <c r="N235" s="5"/>
    </row>
    <row r="236" spans="1:14" x14ac:dyDescent="0.4">
      <c r="A236" s="6"/>
      <c r="B236" s="28"/>
      <c r="C236" s="28"/>
      <c r="D236" s="28"/>
      <c r="F236" s="28"/>
      <c r="G236" s="28"/>
      <c r="H236" s="28"/>
      <c r="I236" s="28"/>
      <c r="J236" s="5"/>
      <c r="K236" s="28"/>
      <c r="N236" s="5"/>
    </row>
    <row r="237" spans="1:14" x14ac:dyDescent="0.4">
      <c r="A237" s="6"/>
      <c r="B237" s="28"/>
      <c r="C237" s="28"/>
      <c r="D237" s="28"/>
      <c r="F237" s="28"/>
      <c r="G237" s="28"/>
      <c r="H237" s="28"/>
      <c r="I237" s="28"/>
      <c r="J237" s="5"/>
      <c r="K237" s="28"/>
      <c r="N237" s="5"/>
    </row>
    <row r="238" spans="1:14" x14ac:dyDescent="0.4">
      <c r="A238" s="6"/>
      <c r="B238" s="28"/>
      <c r="C238" s="28"/>
      <c r="D238" s="28"/>
      <c r="F238" s="28"/>
      <c r="G238" s="28"/>
      <c r="H238" s="28"/>
      <c r="I238" s="28"/>
      <c r="J238" s="5"/>
      <c r="K238" s="28"/>
      <c r="N238" s="5"/>
    </row>
    <row r="239" spans="1:14" x14ac:dyDescent="0.4">
      <c r="A239" s="6"/>
      <c r="B239" s="28"/>
      <c r="C239" s="28"/>
      <c r="D239" s="28"/>
      <c r="F239" s="28"/>
      <c r="G239" s="28"/>
      <c r="H239" s="28"/>
      <c r="I239" s="28"/>
      <c r="J239" s="5"/>
      <c r="K239" s="28"/>
      <c r="N239" s="5"/>
    </row>
    <row r="240" spans="1:14" x14ac:dyDescent="0.4">
      <c r="A240" s="6"/>
      <c r="B240" s="28"/>
      <c r="C240" s="28"/>
      <c r="D240" s="28"/>
      <c r="F240" s="28"/>
      <c r="G240" s="28"/>
      <c r="H240" s="28"/>
      <c r="I240" s="28"/>
      <c r="J240" s="5"/>
      <c r="K240" s="28"/>
      <c r="N240" s="5"/>
    </row>
    <row r="241" spans="1:14" x14ac:dyDescent="0.4">
      <c r="A241" s="6"/>
      <c r="B241" s="28"/>
      <c r="C241" s="28"/>
      <c r="D241" s="28"/>
      <c r="F241" s="28"/>
      <c r="G241" s="28"/>
      <c r="H241" s="28"/>
      <c r="I241" s="28"/>
      <c r="J241" s="5"/>
      <c r="K241" s="28"/>
      <c r="N241" s="5"/>
    </row>
    <row r="242" spans="1:14" x14ac:dyDescent="0.4">
      <c r="A242" s="6"/>
      <c r="B242" s="28"/>
      <c r="C242" s="28"/>
      <c r="D242" s="28"/>
      <c r="F242" s="28"/>
      <c r="G242" s="28"/>
      <c r="H242" s="28"/>
      <c r="I242" s="28"/>
      <c r="J242" s="5"/>
      <c r="K242" s="28"/>
      <c r="N242" s="5"/>
    </row>
    <row r="243" spans="1:14" x14ac:dyDescent="0.4">
      <c r="A243" s="6"/>
      <c r="B243" s="28"/>
      <c r="C243" s="28"/>
      <c r="D243" s="28"/>
      <c r="F243" s="28"/>
      <c r="G243" s="28"/>
      <c r="H243" s="28"/>
      <c r="I243" s="28"/>
      <c r="J243" s="5"/>
      <c r="K243" s="28"/>
      <c r="N243" s="5"/>
    </row>
    <row r="244" spans="1:14" x14ac:dyDescent="0.4">
      <c r="A244" s="6"/>
      <c r="B244" s="28"/>
      <c r="C244" s="28"/>
      <c r="D244" s="28"/>
      <c r="F244" s="28"/>
      <c r="G244" s="28"/>
      <c r="H244" s="28"/>
      <c r="I244" s="28"/>
      <c r="J244" s="5"/>
      <c r="K244" s="28"/>
      <c r="N244" s="5"/>
    </row>
    <row r="245" spans="1:14" x14ac:dyDescent="0.4">
      <c r="A245" s="6"/>
      <c r="B245" s="28"/>
      <c r="C245" s="28"/>
      <c r="D245" s="28"/>
      <c r="F245" s="28"/>
      <c r="G245" s="28"/>
      <c r="H245" s="28"/>
      <c r="I245" s="28"/>
      <c r="J245" s="5"/>
      <c r="K245" s="28"/>
      <c r="N245" s="5"/>
    </row>
    <row r="246" spans="1:14" x14ac:dyDescent="0.4">
      <c r="A246" s="6"/>
      <c r="B246" s="28"/>
      <c r="C246" s="28"/>
      <c r="D246" s="28"/>
      <c r="F246" s="28"/>
      <c r="G246" s="28"/>
      <c r="H246" s="28"/>
      <c r="I246" s="28"/>
      <c r="J246" s="5"/>
      <c r="K246" s="28"/>
      <c r="N246" s="5"/>
    </row>
    <row r="247" spans="1:14" x14ac:dyDescent="0.4">
      <c r="A247" s="6"/>
      <c r="B247" s="28"/>
      <c r="C247" s="28"/>
      <c r="D247" s="28"/>
      <c r="F247" s="28"/>
      <c r="G247" s="28"/>
      <c r="H247" s="28"/>
      <c r="I247" s="28"/>
      <c r="J247" s="5"/>
      <c r="K247" s="28"/>
      <c r="N247" s="5"/>
    </row>
    <row r="248" spans="1:14" x14ac:dyDescent="0.4">
      <c r="A248" s="6"/>
      <c r="B248" s="28"/>
      <c r="C248" s="28"/>
      <c r="D248" s="28"/>
      <c r="F248" s="28"/>
      <c r="G248" s="28"/>
      <c r="H248" s="28"/>
      <c r="I248" s="28"/>
      <c r="J248" s="5"/>
      <c r="K248" s="28"/>
      <c r="N248" s="5"/>
    </row>
    <row r="249" spans="1:14" x14ac:dyDescent="0.4">
      <c r="A249" s="6"/>
      <c r="B249" s="28"/>
      <c r="C249" s="28"/>
      <c r="D249" s="28"/>
      <c r="F249" s="28"/>
      <c r="G249" s="28"/>
      <c r="H249" s="28"/>
      <c r="I249" s="28"/>
      <c r="J249" s="5"/>
      <c r="K249" s="28"/>
      <c r="N249" s="5"/>
    </row>
    <row r="250" spans="1:14" x14ac:dyDescent="0.4">
      <c r="A250" s="6"/>
      <c r="B250" s="28"/>
      <c r="C250" s="28"/>
      <c r="D250" s="28"/>
      <c r="F250" s="28"/>
      <c r="G250" s="28"/>
      <c r="H250" s="28"/>
      <c r="I250" s="28"/>
      <c r="J250" s="5"/>
      <c r="K250" s="28"/>
      <c r="N250" s="5"/>
    </row>
    <row r="251" spans="1:14" x14ac:dyDescent="0.4">
      <c r="A251" s="6"/>
      <c r="B251" s="28"/>
      <c r="C251" s="28"/>
      <c r="D251" s="28"/>
      <c r="F251" s="28"/>
      <c r="G251" s="28"/>
      <c r="H251" s="28"/>
      <c r="I251" s="28"/>
      <c r="J251" s="5"/>
      <c r="K251" s="28"/>
      <c r="N251" s="5"/>
    </row>
    <row r="252" spans="1:14" x14ac:dyDescent="0.4">
      <c r="A252" s="6"/>
      <c r="B252" s="28"/>
      <c r="C252" s="28"/>
      <c r="D252" s="28"/>
      <c r="F252" s="28"/>
      <c r="G252" s="28"/>
      <c r="H252" s="28"/>
      <c r="I252" s="28"/>
      <c r="J252" s="5"/>
      <c r="K252" s="28"/>
      <c r="N252" s="5"/>
    </row>
    <row r="253" spans="1:14" x14ac:dyDescent="0.4">
      <c r="A253" s="6"/>
      <c r="B253" s="28"/>
      <c r="C253" s="28"/>
      <c r="D253" s="28"/>
      <c r="F253" s="28"/>
      <c r="G253" s="28"/>
      <c r="H253" s="28"/>
      <c r="I253" s="28"/>
      <c r="J253" s="5"/>
      <c r="K253" s="28"/>
      <c r="N253" s="5"/>
    </row>
    <row r="254" spans="1:14" x14ac:dyDescent="0.4">
      <c r="A254" s="6"/>
      <c r="B254" s="28"/>
      <c r="C254" s="28"/>
      <c r="D254" s="28"/>
      <c r="F254" s="28"/>
      <c r="G254" s="28"/>
      <c r="H254" s="28"/>
      <c r="I254" s="28"/>
      <c r="J254" s="5"/>
      <c r="K254" s="28"/>
      <c r="N254" s="5"/>
    </row>
    <row r="255" spans="1:14" x14ac:dyDescent="0.4">
      <c r="A255" s="6"/>
      <c r="B255" s="28"/>
      <c r="C255" s="28"/>
      <c r="D255" s="28"/>
      <c r="F255" s="28"/>
      <c r="G255" s="28"/>
      <c r="H255" s="28"/>
      <c r="I255" s="28"/>
      <c r="J255" s="5"/>
      <c r="K255" s="28"/>
      <c r="N255" s="5"/>
    </row>
    <row r="256" spans="1:14" x14ac:dyDescent="0.4">
      <c r="A256" s="6"/>
      <c r="B256" s="28"/>
      <c r="C256" s="28"/>
      <c r="D256" s="28"/>
      <c r="F256" s="28"/>
      <c r="G256" s="28"/>
      <c r="H256" s="28"/>
      <c r="I256" s="28"/>
      <c r="J256" s="5"/>
      <c r="K256" s="28"/>
      <c r="N256" s="5"/>
    </row>
    <row r="257" spans="1:14" x14ac:dyDescent="0.4">
      <c r="A257" s="6"/>
      <c r="B257" s="28"/>
      <c r="C257" s="28"/>
      <c r="D257" s="28"/>
      <c r="F257" s="28"/>
      <c r="G257" s="28"/>
      <c r="H257" s="28"/>
      <c r="I257" s="28"/>
      <c r="J257" s="5"/>
      <c r="K257" s="28"/>
      <c r="N257" s="5"/>
    </row>
    <row r="258" spans="1:14" x14ac:dyDescent="0.4">
      <c r="A258" s="6"/>
      <c r="B258" s="28"/>
      <c r="C258" s="28"/>
      <c r="D258" s="28"/>
      <c r="F258" s="28"/>
      <c r="G258" s="28"/>
      <c r="H258" s="28"/>
      <c r="I258" s="28"/>
      <c r="J258" s="5"/>
      <c r="K258" s="28"/>
      <c r="N258" s="5"/>
    </row>
    <row r="259" spans="1:14" x14ac:dyDescent="0.4">
      <c r="A259" s="6"/>
      <c r="B259" s="28"/>
      <c r="C259" s="28"/>
      <c r="D259" s="28"/>
      <c r="F259" s="28"/>
      <c r="G259" s="28"/>
      <c r="H259" s="28"/>
      <c r="I259" s="28"/>
      <c r="J259" s="5"/>
      <c r="K259" s="28"/>
      <c r="N259" s="5"/>
    </row>
    <row r="260" spans="1:14" x14ac:dyDescent="0.4">
      <c r="A260" s="6"/>
      <c r="B260" s="28"/>
      <c r="C260" s="28"/>
      <c r="D260" s="28"/>
      <c r="F260" s="28"/>
      <c r="G260" s="28"/>
      <c r="H260" s="28"/>
      <c r="I260" s="28"/>
      <c r="J260" s="5"/>
      <c r="K260" s="28"/>
      <c r="N260" s="5"/>
    </row>
    <row r="261" spans="1:14" x14ac:dyDescent="0.4">
      <c r="A261" s="6"/>
      <c r="B261" s="28"/>
      <c r="C261" s="28"/>
      <c r="D261" s="28"/>
      <c r="F261" s="28"/>
      <c r="G261" s="28"/>
      <c r="H261" s="28"/>
      <c r="I261" s="28"/>
      <c r="J261" s="5"/>
      <c r="K261" s="28"/>
      <c r="N261" s="5"/>
    </row>
    <row r="262" spans="1:14" x14ac:dyDescent="0.4">
      <c r="A262" s="6"/>
      <c r="B262" s="28"/>
      <c r="C262" s="28"/>
      <c r="D262" s="28"/>
      <c r="F262" s="28"/>
      <c r="G262" s="28"/>
      <c r="H262" s="28"/>
      <c r="I262" s="28"/>
      <c r="J262" s="5"/>
      <c r="K262" s="28"/>
      <c r="N262" s="5"/>
    </row>
    <row r="263" spans="1:14" x14ac:dyDescent="0.4">
      <c r="A263" s="6"/>
      <c r="B263" s="28"/>
      <c r="C263" s="28"/>
      <c r="D263" s="28"/>
      <c r="F263" s="28"/>
      <c r="G263" s="28"/>
      <c r="H263" s="28"/>
      <c r="I263" s="28"/>
      <c r="J263" s="5"/>
      <c r="K263" s="28"/>
      <c r="N263" s="5"/>
    </row>
    <row r="264" spans="1:14" x14ac:dyDescent="0.4">
      <c r="A264" s="6"/>
      <c r="B264" s="28"/>
      <c r="C264" s="28"/>
      <c r="D264" s="28"/>
      <c r="F264" s="28"/>
      <c r="G264" s="28"/>
      <c r="H264" s="28"/>
      <c r="I264" s="28"/>
      <c r="J264" s="5"/>
      <c r="K264" s="28"/>
      <c r="N264" s="5"/>
    </row>
    <row r="265" spans="1:14" x14ac:dyDescent="0.4">
      <c r="A265" s="6"/>
      <c r="B265" s="28"/>
      <c r="C265" s="28"/>
      <c r="D265" s="28"/>
      <c r="F265" s="28"/>
      <c r="G265" s="28"/>
      <c r="H265" s="28"/>
      <c r="I265" s="28"/>
      <c r="J265" s="5"/>
      <c r="K265" s="28"/>
      <c r="N265" s="5"/>
    </row>
    <row r="266" spans="1:14" x14ac:dyDescent="0.4">
      <c r="A266" s="6"/>
      <c r="B266" s="28"/>
      <c r="C266" s="28"/>
      <c r="D266" s="28"/>
      <c r="F266" s="28"/>
      <c r="G266" s="28"/>
      <c r="H266" s="28"/>
      <c r="I266" s="28"/>
      <c r="J266" s="5"/>
      <c r="K266" s="28"/>
      <c r="N266" s="5"/>
    </row>
    <row r="267" spans="1:14" x14ac:dyDescent="0.4">
      <c r="A267" s="6"/>
      <c r="B267" s="28"/>
      <c r="C267" s="28"/>
      <c r="D267" s="28"/>
      <c r="F267" s="28"/>
      <c r="G267" s="28"/>
      <c r="H267" s="28"/>
      <c r="I267" s="28"/>
      <c r="J267" s="5"/>
      <c r="K267" s="28"/>
      <c r="N267" s="5"/>
    </row>
    <row r="268" spans="1:14" x14ac:dyDescent="0.4">
      <c r="A268" s="6"/>
      <c r="B268" s="28"/>
      <c r="C268" s="28"/>
      <c r="D268" s="28"/>
      <c r="F268" s="28"/>
      <c r="G268" s="28"/>
      <c r="H268" s="28"/>
      <c r="I268" s="28"/>
      <c r="J268" s="5"/>
      <c r="K268" s="28"/>
      <c r="N268" s="5"/>
    </row>
    <row r="269" spans="1:14" x14ac:dyDescent="0.4">
      <c r="A269" s="6"/>
      <c r="B269" s="28"/>
      <c r="C269" s="28"/>
      <c r="D269" s="28"/>
      <c r="F269" s="28"/>
      <c r="G269" s="28"/>
      <c r="H269" s="28"/>
      <c r="I269" s="28"/>
      <c r="J269" s="5"/>
      <c r="K269" s="28"/>
      <c r="N269" s="5"/>
    </row>
    <row r="270" spans="1:14" x14ac:dyDescent="0.4">
      <c r="A270" s="6"/>
      <c r="B270" s="28"/>
      <c r="C270" s="28"/>
      <c r="D270" s="28"/>
      <c r="F270" s="28"/>
      <c r="G270" s="28"/>
      <c r="H270" s="28"/>
      <c r="I270" s="28"/>
      <c r="J270" s="5"/>
      <c r="K270" s="28"/>
      <c r="N270" s="5"/>
    </row>
    <row r="271" spans="1:14" x14ac:dyDescent="0.4">
      <c r="A271" s="6"/>
      <c r="B271" s="28"/>
      <c r="C271" s="28"/>
      <c r="D271" s="28"/>
      <c r="F271" s="28"/>
      <c r="G271" s="28"/>
      <c r="H271" s="28"/>
      <c r="I271" s="28"/>
      <c r="J271" s="5"/>
      <c r="K271" s="28"/>
      <c r="N271" s="5"/>
    </row>
    <row r="272" spans="1:14" x14ac:dyDescent="0.4">
      <c r="A272" s="6"/>
      <c r="B272" s="28"/>
      <c r="C272" s="28"/>
      <c r="D272" s="28"/>
      <c r="F272" s="28"/>
      <c r="G272" s="28"/>
      <c r="H272" s="28"/>
      <c r="I272" s="28"/>
      <c r="J272" s="5"/>
      <c r="K272" s="28"/>
      <c r="N272" s="5"/>
    </row>
    <row r="273" spans="1:14" x14ac:dyDescent="0.4">
      <c r="A273" s="6"/>
      <c r="B273" s="28"/>
      <c r="C273" s="28"/>
      <c r="D273" s="28"/>
      <c r="F273" s="28"/>
      <c r="G273" s="28"/>
      <c r="H273" s="28"/>
      <c r="I273" s="28"/>
      <c r="J273" s="5"/>
      <c r="K273" s="28"/>
      <c r="N273" s="5"/>
    </row>
    <row r="274" spans="1:14" x14ac:dyDescent="0.4">
      <c r="A274" s="6"/>
      <c r="B274" s="28"/>
      <c r="C274" s="28"/>
      <c r="D274" s="28"/>
      <c r="F274" s="28"/>
      <c r="G274" s="28"/>
      <c r="H274" s="28"/>
      <c r="I274" s="28"/>
      <c r="J274" s="5"/>
      <c r="K274" s="28"/>
      <c r="N274" s="5"/>
    </row>
    <row r="275" spans="1:14" x14ac:dyDescent="0.4">
      <c r="A275" s="6"/>
      <c r="B275" s="28"/>
      <c r="C275" s="28"/>
      <c r="D275" s="28"/>
      <c r="F275" s="28"/>
      <c r="G275" s="28"/>
      <c r="H275" s="28"/>
      <c r="I275" s="28"/>
      <c r="J275" s="5"/>
      <c r="K275" s="28"/>
      <c r="N275" s="5"/>
    </row>
    <row r="276" spans="1:14" x14ac:dyDescent="0.4">
      <c r="A276" s="6"/>
      <c r="B276" s="28"/>
      <c r="C276" s="28"/>
      <c r="D276" s="28"/>
      <c r="F276" s="28"/>
      <c r="G276" s="28"/>
      <c r="H276" s="28"/>
      <c r="I276" s="28"/>
      <c r="J276" s="5"/>
      <c r="K276" s="28"/>
      <c r="N276" s="5"/>
    </row>
    <row r="277" spans="1:14" x14ac:dyDescent="0.4">
      <c r="A277" s="6"/>
      <c r="B277" s="28"/>
      <c r="C277" s="28"/>
      <c r="D277" s="28"/>
      <c r="F277" s="28"/>
      <c r="G277" s="28"/>
      <c r="H277" s="28"/>
      <c r="I277" s="28"/>
      <c r="J277" s="5"/>
      <c r="K277" s="28"/>
      <c r="N277" s="5"/>
    </row>
    <row r="278" spans="1:14" x14ac:dyDescent="0.4">
      <c r="A278" s="6"/>
      <c r="B278" s="28"/>
      <c r="C278" s="28"/>
      <c r="D278" s="28"/>
      <c r="F278" s="28"/>
      <c r="G278" s="28"/>
      <c r="H278" s="28"/>
      <c r="I278" s="28"/>
      <c r="J278" s="5"/>
      <c r="K278" s="28"/>
      <c r="N278" s="5"/>
    </row>
    <row r="279" spans="1:14" x14ac:dyDescent="0.4">
      <c r="A279" s="6"/>
      <c r="B279" s="28"/>
      <c r="C279" s="28"/>
      <c r="D279" s="28"/>
      <c r="F279" s="28"/>
      <c r="G279" s="28"/>
      <c r="H279" s="28"/>
      <c r="I279" s="28"/>
      <c r="J279" s="5"/>
      <c r="K279" s="28"/>
      <c r="N279" s="5"/>
    </row>
    <row r="280" spans="1:14" x14ac:dyDescent="0.4">
      <c r="A280" s="6"/>
      <c r="B280" s="28"/>
      <c r="C280" s="28"/>
      <c r="D280" s="28"/>
      <c r="F280" s="28"/>
      <c r="G280" s="28"/>
      <c r="H280" s="28"/>
      <c r="I280" s="28"/>
      <c r="J280" s="5"/>
      <c r="K280" s="28"/>
      <c r="N280" s="5"/>
    </row>
    <row r="281" spans="1:14" x14ac:dyDescent="0.4">
      <c r="A281" s="6"/>
      <c r="B281" s="28"/>
      <c r="C281" s="28"/>
      <c r="D281" s="28"/>
      <c r="F281" s="28"/>
      <c r="G281" s="28"/>
      <c r="H281" s="28"/>
      <c r="I281" s="28"/>
      <c r="J281" s="5"/>
      <c r="K281" s="28"/>
      <c r="N281" s="5"/>
    </row>
    <row r="282" spans="1:14" x14ac:dyDescent="0.4">
      <c r="A282" s="6"/>
      <c r="B282" s="28"/>
      <c r="C282" s="28"/>
      <c r="D282" s="28"/>
      <c r="F282" s="28"/>
      <c r="G282" s="28"/>
      <c r="H282" s="28"/>
      <c r="I282" s="28"/>
      <c r="J282" s="5"/>
      <c r="K282" s="28"/>
      <c r="N282" s="5"/>
    </row>
    <row r="283" spans="1:14" x14ac:dyDescent="0.4">
      <c r="A283" s="6"/>
      <c r="B283" s="28"/>
      <c r="C283" s="28"/>
      <c r="D283" s="28"/>
      <c r="F283" s="28"/>
      <c r="G283" s="28"/>
      <c r="H283" s="28"/>
      <c r="I283" s="28"/>
      <c r="J283" s="5"/>
      <c r="K283" s="28"/>
      <c r="N283" s="5"/>
    </row>
    <row r="284" spans="1:14" x14ac:dyDescent="0.4">
      <c r="A284" s="6"/>
      <c r="B284" s="28"/>
      <c r="C284" s="28"/>
      <c r="D284" s="28"/>
      <c r="F284" s="28"/>
      <c r="G284" s="28"/>
      <c r="H284" s="28"/>
      <c r="I284" s="28"/>
      <c r="J284" s="5"/>
      <c r="K284" s="28"/>
      <c r="N284" s="5"/>
    </row>
    <row r="285" spans="1:14" x14ac:dyDescent="0.4">
      <c r="A285" s="6"/>
      <c r="B285" s="28"/>
      <c r="C285" s="28"/>
      <c r="D285" s="28"/>
      <c r="F285" s="28"/>
      <c r="G285" s="28"/>
      <c r="H285" s="28"/>
      <c r="I285" s="28"/>
      <c r="J285" s="5"/>
      <c r="K285" s="28"/>
      <c r="N285" s="5"/>
    </row>
    <row r="286" spans="1:14" x14ac:dyDescent="0.4">
      <c r="A286" s="6"/>
      <c r="B286" s="28"/>
      <c r="C286" s="28"/>
      <c r="D286" s="28"/>
      <c r="F286" s="28"/>
      <c r="G286" s="28"/>
      <c r="H286" s="28"/>
      <c r="I286" s="28"/>
      <c r="J286" s="5"/>
      <c r="K286" s="28"/>
      <c r="N286" s="5"/>
    </row>
    <row r="287" spans="1:14" x14ac:dyDescent="0.4">
      <c r="A287" s="6"/>
      <c r="B287" s="28"/>
      <c r="C287" s="28"/>
      <c r="D287" s="28"/>
      <c r="F287" s="28"/>
      <c r="G287" s="28"/>
      <c r="H287" s="28"/>
      <c r="I287" s="28"/>
      <c r="J287" s="5"/>
      <c r="K287" s="28"/>
      <c r="N287" s="5"/>
    </row>
    <row r="288" spans="1:14" x14ac:dyDescent="0.4">
      <c r="A288" s="6"/>
      <c r="B288" s="28"/>
      <c r="C288" s="28"/>
      <c r="D288" s="28"/>
      <c r="F288" s="28"/>
      <c r="G288" s="28"/>
      <c r="H288" s="28"/>
      <c r="I288" s="28"/>
      <c r="J288" s="5"/>
      <c r="K288" s="28"/>
      <c r="N288" s="5"/>
    </row>
    <row r="289" spans="1:14" x14ac:dyDescent="0.4">
      <c r="A289" s="6"/>
      <c r="B289" s="28"/>
      <c r="C289" s="28"/>
      <c r="D289" s="28"/>
      <c r="F289" s="28"/>
      <c r="G289" s="28"/>
      <c r="H289" s="28"/>
      <c r="I289" s="28"/>
      <c r="J289" s="5"/>
      <c r="K289" s="28"/>
      <c r="N289" s="5"/>
    </row>
    <row r="290" spans="1:14" x14ac:dyDescent="0.4">
      <c r="A290" s="6"/>
      <c r="B290" s="28"/>
      <c r="C290" s="28"/>
      <c r="D290" s="28"/>
      <c r="F290" s="28"/>
      <c r="G290" s="28"/>
      <c r="H290" s="28"/>
      <c r="I290" s="28"/>
      <c r="J290" s="5"/>
      <c r="K290" s="28"/>
      <c r="N290" s="5"/>
    </row>
    <row r="291" spans="1:14" x14ac:dyDescent="0.4">
      <c r="A291" s="6"/>
      <c r="B291" s="28"/>
      <c r="C291" s="28"/>
      <c r="D291" s="28"/>
      <c r="F291" s="28"/>
      <c r="G291" s="28"/>
      <c r="H291" s="28"/>
      <c r="I291" s="28"/>
      <c r="J291" s="5"/>
      <c r="K291" s="28"/>
      <c r="N291" s="5"/>
    </row>
    <row r="292" spans="1:14" x14ac:dyDescent="0.4">
      <c r="A292" s="6"/>
      <c r="B292" s="28"/>
      <c r="C292" s="28"/>
      <c r="D292" s="28"/>
      <c r="F292" s="28"/>
      <c r="G292" s="28"/>
      <c r="H292" s="28"/>
      <c r="I292" s="28"/>
      <c r="J292" s="5"/>
      <c r="K292" s="28"/>
      <c r="N292" s="5"/>
    </row>
    <row r="293" spans="1:14" x14ac:dyDescent="0.4">
      <c r="A293" s="6"/>
      <c r="B293" s="28"/>
      <c r="C293" s="28"/>
      <c r="D293" s="28"/>
      <c r="F293" s="28"/>
      <c r="G293" s="28"/>
      <c r="H293" s="28"/>
      <c r="I293" s="28"/>
      <c r="J293" s="5"/>
      <c r="K293" s="28"/>
      <c r="N293" s="5"/>
    </row>
    <row r="294" spans="1:14" x14ac:dyDescent="0.4">
      <c r="A294" s="6"/>
      <c r="B294" s="28"/>
      <c r="C294" s="28"/>
      <c r="D294" s="28"/>
      <c r="F294" s="28"/>
      <c r="G294" s="28"/>
      <c r="H294" s="28"/>
      <c r="I294" s="28"/>
      <c r="J294" s="5"/>
      <c r="K294" s="28"/>
      <c r="N294" s="5"/>
    </row>
    <row r="295" spans="1:14" x14ac:dyDescent="0.4">
      <c r="A295" s="6"/>
      <c r="B295" s="28"/>
      <c r="C295" s="28"/>
      <c r="D295" s="28"/>
      <c r="F295" s="28"/>
      <c r="G295" s="28"/>
      <c r="H295" s="28"/>
      <c r="I295" s="28"/>
      <c r="J295" s="5"/>
      <c r="K295" s="28"/>
      <c r="N295" s="5"/>
    </row>
    <row r="296" spans="1:14" x14ac:dyDescent="0.4">
      <c r="A296" s="6"/>
      <c r="B296" s="28"/>
      <c r="C296" s="28"/>
      <c r="D296" s="28"/>
      <c r="F296" s="28"/>
      <c r="G296" s="28"/>
      <c r="H296" s="28"/>
      <c r="I296" s="28"/>
      <c r="J296" s="5"/>
      <c r="K296" s="28"/>
      <c r="N296" s="5"/>
    </row>
    <row r="297" spans="1:14" x14ac:dyDescent="0.4">
      <c r="A297" s="6"/>
      <c r="B297" s="28"/>
      <c r="C297" s="28"/>
      <c r="D297" s="28"/>
      <c r="F297" s="28"/>
      <c r="G297" s="28"/>
      <c r="H297" s="28"/>
      <c r="I297" s="28"/>
      <c r="J297" s="5"/>
      <c r="K297" s="28"/>
      <c r="N297" s="5"/>
    </row>
    <row r="298" spans="1:14" x14ac:dyDescent="0.4">
      <c r="A298" s="6"/>
      <c r="B298" s="28"/>
      <c r="C298" s="28"/>
      <c r="D298" s="28"/>
      <c r="F298" s="28"/>
      <c r="G298" s="28"/>
      <c r="H298" s="28"/>
      <c r="I298" s="28"/>
      <c r="J298" s="5"/>
      <c r="K298" s="28"/>
      <c r="N298" s="5"/>
    </row>
    <row r="299" spans="1:14" x14ac:dyDescent="0.4">
      <c r="A299" s="6"/>
      <c r="B299" s="28"/>
      <c r="C299" s="28"/>
      <c r="D299" s="28"/>
      <c r="F299" s="28"/>
      <c r="G299" s="28"/>
      <c r="H299" s="28"/>
      <c r="I299" s="28"/>
      <c r="J299" s="5"/>
      <c r="K299" s="28"/>
      <c r="N299" s="5"/>
    </row>
    <row r="300" spans="1:14" x14ac:dyDescent="0.4">
      <c r="A300" s="6"/>
      <c r="B300" s="28"/>
      <c r="C300" s="28"/>
      <c r="D300" s="28"/>
      <c r="F300" s="28"/>
      <c r="G300" s="28"/>
      <c r="H300" s="28"/>
      <c r="I300" s="28"/>
      <c r="J300" s="5"/>
      <c r="K300" s="28"/>
      <c r="N300" s="5"/>
    </row>
    <row r="301" spans="1:14" x14ac:dyDescent="0.4">
      <c r="A301" s="6"/>
      <c r="B301" s="28"/>
      <c r="C301" s="28"/>
      <c r="D301" s="28"/>
      <c r="F301" s="28"/>
      <c r="G301" s="28"/>
      <c r="H301" s="28"/>
      <c r="I301" s="28"/>
      <c r="J301" s="5"/>
      <c r="K301" s="28"/>
      <c r="N301" s="5"/>
    </row>
    <row r="302" spans="1:14" x14ac:dyDescent="0.4">
      <c r="A302" s="6"/>
      <c r="B302" s="28"/>
      <c r="C302" s="28"/>
      <c r="D302" s="28"/>
      <c r="F302" s="28"/>
      <c r="G302" s="28"/>
      <c r="H302" s="28"/>
      <c r="I302" s="28"/>
      <c r="J302" s="5"/>
      <c r="K302" s="28"/>
      <c r="N302" s="5"/>
    </row>
    <row r="303" spans="1:14" x14ac:dyDescent="0.4">
      <c r="A303" s="6"/>
      <c r="B303" s="28"/>
      <c r="C303" s="28"/>
      <c r="D303" s="28"/>
      <c r="F303" s="28"/>
      <c r="G303" s="28"/>
      <c r="H303" s="28"/>
      <c r="I303" s="28"/>
      <c r="J303" s="5"/>
      <c r="K303" s="28"/>
      <c r="N303" s="5"/>
    </row>
    <row r="304" spans="1:14" x14ac:dyDescent="0.4">
      <c r="A304" s="6"/>
      <c r="B304" s="28"/>
      <c r="C304" s="28"/>
      <c r="D304" s="28"/>
      <c r="F304" s="28"/>
      <c r="G304" s="28"/>
      <c r="H304" s="28"/>
      <c r="I304" s="28"/>
      <c r="J304" s="5"/>
      <c r="K304" s="28"/>
      <c r="N304" s="5"/>
    </row>
    <row r="305" spans="1:14" x14ac:dyDescent="0.4">
      <c r="A305" s="6"/>
      <c r="B305" s="28"/>
      <c r="C305" s="28"/>
      <c r="D305" s="28"/>
      <c r="F305" s="28"/>
      <c r="G305" s="28"/>
      <c r="H305" s="28"/>
      <c r="I305" s="28"/>
      <c r="J305" s="5"/>
      <c r="K305" s="28"/>
      <c r="N305" s="5"/>
    </row>
    <row r="306" spans="1:14" x14ac:dyDescent="0.4">
      <c r="A306" s="6"/>
      <c r="B306" s="28"/>
      <c r="C306" s="28"/>
      <c r="D306" s="28"/>
      <c r="F306" s="28"/>
      <c r="G306" s="28"/>
      <c r="H306" s="28"/>
      <c r="I306" s="28"/>
      <c r="J306" s="5"/>
      <c r="K306" s="28"/>
      <c r="N306" s="5"/>
    </row>
    <row r="307" spans="1:14" x14ac:dyDescent="0.4">
      <c r="A307" s="6"/>
      <c r="B307" s="28"/>
      <c r="C307" s="28"/>
      <c r="D307" s="28"/>
      <c r="F307" s="28"/>
      <c r="G307" s="28"/>
      <c r="H307" s="28"/>
      <c r="I307" s="28"/>
      <c r="J307" s="5"/>
      <c r="K307" s="28"/>
      <c r="N307" s="5"/>
    </row>
    <row r="308" spans="1:14" x14ac:dyDescent="0.4">
      <c r="A308" s="6"/>
      <c r="B308" s="28"/>
      <c r="C308" s="28"/>
      <c r="D308" s="28"/>
      <c r="F308" s="28"/>
      <c r="G308" s="28"/>
      <c r="H308" s="28"/>
      <c r="I308" s="28"/>
      <c r="J308" s="5"/>
      <c r="K308" s="28"/>
      <c r="N308" s="5"/>
    </row>
    <row r="309" spans="1:14" x14ac:dyDescent="0.4">
      <c r="A309" s="6"/>
      <c r="B309" s="28"/>
      <c r="C309" s="28"/>
      <c r="D309" s="28"/>
      <c r="F309" s="28"/>
      <c r="G309" s="28"/>
      <c r="H309" s="28"/>
      <c r="I309" s="28"/>
      <c r="J309" s="5"/>
      <c r="K309" s="28"/>
      <c r="N309" s="5"/>
    </row>
    <row r="310" spans="1:14" x14ac:dyDescent="0.4">
      <c r="A310" s="6"/>
      <c r="B310" s="28"/>
      <c r="C310" s="28"/>
      <c r="D310" s="28"/>
      <c r="F310" s="28"/>
      <c r="G310" s="28"/>
      <c r="H310" s="28"/>
      <c r="I310" s="28"/>
      <c r="J310" s="5"/>
      <c r="K310" s="28"/>
      <c r="N310" s="5"/>
    </row>
    <row r="311" spans="1:14" x14ac:dyDescent="0.4">
      <c r="A311" s="6"/>
      <c r="B311" s="28"/>
      <c r="C311" s="28"/>
      <c r="D311" s="28"/>
      <c r="F311" s="28"/>
      <c r="G311" s="28"/>
      <c r="H311" s="28"/>
      <c r="I311" s="28"/>
      <c r="J311" s="5"/>
      <c r="K311" s="28"/>
      <c r="N311" s="5"/>
    </row>
    <row r="312" spans="1:14" x14ac:dyDescent="0.4">
      <c r="A312" s="6"/>
      <c r="B312" s="28"/>
      <c r="C312" s="28"/>
      <c r="D312" s="28"/>
      <c r="F312" s="28"/>
      <c r="G312" s="28"/>
      <c r="H312" s="28"/>
      <c r="I312" s="28"/>
      <c r="J312" s="5"/>
      <c r="K312" s="28"/>
      <c r="N312" s="5"/>
    </row>
    <row r="313" spans="1:14" x14ac:dyDescent="0.4">
      <c r="A313" s="6"/>
      <c r="B313" s="28"/>
      <c r="C313" s="28"/>
      <c r="D313" s="28"/>
      <c r="F313" s="28"/>
      <c r="G313" s="28"/>
      <c r="H313" s="28"/>
      <c r="I313" s="28"/>
      <c r="J313" s="5"/>
      <c r="K313" s="28"/>
      <c r="N313" s="5"/>
    </row>
    <row r="314" spans="1:14" x14ac:dyDescent="0.4">
      <c r="A314" s="6"/>
      <c r="B314" s="28"/>
      <c r="C314" s="28"/>
      <c r="D314" s="28"/>
      <c r="F314" s="28"/>
      <c r="G314" s="28"/>
      <c r="H314" s="28"/>
      <c r="I314" s="28"/>
      <c r="J314" s="5"/>
      <c r="K314" s="28"/>
      <c r="N314" s="5"/>
    </row>
    <row r="315" spans="1:14" x14ac:dyDescent="0.4">
      <c r="A315" s="6"/>
      <c r="B315" s="28"/>
      <c r="C315" s="28"/>
      <c r="D315" s="28"/>
      <c r="F315" s="28"/>
      <c r="G315" s="28"/>
      <c r="H315" s="28"/>
      <c r="I315" s="28"/>
      <c r="J315" s="5"/>
      <c r="K315" s="28"/>
      <c r="N315" s="5"/>
    </row>
    <row r="316" spans="1:14" x14ac:dyDescent="0.4">
      <c r="A316" s="6"/>
      <c r="B316" s="28"/>
      <c r="C316" s="28"/>
      <c r="D316" s="28"/>
      <c r="F316" s="28"/>
      <c r="G316" s="28"/>
      <c r="H316" s="28"/>
      <c r="I316" s="28"/>
      <c r="J316" s="5"/>
      <c r="K316" s="28"/>
      <c r="N316" s="5"/>
    </row>
    <row r="317" spans="1:14" x14ac:dyDescent="0.4">
      <c r="A317" s="6"/>
      <c r="B317" s="28"/>
      <c r="C317" s="28"/>
      <c r="D317" s="28"/>
      <c r="F317" s="28"/>
      <c r="G317" s="28"/>
      <c r="H317" s="28"/>
      <c r="I317" s="28"/>
      <c r="J317" s="5"/>
      <c r="K317" s="28"/>
      <c r="N317" s="5"/>
    </row>
    <row r="318" spans="1:14" x14ac:dyDescent="0.4">
      <c r="A318" s="6"/>
      <c r="B318" s="28"/>
      <c r="C318" s="28"/>
      <c r="D318" s="28"/>
      <c r="F318" s="28"/>
      <c r="G318" s="28"/>
      <c r="H318" s="28"/>
      <c r="I318" s="28"/>
      <c r="J318" s="5"/>
      <c r="K318" s="28"/>
      <c r="N318" s="5"/>
    </row>
    <row r="319" spans="1:14" x14ac:dyDescent="0.4">
      <c r="A319" s="6"/>
      <c r="B319" s="28"/>
      <c r="C319" s="28"/>
      <c r="D319" s="28"/>
      <c r="F319" s="28"/>
      <c r="G319" s="28"/>
      <c r="H319" s="28"/>
      <c r="I319" s="28"/>
      <c r="J319" s="5"/>
      <c r="K319" s="28"/>
      <c r="N319" s="5"/>
    </row>
    <row r="320" spans="1:14" x14ac:dyDescent="0.4">
      <c r="A320" s="6"/>
      <c r="B320" s="28"/>
      <c r="C320" s="28"/>
      <c r="D320" s="28"/>
      <c r="F320" s="28"/>
      <c r="G320" s="28"/>
      <c r="H320" s="28"/>
      <c r="I320" s="28"/>
      <c r="J320" s="5"/>
      <c r="K320" s="28"/>
      <c r="N320" s="5"/>
    </row>
    <row r="321" spans="1:14" x14ac:dyDescent="0.4">
      <c r="A321" s="6"/>
      <c r="B321" s="28"/>
      <c r="C321" s="28"/>
      <c r="D321" s="28"/>
      <c r="F321" s="28"/>
      <c r="G321" s="28"/>
      <c r="H321" s="28"/>
      <c r="I321" s="28"/>
      <c r="J321" s="5"/>
      <c r="K321" s="28"/>
      <c r="N321" s="5"/>
    </row>
    <row r="322" spans="1:14" x14ac:dyDescent="0.4">
      <c r="A322" s="6"/>
      <c r="B322" s="28"/>
      <c r="C322" s="28"/>
      <c r="D322" s="28"/>
      <c r="F322" s="28"/>
      <c r="G322" s="28"/>
      <c r="H322" s="28"/>
      <c r="I322" s="28"/>
      <c r="J322" s="5"/>
      <c r="K322" s="28"/>
      <c r="N322" s="5"/>
    </row>
    <row r="323" spans="1:14" x14ac:dyDescent="0.4">
      <c r="A323" s="6"/>
      <c r="B323" s="28"/>
      <c r="C323" s="28"/>
      <c r="D323" s="28"/>
      <c r="F323" s="28"/>
      <c r="G323" s="28"/>
      <c r="H323" s="28"/>
      <c r="I323" s="28"/>
      <c r="J323" s="5"/>
      <c r="K323" s="28"/>
      <c r="N323" s="5"/>
    </row>
    <row r="324" spans="1:14" x14ac:dyDescent="0.4">
      <c r="A324" s="6"/>
      <c r="B324" s="28"/>
      <c r="C324" s="28"/>
      <c r="D324" s="28"/>
      <c r="F324" s="28"/>
      <c r="G324" s="28"/>
      <c r="H324" s="28"/>
      <c r="I324" s="28"/>
      <c r="J324" s="5"/>
      <c r="K324" s="28"/>
      <c r="N324" s="5"/>
    </row>
    <row r="325" spans="1:14" x14ac:dyDescent="0.4">
      <c r="A325" s="6"/>
      <c r="B325" s="28"/>
      <c r="C325" s="28"/>
      <c r="D325" s="28"/>
      <c r="F325" s="28"/>
      <c r="G325" s="28"/>
      <c r="H325" s="28"/>
      <c r="I325" s="28"/>
      <c r="J325" s="5"/>
      <c r="K325" s="28"/>
      <c r="N325" s="5"/>
    </row>
    <row r="326" spans="1:14" x14ac:dyDescent="0.4">
      <c r="A326" s="6"/>
      <c r="B326" s="28"/>
      <c r="C326" s="28"/>
      <c r="D326" s="28"/>
      <c r="F326" s="28"/>
      <c r="G326" s="28"/>
      <c r="H326" s="28"/>
      <c r="I326" s="28"/>
      <c r="J326" s="5"/>
      <c r="K326" s="28"/>
      <c r="N326" s="5"/>
    </row>
    <row r="327" spans="1:14" x14ac:dyDescent="0.4">
      <c r="A327" s="6"/>
      <c r="B327" s="28"/>
      <c r="C327" s="28"/>
      <c r="D327" s="28"/>
      <c r="F327" s="28"/>
      <c r="G327" s="28"/>
      <c r="H327" s="28"/>
      <c r="I327" s="28"/>
      <c r="J327" s="5"/>
      <c r="K327" s="28"/>
      <c r="N327" s="5"/>
    </row>
    <row r="328" spans="1:14" x14ac:dyDescent="0.4">
      <c r="A328" s="6"/>
      <c r="B328" s="28"/>
      <c r="C328" s="28"/>
      <c r="D328" s="28"/>
      <c r="F328" s="28"/>
      <c r="G328" s="28"/>
      <c r="H328" s="28"/>
      <c r="I328" s="28"/>
      <c r="J328" s="5"/>
      <c r="K328" s="28"/>
      <c r="N328" s="5"/>
    </row>
    <row r="329" spans="1:14" x14ac:dyDescent="0.4">
      <c r="A329" s="6"/>
      <c r="B329" s="28"/>
      <c r="C329" s="28"/>
      <c r="D329" s="28"/>
      <c r="F329" s="28"/>
      <c r="G329" s="28"/>
      <c r="H329" s="28"/>
      <c r="I329" s="28"/>
      <c r="J329" s="5"/>
      <c r="K329" s="28"/>
      <c r="N329" s="5"/>
    </row>
    <row r="330" spans="1:14" x14ac:dyDescent="0.4">
      <c r="A330" s="6"/>
      <c r="B330" s="28"/>
      <c r="C330" s="28"/>
      <c r="D330" s="28"/>
      <c r="F330" s="28"/>
      <c r="G330" s="28"/>
      <c r="H330" s="28"/>
      <c r="I330" s="28"/>
      <c r="J330" s="5"/>
      <c r="K330" s="28"/>
      <c r="N330" s="5"/>
    </row>
    <row r="331" spans="1:14" x14ac:dyDescent="0.4">
      <c r="A331" s="6"/>
      <c r="B331" s="28"/>
      <c r="C331" s="28"/>
      <c r="D331" s="28"/>
      <c r="F331" s="28"/>
      <c r="G331" s="28"/>
      <c r="H331" s="28"/>
      <c r="I331" s="28"/>
      <c r="J331" s="5"/>
      <c r="K331" s="28"/>
      <c r="N331" s="5"/>
    </row>
    <row r="332" spans="1:14" x14ac:dyDescent="0.4">
      <c r="A332" s="6"/>
      <c r="B332" s="28"/>
      <c r="C332" s="28"/>
      <c r="D332" s="28"/>
      <c r="F332" s="28"/>
      <c r="G332" s="28"/>
      <c r="H332" s="28"/>
      <c r="I332" s="28"/>
      <c r="J332" s="5"/>
      <c r="K332" s="28"/>
      <c r="N332" s="5"/>
    </row>
    <row r="333" spans="1:14" x14ac:dyDescent="0.4">
      <c r="A333" s="6"/>
      <c r="B333" s="28"/>
      <c r="C333" s="28"/>
      <c r="D333" s="28"/>
      <c r="F333" s="28"/>
      <c r="G333" s="28"/>
      <c r="H333" s="28"/>
      <c r="I333" s="28"/>
      <c r="J333" s="5"/>
      <c r="K333" s="28"/>
      <c r="N333" s="5"/>
    </row>
    <row r="334" spans="1:14" x14ac:dyDescent="0.4">
      <c r="A334" s="6"/>
      <c r="B334" s="28"/>
      <c r="C334" s="28"/>
      <c r="D334" s="28"/>
      <c r="F334" s="28"/>
      <c r="G334" s="28"/>
      <c r="H334" s="28"/>
      <c r="I334" s="28"/>
      <c r="J334" s="5"/>
      <c r="K334" s="28"/>
      <c r="N334" s="5"/>
    </row>
    <row r="335" spans="1:14" x14ac:dyDescent="0.4">
      <c r="A335" s="6"/>
      <c r="B335" s="28"/>
      <c r="C335" s="28"/>
      <c r="D335" s="28"/>
      <c r="F335" s="28"/>
      <c r="G335" s="28"/>
      <c r="H335" s="28"/>
      <c r="I335" s="28"/>
      <c r="J335" s="5"/>
      <c r="K335" s="28"/>
      <c r="N335" s="5"/>
    </row>
    <row r="336" spans="1:14" x14ac:dyDescent="0.4">
      <c r="A336" s="6"/>
      <c r="B336" s="28"/>
      <c r="C336" s="28"/>
      <c r="D336" s="28"/>
      <c r="F336" s="28"/>
      <c r="G336" s="28"/>
      <c r="H336" s="28"/>
      <c r="I336" s="28"/>
      <c r="J336" s="5"/>
      <c r="K336" s="28"/>
      <c r="N336" s="5"/>
    </row>
    <row r="337" spans="1:14" x14ac:dyDescent="0.4">
      <c r="A337" s="6"/>
      <c r="B337" s="28"/>
      <c r="C337" s="28"/>
      <c r="D337" s="28"/>
      <c r="F337" s="28"/>
      <c r="G337" s="28"/>
      <c r="H337" s="28"/>
      <c r="I337" s="28"/>
      <c r="J337" s="5"/>
      <c r="K337" s="28"/>
      <c r="N337" s="5"/>
    </row>
    <row r="338" spans="1:14" x14ac:dyDescent="0.4">
      <c r="A338" s="6"/>
      <c r="B338" s="28"/>
      <c r="C338" s="28"/>
      <c r="D338" s="28"/>
      <c r="F338" s="28"/>
      <c r="G338" s="28"/>
      <c r="H338" s="28"/>
      <c r="I338" s="28"/>
      <c r="J338" s="5"/>
      <c r="K338" s="28"/>
      <c r="N338" s="5"/>
    </row>
    <row r="339" spans="1:14" x14ac:dyDescent="0.4">
      <c r="A339" s="6"/>
      <c r="B339" s="28"/>
      <c r="C339" s="28"/>
      <c r="D339" s="28"/>
      <c r="F339" s="28"/>
      <c r="G339" s="28"/>
      <c r="H339" s="28"/>
      <c r="I339" s="28"/>
      <c r="J339" s="5"/>
      <c r="K339" s="28"/>
      <c r="N339" s="5"/>
    </row>
    <row r="340" spans="1:14" x14ac:dyDescent="0.4">
      <c r="A340" s="6"/>
      <c r="B340" s="28"/>
      <c r="C340" s="28"/>
      <c r="D340" s="28"/>
      <c r="F340" s="28"/>
      <c r="G340" s="28"/>
      <c r="H340" s="28"/>
      <c r="I340" s="28"/>
      <c r="J340" s="5"/>
      <c r="K340" s="28"/>
      <c r="N340" s="5"/>
    </row>
    <row r="341" spans="1:14" x14ac:dyDescent="0.4">
      <c r="A341" s="6"/>
      <c r="B341" s="28"/>
      <c r="C341" s="28"/>
      <c r="D341" s="28"/>
      <c r="F341" s="28"/>
      <c r="G341" s="28"/>
      <c r="H341" s="28"/>
      <c r="I341" s="28"/>
      <c r="J341" s="5"/>
      <c r="K341" s="28"/>
      <c r="N341" s="5"/>
    </row>
    <row r="342" spans="1:14" x14ac:dyDescent="0.4">
      <c r="A342" s="6"/>
      <c r="B342" s="28"/>
      <c r="C342" s="28"/>
      <c r="D342" s="28"/>
      <c r="F342" s="28"/>
      <c r="G342" s="28"/>
      <c r="H342" s="28"/>
      <c r="I342" s="28"/>
      <c r="J342" s="5"/>
      <c r="K342" s="28"/>
      <c r="N342" s="5"/>
    </row>
    <row r="343" spans="1:14" x14ac:dyDescent="0.4">
      <c r="A343" s="6"/>
      <c r="B343" s="28"/>
      <c r="C343" s="28"/>
      <c r="D343" s="28"/>
      <c r="F343" s="28"/>
      <c r="G343" s="28"/>
      <c r="H343" s="28"/>
      <c r="I343" s="28"/>
      <c r="J343" s="5"/>
      <c r="K343" s="28"/>
      <c r="N343" s="5"/>
    </row>
    <row r="344" spans="1:14" x14ac:dyDescent="0.4">
      <c r="A344" s="6"/>
      <c r="B344" s="28"/>
      <c r="C344" s="28"/>
      <c r="D344" s="28"/>
      <c r="F344" s="28"/>
      <c r="G344" s="28"/>
      <c r="H344" s="28"/>
      <c r="I344" s="28"/>
      <c r="J344" s="5"/>
      <c r="K344" s="28"/>
      <c r="N344" s="5"/>
    </row>
    <row r="345" spans="1:14" x14ac:dyDescent="0.4">
      <c r="A345" s="6"/>
      <c r="B345" s="28"/>
      <c r="C345" s="28"/>
      <c r="D345" s="28"/>
      <c r="F345" s="28"/>
      <c r="G345" s="28"/>
      <c r="H345" s="28"/>
      <c r="I345" s="28"/>
      <c r="J345" s="5"/>
      <c r="K345" s="28"/>
      <c r="N345" s="5"/>
    </row>
    <row r="346" spans="1:14" x14ac:dyDescent="0.4">
      <c r="A346" s="6"/>
      <c r="B346" s="28"/>
      <c r="C346" s="28"/>
      <c r="D346" s="28"/>
      <c r="F346" s="28"/>
      <c r="G346" s="28"/>
      <c r="H346" s="28"/>
      <c r="I346" s="28"/>
      <c r="J346" s="5"/>
      <c r="K346" s="28"/>
      <c r="N346" s="5"/>
    </row>
    <row r="347" spans="1:14" x14ac:dyDescent="0.4">
      <c r="A347" s="6"/>
      <c r="B347" s="28"/>
      <c r="C347" s="28"/>
      <c r="D347" s="28"/>
      <c r="F347" s="28"/>
      <c r="G347" s="28"/>
      <c r="H347" s="28"/>
      <c r="I347" s="28"/>
      <c r="J347" s="5"/>
      <c r="K347" s="28"/>
      <c r="N347" s="5"/>
    </row>
    <row r="348" spans="1:14" x14ac:dyDescent="0.4">
      <c r="A348" s="6"/>
      <c r="B348" s="28"/>
      <c r="C348" s="28"/>
      <c r="D348" s="28"/>
      <c r="F348" s="28"/>
      <c r="G348" s="28"/>
      <c r="H348" s="28"/>
      <c r="I348" s="28"/>
      <c r="J348" s="5"/>
      <c r="K348" s="28"/>
      <c r="N348" s="5"/>
    </row>
    <row r="349" spans="1:14" x14ac:dyDescent="0.4">
      <c r="A349" s="6"/>
      <c r="B349" s="28"/>
      <c r="C349" s="28"/>
      <c r="D349" s="28"/>
      <c r="F349" s="28"/>
      <c r="G349" s="28"/>
      <c r="H349" s="28"/>
      <c r="I349" s="28"/>
      <c r="J349" s="5"/>
      <c r="K349" s="28"/>
      <c r="N349" s="5"/>
    </row>
    <row r="350" spans="1:14" x14ac:dyDescent="0.4">
      <c r="A350" s="6"/>
      <c r="B350" s="28"/>
      <c r="C350" s="28"/>
      <c r="D350" s="28"/>
      <c r="F350" s="28"/>
      <c r="G350" s="28"/>
      <c r="H350" s="28"/>
      <c r="I350" s="28"/>
      <c r="J350" s="5"/>
      <c r="K350" s="28"/>
      <c r="N350" s="5"/>
    </row>
    <row r="351" spans="1:14" x14ac:dyDescent="0.4">
      <c r="A351" s="6"/>
      <c r="B351" s="28"/>
      <c r="C351" s="28"/>
      <c r="D351" s="28"/>
      <c r="F351" s="28"/>
      <c r="G351" s="28"/>
      <c r="H351" s="28"/>
      <c r="I351" s="28"/>
      <c r="J351" s="5"/>
      <c r="K351" s="28"/>
      <c r="N351" s="5"/>
    </row>
    <row r="352" spans="1:14" x14ac:dyDescent="0.4">
      <c r="A352" s="6"/>
      <c r="B352" s="28"/>
      <c r="C352" s="28"/>
      <c r="D352" s="28"/>
      <c r="F352" s="28"/>
      <c r="G352" s="28"/>
      <c r="H352" s="28"/>
      <c r="I352" s="28"/>
      <c r="J352" s="5"/>
      <c r="K352" s="28"/>
      <c r="N352" s="5"/>
    </row>
    <row r="353" spans="1:14" x14ac:dyDescent="0.4">
      <c r="A353" s="6"/>
      <c r="B353" s="28"/>
      <c r="C353" s="28"/>
      <c r="D353" s="28"/>
      <c r="F353" s="28"/>
      <c r="G353" s="28"/>
      <c r="H353" s="28"/>
      <c r="I353" s="28"/>
      <c r="J353" s="5"/>
      <c r="K353" s="28"/>
      <c r="N353" s="5"/>
    </row>
    <row r="354" spans="1:14" x14ac:dyDescent="0.4">
      <c r="A354" s="6"/>
      <c r="B354" s="28"/>
      <c r="C354" s="28"/>
      <c r="D354" s="28"/>
      <c r="F354" s="28"/>
      <c r="G354" s="28"/>
      <c r="H354" s="28"/>
      <c r="I354" s="28"/>
      <c r="J354" s="5"/>
      <c r="K354" s="28"/>
      <c r="N354" s="5"/>
    </row>
    <row r="355" spans="1:14" x14ac:dyDescent="0.4">
      <c r="A355" s="6"/>
      <c r="B355" s="28"/>
      <c r="C355" s="28"/>
      <c r="D355" s="28"/>
      <c r="F355" s="28"/>
      <c r="G355" s="28"/>
      <c r="H355" s="28"/>
      <c r="I355" s="28"/>
      <c r="J355" s="5"/>
      <c r="K355" s="28"/>
      <c r="N355" s="5"/>
    </row>
    <row r="356" spans="1:14" x14ac:dyDescent="0.4">
      <c r="A356" s="6"/>
      <c r="B356" s="28"/>
      <c r="C356" s="28"/>
      <c r="D356" s="28"/>
      <c r="F356" s="28"/>
      <c r="G356" s="28"/>
      <c r="H356" s="28"/>
      <c r="I356" s="28"/>
      <c r="J356" s="5"/>
      <c r="K356" s="28"/>
      <c r="N356" s="5"/>
    </row>
    <row r="357" spans="1:14" x14ac:dyDescent="0.4">
      <c r="A357" s="6"/>
      <c r="B357" s="28"/>
      <c r="C357" s="28"/>
      <c r="D357" s="28"/>
      <c r="F357" s="28"/>
      <c r="G357" s="28"/>
      <c r="H357" s="28"/>
      <c r="I357" s="28"/>
      <c r="J357" s="5"/>
      <c r="K357" s="28"/>
      <c r="N357" s="5"/>
    </row>
    <row r="358" spans="1:14" x14ac:dyDescent="0.4">
      <c r="A358" s="6"/>
      <c r="B358" s="28"/>
      <c r="C358" s="28"/>
      <c r="D358" s="28"/>
      <c r="F358" s="28"/>
      <c r="G358" s="28"/>
      <c r="H358" s="28"/>
      <c r="I358" s="28"/>
      <c r="J358" s="5"/>
      <c r="K358" s="28"/>
      <c r="N358" s="5"/>
    </row>
    <row r="359" spans="1:14" x14ac:dyDescent="0.4">
      <c r="A359" s="6"/>
      <c r="B359" s="28"/>
      <c r="C359" s="28"/>
      <c r="D359" s="28"/>
      <c r="F359" s="28"/>
      <c r="G359" s="28"/>
      <c r="H359" s="28"/>
      <c r="I359" s="28"/>
      <c r="J359" s="5"/>
      <c r="K359" s="28"/>
      <c r="N359" s="5"/>
    </row>
    <row r="360" spans="1:14" x14ac:dyDescent="0.4">
      <c r="A360" s="6"/>
      <c r="B360" s="28"/>
      <c r="C360" s="28"/>
      <c r="D360" s="28"/>
      <c r="F360" s="28"/>
      <c r="G360" s="28"/>
      <c r="H360" s="28"/>
      <c r="I360" s="28"/>
      <c r="J360" s="5"/>
      <c r="K360" s="28"/>
      <c r="N360" s="5"/>
    </row>
    <row r="361" spans="1:14" x14ac:dyDescent="0.4">
      <c r="A361" s="6"/>
      <c r="B361" s="28"/>
      <c r="C361" s="28"/>
      <c r="D361" s="28"/>
      <c r="F361" s="28"/>
      <c r="G361" s="28"/>
      <c r="H361" s="28"/>
      <c r="I361" s="28"/>
      <c r="J361" s="5"/>
      <c r="K361" s="28"/>
      <c r="N361" s="5"/>
    </row>
    <row r="362" spans="1:14" x14ac:dyDescent="0.4">
      <c r="A362" s="6"/>
      <c r="B362" s="28"/>
      <c r="C362" s="28"/>
      <c r="D362" s="28"/>
      <c r="F362" s="28"/>
      <c r="G362" s="28"/>
      <c r="H362" s="28"/>
      <c r="I362" s="28"/>
      <c r="J362" s="5"/>
      <c r="K362" s="28"/>
      <c r="N362" s="5"/>
    </row>
    <row r="363" spans="1:14" x14ac:dyDescent="0.4">
      <c r="A363" s="6"/>
      <c r="B363" s="28"/>
      <c r="C363" s="28"/>
      <c r="D363" s="28"/>
      <c r="F363" s="28"/>
      <c r="G363" s="28"/>
      <c r="H363" s="28"/>
      <c r="I363" s="28"/>
      <c r="J363" s="5"/>
      <c r="K363" s="28"/>
      <c r="N363" s="5"/>
    </row>
    <row r="364" spans="1:14" x14ac:dyDescent="0.4">
      <c r="A364" s="6"/>
      <c r="B364" s="28"/>
      <c r="C364" s="28"/>
      <c r="D364" s="28"/>
      <c r="F364" s="28"/>
      <c r="G364" s="28"/>
      <c r="H364" s="28"/>
      <c r="I364" s="28"/>
      <c r="J364" s="5"/>
      <c r="K364" s="28"/>
      <c r="N364" s="5"/>
    </row>
    <row r="365" spans="1:14" x14ac:dyDescent="0.4">
      <c r="A365" s="6"/>
      <c r="B365" s="28"/>
      <c r="C365" s="28"/>
      <c r="D365" s="28"/>
      <c r="F365" s="28"/>
      <c r="G365" s="28"/>
      <c r="H365" s="28"/>
      <c r="I365" s="28"/>
      <c r="J365" s="5"/>
      <c r="K365" s="28"/>
      <c r="N365" s="5"/>
    </row>
    <row r="366" spans="1:14" x14ac:dyDescent="0.4">
      <c r="A366" s="6"/>
      <c r="B366" s="28"/>
      <c r="C366" s="28"/>
      <c r="D366" s="28"/>
      <c r="F366" s="28"/>
      <c r="G366" s="28"/>
      <c r="H366" s="28"/>
      <c r="I366" s="28"/>
      <c r="J366" s="5"/>
      <c r="K366" s="28"/>
      <c r="N366" s="5"/>
    </row>
    <row r="367" spans="1:14" x14ac:dyDescent="0.4">
      <c r="A367" s="6"/>
      <c r="B367" s="28"/>
      <c r="C367" s="28"/>
      <c r="D367" s="28"/>
      <c r="F367" s="28"/>
      <c r="G367" s="28"/>
      <c r="H367" s="28"/>
      <c r="I367" s="28"/>
      <c r="J367" s="5"/>
      <c r="K367" s="28"/>
      <c r="N367" s="5"/>
    </row>
    <row r="368" spans="1:14" x14ac:dyDescent="0.4">
      <c r="A368" s="6"/>
      <c r="B368" s="28"/>
      <c r="C368" s="28"/>
      <c r="D368" s="28"/>
      <c r="F368" s="28"/>
      <c r="G368" s="28"/>
      <c r="H368" s="28"/>
      <c r="I368" s="28"/>
      <c r="J368" s="5"/>
      <c r="K368" s="28"/>
      <c r="N368" s="5"/>
    </row>
    <row r="369" spans="1:14" x14ac:dyDescent="0.4">
      <c r="A369" s="6"/>
      <c r="B369" s="28"/>
      <c r="C369" s="28"/>
      <c r="D369" s="28"/>
      <c r="F369" s="28"/>
      <c r="G369" s="28"/>
      <c r="H369" s="28"/>
      <c r="I369" s="28"/>
      <c r="J369" s="5"/>
      <c r="K369" s="28"/>
      <c r="N369" s="5"/>
    </row>
    <row r="370" spans="1:14" x14ac:dyDescent="0.4">
      <c r="A370" s="6"/>
      <c r="B370" s="28"/>
      <c r="C370" s="28"/>
      <c r="D370" s="28"/>
      <c r="F370" s="28"/>
      <c r="G370" s="28"/>
      <c r="H370" s="28"/>
      <c r="I370" s="28"/>
      <c r="J370" s="5"/>
      <c r="K370" s="28"/>
      <c r="N370" s="5"/>
    </row>
    <row r="371" spans="1:14" x14ac:dyDescent="0.4">
      <c r="A371" s="6"/>
      <c r="B371" s="28"/>
      <c r="C371" s="28"/>
      <c r="D371" s="28"/>
      <c r="F371" s="28"/>
      <c r="G371" s="28"/>
      <c r="H371" s="28"/>
      <c r="I371" s="28"/>
      <c r="J371" s="5"/>
      <c r="K371" s="28"/>
      <c r="N371" s="5"/>
    </row>
    <row r="372" spans="1:14" x14ac:dyDescent="0.4">
      <c r="A372" s="6"/>
      <c r="B372" s="28"/>
      <c r="C372" s="28"/>
      <c r="D372" s="28"/>
      <c r="F372" s="28"/>
      <c r="G372" s="28"/>
      <c r="H372" s="28"/>
      <c r="I372" s="28"/>
      <c r="J372" s="5"/>
      <c r="K372" s="28"/>
      <c r="N372" s="5"/>
    </row>
    <row r="373" spans="1:14" x14ac:dyDescent="0.4">
      <c r="A373" s="6"/>
      <c r="B373" s="28"/>
      <c r="C373" s="28"/>
      <c r="D373" s="28"/>
      <c r="F373" s="28"/>
      <c r="G373" s="28"/>
      <c r="H373" s="28"/>
      <c r="I373" s="28"/>
      <c r="J373" s="5"/>
      <c r="K373" s="28"/>
      <c r="N373" s="5"/>
    </row>
    <row r="374" spans="1:14" x14ac:dyDescent="0.4">
      <c r="A374" s="6"/>
      <c r="B374" s="28"/>
      <c r="C374" s="28"/>
      <c r="D374" s="28"/>
      <c r="F374" s="28"/>
      <c r="G374" s="28"/>
      <c r="H374" s="28"/>
      <c r="I374" s="28"/>
      <c r="J374" s="5"/>
      <c r="K374" s="28"/>
      <c r="N374" s="5"/>
    </row>
    <row r="375" spans="1:14" x14ac:dyDescent="0.4">
      <c r="A375" s="6"/>
      <c r="B375" s="28"/>
      <c r="C375" s="28"/>
      <c r="D375" s="28"/>
      <c r="F375" s="28"/>
      <c r="G375" s="28"/>
      <c r="H375" s="28"/>
      <c r="I375" s="28"/>
      <c r="J375" s="5"/>
      <c r="K375" s="28"/>
      <c r="N375" s="5"/>
    </row>
    <row r="376" spans="1:14" x14ac:dyDescent="0.4">
      <c r="A376" s="6"/>
      <c r="B376" s="28"/>
      <c r="C376" s="28"/>
      <c r="D376" s="28"/>
      <c r="F376" s="28"/>
      <c r="G376" s="28"/>
      <c r="H376" s="28"/>
      <c r="I376" s="28"/>
      <c r="J376" s="5"/>
      <c r="K376" s="28"/>
      <c r="N376" s="5"/>
    </row>
    <row r="377" spans="1:14" x14ac:dyDescent="0.4">
      <c r="A377" s="6"/>
      <c r="B377" s="28"/>
      <c r="C377" s="28"/>
      <c r="D377" s="28"/>
      <c r="F377" s="28"/>
      <c r="G377" s="28"/>
      <c r="H377" s="28"/>
      <c r="I377" s="28"/>
      <c r="J377" s="5"/>
      <c r="K377" s="28"/>
      <c r="N377" s="5"/>
    </row>
    <row r="378" spans="1:14" x14ac:dyDescent="0.4">
      <c r="A378" s="6"/>
      <c r="B378" s="28"/>
      <c r="C378" s="28"/>
      <c r="D378" s="28"/>
      <c r="F378" s="28"/>
      <c r="G378" s="28"/>
      <c r="H378" s="28"/>
      <c r="I378" s="28"/>
      <c r="J378" s="5"/>
      <c r="K378" s="28"/>
      <c r="N378" s="5"/>
    </row>
    <row r="379" spans="1:14" x14ac:dyDescent="0.4">
      <c r="A379" s="6"/>
      <c r="B379" s="28"/>
      <c r="C379" s="28"/>
      <c r="D379" s="28"/>
      <c r="F379" s="28"/>
      <c r="G379" s="28"/>
      <c r="H379" s="28"/>
      <c r="I379" s="28"/>
      <c r="J379" s="5"/>
      <c r="K379" s="28"/>
      <c r="N379" s="5"/>
    </row>
    <row r="380" spans="1:14" x14ac:dyDescent="0.4">
      <c r="A380" s="6"/>
      <c r="B380" s="28"/>
      <c r="C380" s="28"/>
      <c r="D380" s="28"/>
      <c r="F380" s="28"/>
      <c r="G380" s="28"/>
      <c r="H380" s="28"/>
      <c r="I380" s="28"/>
      <c r="J380" s="5"/>
      <c r="K380" s="28"/>
      <c r="N380" s="5"/>
    </row>
    <row r="381" spans="1:14" x14ac:dyDescent="0.4">
      <c r="A381" s="6"/>
      <c r="B381" s="28"/>
      <c r="C381" s="28"/>
      <c r="D381" s="28"/>
      <c r="F381" s="28"/>
      <c r="G381" s="28"/>
      <c r="H381" s="28"/>
      <c r="I381" s="28"/>
      <c r="J381" s="5"/>
      <c r="K381" s="28"/>
      <c r="N381" s="5"/>
    </row>
    <row r="382" spans="1:14" x14ac:dyDescent="0.4">
      <c r="A382" s="6"/>
      <c r="B382" s="28"/>
      <c r="C382" s="28"/>
      <c r="D382" s="28"/>
      <c r="F382" s="28"/>
      <c r="G382" s="28"/>
      <c r="H382" s="28"/>
      <c r="I382" s="28"/>
      <c r="J382" s="5"/>
      <c r="K382" s="28"/>
      <c r="N382" s="5"/>
    </row>
    <row r="383" spans="1:14" x14ac:dyDescent="0.4">
      <c r="A383" s="6"/>
      <c r="B383" s="28"/>
      <c r="C383" s="28"/>
      <c r="D383" s="28"/>
      <c r="F383" s="28"/>
      <c r="G383" s="28"/>
      <c r="H383" s="28"/>
      <c r="I383" s="28"/>
      <c r="J383" s="5"/>
      <c r="K383" s="28"/>
      <c r="N383" s="5"/>
    </row>
    <row r="384" spans="1:14" x14ac:dyDescent="0.4">
      <c r="A384" s="6"/>
      <c r="B384" s="28"/>
      <c r="C384" s="28"/>
      <c r="D384" s="28"/>
      <c r="F384" s="28"/>
      <c r="G384" s="28"/>
      <c r="H384" s="28"/>
      <c r="I384" s="28"/>
      <c r="J384" s="5"/>
      <c r="K384" s="28"/>
      <c r="N384" s="5"/>
    </row>
    <row r="385" spans="1:14" x14ac:dyDescent="0.4">
      <c r="A385" s="6"/>
      <c r="B385" s="28"/>
      <c r="C385" s="28"/>
      <c r="D385" s="28"/>
      <c r="F385" s="28"/>
      <c r="G385" s="28"/>
      <c r="H385" s="28"/>
      <c r="I385" s="28"/>
      <c r="J385" s="5"/>
      <c r="K385" s="28"/>
      <c r="N385" s="5"/>
    </row>
    <row r="386" spans="1:14" x14ac:dyDescent="0.4">
      <c r="A386" s="6"/>
      <c r="B386" s="28"/>
      <c r="C386" s="28"/>
      <c r="D386" s="28"/>
      <c r="F386" s="28"/>
      <c r="G386" s="28"/>
      <c r="H386" s="28"/>
      <c r="I386" s="28"/>
      <c r="J386" s="5"/>
      <c r="K386" s="28"/>
      <c r="N386" s="5"/>
    </row>
    <row r="387" spans="1:14" x14ac:dyDescent="0.4">
      <c r="A387" s="6"/>
      <c r="B387" s="28"/>
      <c r="C387" s="28"/>
      <c r="D387" s="28"/>
      <c r="F387" s="28"/>
      <c r="G387" s="28"/>
      <c r="H387" s="28"/>
      <c r="I387" s="28"/>
      <c r="J387" s="5"/>
      <c r="K387" s="28"/>
      <c r="N387" s="5"/>
    </row>
    <row r="388" spans="1:14" x14ac:dyDescent="0.4">
      <c r="A388" s="6"/>
      <c r="B388" s="28"/>
      <c r="C388" s="28"/>
      <c r="D388" s="28"/>
      <c r="F388" s="28"/>
      <c r="G388" s="28"/>
      <c r="H388" s="28"/>
      <c r="I388" s="28"/>
      <c r="J388" s="5"/>
      <c r="K388" s="28"/>
      <c r="N388" s="5"/>
    </row>
    <row r="389" spans="1:14" x14ac:dyDescent="0.4">
      <c r="A389" s="6"/>
      <c r="B389" s="28"/>
      <c r="C389" s="28"/>
      <c r="D389" s="28"/>
      <c r="F389" s="28"/>
      <c r="G389" s="28"/>
      <c r="H389" s="28"/>
      <c r="I389" s="28"/>
      <c r="J389" s="5"/>
      <c r="K389" s="28"/>
      <c r="N389" s="5"/>
    </row>
    <row r="390" spans="1:14" x14ac:dyDescent="0.4">
      <c r="A390" s="6"/>
      <c r="B390" s="28"/>
      <c r="C390" s="28"/>
      <c r="D390" s="28"/>
      <c r="F390" s="28"/>
      <c r="G390" s="28"/>
      <c r="H390" s="28"/>
      <c r="I390" s="28"/>
      <c r="J390" s="5"/>
      <c r="K390" s="28"/>
      <c r="N390" s="5"/>
    </row>
    <row r="391" spans="1:14" x14ac:dyDescent="0.4">
      <c r="A391" s="6"/>
      <c r="B391" s="28"/>
      <c r="C391" s="28"/>
      <c r="D391" s="28"/>
      <c r="F391" s="28"/>
      <c r="G391" s="28"/>
      <c r="H391" s="28"/>
      <c r="I391" s="28"/>
      <c r="J391" s="5"/>
      <c r="K391" s="28"/>
      <c r="N391" s="5"/>
    </row>
    <row r="392" spans="1:14" x14ac:dyDescent="0.4">
      <c r="A392" s="6"/>
      <c r="B392" s="28"/>
      <c r="C392" s="28"/>
      <c r="D392" s="28"/>
      <c r="F392" s="28"/>
      <c r="G392" s="28"/>
      <c r="H392" s="28"/>
      <c r="I392" s="28"/>
      <c r="J392" s="5"/>
      <c r="K392" s="28"/>
      <c r="N392" s="5"/>
    </row>
    <row r="393" spans="1:14" x14ac:dyDescent="0.4">
      <c r="A393" s="6"/>
      <c r="B393" s="28"/>
      <c r="C393" s="28"/>
      <c r="D393" s="28"/>
      <c r="F393" s="28"/>
      <c r="G393" s="28"/>
      <c r="H393" s="28"/>
      <c r="I393" s="28"/>
      <c r="J393" s="5"/>
      <c r="K393" s="28"/>
      <c r="N393" s="5"/>
    </row>
    <row r="394" spans="1:14" x14ac:dyDescent="0.4">
      <c r="A394" s="6"/>
      <c r="B394" s="28"/>
      <c r="C394" s="28"/>
      <c r="D394" s="28"/>
      <c r="F394" s="28"/>
      <c r="G394" s="28"/>
      <c r="H394" s="28"/>
      <c r="I394" s="28"/>
      <c r="J394" s="5"/>
      <c r="K394" s="28"/>
      <c r="N394" s="5"/>
    </row>
    <row r="395" spans="1:14" x14ac:dyDescent="0.4">
      <c r="A395" s="6"/>
      <c r="B395" s="28"/>
      <c r="C395" s="28"/>
      <c r="D395" s="28"/>
      <c r="F395" s="28"/>
      <c r="G395" s="28"/>
      <c r="H395" s="28"/>
      <c r="I395" s="28"/>
      <c r="J395" s="5"/>
      <c r="K395" s="28"/>
      <c r="N395" s="5"/>
    </row>
    <row r="396" spans="1:14" x14ac:dyDescent="0.4">
      <c r="A396" s="6"/>
      <c r="B396" s="28"/>
      <c r="C396" s="28"/>
      <c r="D396" s="28"/>
      <c r="F396" s="28"/>
      <c r="G396" s="28"/>
      <c r="H396" s="28"/>
      <c r="I396" s="28"/>
      <c r="J396" s="5"/>
      <c r="K396" s="28"/>
      <c r="N396" s="5"/>
    </row>
    <row r="397" spans="1:14" x14ac:dyDescent="0.4">
      <c r="A397" s="6"/>
      <c r="B397" s="28"/>
      <c r="C397" s="28"/>
      <c r="D397" s="28"/>
      <c r="F397" s="28"/>
      <c r="G397" s="28"/>
      <c r="H397" s="28"/>
      <c r="I397" s="28"/>
      <c r="J397" s="5"/>
      <c r="K397" s="28"/>
      <c r="N397" s="5"/>
    </row>
    <row r="398" spans="1:14" x14ac:dyDescent="0.4">
      <c r="A398" s="6"/>
      <c r="B398" s="28"/>
      <c r="C398" s="28"/>
      <c r="D398" s="28"/>
      <c r="F398" s="28"/>
      <c r="G398" s="28"/>
      <c r="H398" s="28"/>
      <c r="I398" s="28"/>
      <c r="J398" s="5"/>
      <c r="K398" s="28"/>
      <c r="N398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8"/>
  <sheetViews>
    <sheetView workbookViewId="0">
      <selection activeCell="K2" sqref="K2"/>
    </sheetView>
  </sheetViews>
  <sheetFormatPr defaultRowHeight="14.6" x14ac:dyDescent="0.4"/>
  <cols>
    <col min="1" max="1" width="9.4609375" style="31" bestFit="1" customWidth="1"/>
    <col min="2" max="16384" width="9.23046875" style="31"/>
  </cols>
  <sheetData>
    <row r="1" spans="1:16" ht="25.75" x14ac:dyDescent="0.4">
      <c r="A1" s="32" t="s">
        <v>3</v>
      </c>
      <c r="B1" s="32" t="s">
        <v>0</v>
      </c>
      <c r="C1" s="32" t="s">
        <v>8</v>
      </c>
      <c r="D1" s="4" t="s">
        <v>6</v>
      </c>
      <c r="E1" s="4" t="s">
        <v>4</v>
      </c>
      <c r="F1" s="32" t="s">
        <v>5</v>
      </c>
      <c r="G1" s="32" t="s">
        <v>2</v>
      </c>
      <c r="H1" s="8" t="s">
        <v>0</v>
      </c>
      <c r="I1" s="8" t="s">
        <v>8</v>
      </c>
      <c r="J1" s="8" t="s">
        <v>13</v>
      </c>
      <c r="K1" s="8" t="s">
        <v>14</v>
      </c>
    </row>
    <row r="2" spans="1:16" x14ac:dyDescent="0.4">
      <c r="A2" s="6">
        <v>44166</v>
      </c>
      <c r="B2" s="31">
        <v>-5.68</v>
      </c>
      <c r="C2" s="33">
        <v>-5.59</v>
      </c>
      <c r="D2" s="34">
        <v>-6.35</v>
      </c>
      <c r="E2" s="35">
        <v>-5.94</v>
      </c>
      <c r="F2" s="33">
        <v>-2.35</v>
      </c>
      <c r="G2" s="33">
        <v>-2.35</v>
      </c>
      <c r="H2" s="5">
        <f>1+(B2/100)</f>
        <v>0.94320000000000004</v>
      </c>
      <c r="I2" s="5">
        <f>1+(C2/100)</f>
        <v>0.94410000000000005</v>
      </c>
      <c r="J2" s="5">
        <f>1+(D2/100)</f>
        <v>0.9365</v>
      </c>
      <c r="K2" s="5">
        <f>1+(E2/100)</f>
        <v>0.94059999999999999</v>
      </c>
      <c r="L2" s="31">
        <f>1+(172/100)</f>
        <v>2.7199999999999998</v>
      </c>
      <c r="M2" s="31">
        <v>172</v>
      </c>
    </row>
    <row r="3" spans="1:16" x14ac:dyDescent="0.4">
      <c r="A3" s="6">
        <v>44167</v>
      </c>
      <c r="B3" s="31">
        <v>-3.56</v>
      </c>
      <c r="C3" s="33">
        <v>-3.66</v>
      </c>
      <c r="D3" s="34">
        <v>-1.4</v>
      </c>
      <c r="E3" s="35">
        <v>-0.99</v>
      </c>
      <c r="F3" s="33">
        <v>0.24</v>
      </c>
      <c r="G3" s="33">
        <v>0.24</v>
      </c>
      <c r="H3" s="5">
        <f>1+(B3/100)</f>
        <v>0.96440000000000003</v>
      </c>
      <c r="I3" s="5">
        <f>1+(C3/100)</f>
        <v>0.96340000000000003</v>
      </c>
      <c r="J3" s="5">
        <f>1+(D3/100)</f>
        <v>0.98599999999999999</v>
      </c>
      <c r="K3" s="5">
        <f>1+(E3/100)</f>
        <v>0.99009999999999998</v>
      </c>
    </row>
    <row r="4" spans="1:16" x14ac:dyDescent="0.4">
      <c r="A4" s="6">
        <v>44168</v>
      </c>
      <c r="B4" s="31">
        <v>-2.4500000000000002</v>
      </c>
      <c r="C4" s="33">
        <v>-1.67</v>
      </c>
      <c r="D4" s="34">
        <v>-0.54</v>
      </c>
      <c r="E4" s="35">
        <v>0.05</v>
      </c>
      <c r="F4" s="33">
        <v>3.8</v>
      </c>
      <c r="G4" s="33">
        <v>3.8</v>
      </c>
      <c r="H4" s="5">
        <f>1+(B4/100)</f>
        <v>0.97550000000000003</v>
      </c>
      <c r="I4" s="5">
        <f>1+(C4/100)</f>
        <v>0.98329999999999995</v>
      </c>
      <c r="J4" s="5">
        <f>1+(D4/100)</f>
        <v>0.99460000000000004</v>
      </c>
      <c r="K4" s="5">
        <f>1+(E4/100)</f>
        <v>1.0004999999999999</v>
      </c>
    </row>
    <row r="5" spans="1:16" x14ac:dyDescent="0.4">
      <c r="A5" s="6">
        <v>44169</v>
      </c>
      <c r="B5" s="31">
        <v>-5.85</v>
      </c>
      <c r="C5" s="33">
        <v>-6.63</v>
      </c>
      <c r="D5" s="34">
        <v>-6.4</v>
      </c>
      <c r="E5" s="35">
        <v>-5.77</v>
      </c>
      <c r="F5" s="33">
        <v>17.059999999999999</v>
      </c>
      <c r="G5" s="33">
        <v>17.059999999999999</v>
      </c>
      <c r="H5" s="5">
        <f>1+(B5/100)</f>
        <v>0.9415</v>
      </c>
      <c r="I5" s="5">
        <f>1+(C5/100)</f>
        <v>0.93369999999999997</v>
      </c>
      <c r="J5" s="5">
        <f>1+(D5/100)</f>
        <v>0.93599999999999994</v>
      </c>
      <c r="K5" s="5">
        <f>1+(E5/100)</f>
        <v>0.94230000000000003</v>
      </c>
    </row>
    <row r="6" spans="1:16" x14ac:dyDescent="0.4">
      <c r="A6" s="6">
        <v>44170</v>
      </c>
      <c r="B6" s="31">
        <v>-3.68</v>
      </c>
      <c r="C6" s="33">
        <v>-3.81</v>
      </c>
      <c r="D6" s="34">
        <v>-1.2</v>
      </c>
      <c r="E6" s="35">
        <v>-0.2</v>
      </c>
      <c r="F6" s="33">
        <v>5.61</v>
      </c>
      <c r="G6" s="33">
        <v>5.61</v>
      </c>
      <c r="H6" s="5">
        <f>1+(B6/100)</f>
        <v>0.96320000000000006</v>
      </c>
      <c r="I6" s="5">
        <f>1+(C6/100)</f>
        <v>0.96189999999999998</v>
      </c>
      <c r="J6" s="5">
        <f>1+(D6/100)</f>
        <v>0.98799999999999999</v>
      </c>
      <c r="K6" s="5">
        <f>1+(E6/100)</f>
        <v>0.998</v>
      </c>
    </row>
    <row r="7" spans="1:16" x14ac:dyDescent="0.4">
      <c r="A7" s="6">
        <v>44171</v>
      </c>
      <c r="B7" s="31">
        <v>-2.64</v>
      </c>
      <c r="C7" s="33">
        <v>-2.81</v>
      </c>
      <c r="D7" s="34">
        <v>-2.4700000000000002</v>
      </c>
      <c r="E7" s="35">
        <v>-1.05</v>
      </c>
      <c r="F7" s="33">
        <v>-1.1200000000000001</v>
      </c>
      <c r="G7" s="33">
        <v>-1.1200000000000001</v>
      </c>
      <c r="H7" s="5">
        <f>1+(B7/100)</f>
        <v>0.97360000000000002</v>
      </c>
      <c r="I7" s="5">
        <f>1+(C7/100)</f>
        <v>0.97189999999999999</v>
      </c>
      <c r="J7" s="5">
        <f>1+(D7/100)</f>
        <v>0.97529999999999994</v>
      </c>
      <c r="K7" s="5">
        <f>1+(E7/100)</f>
        <v>0.98950000000000005</v>
      </c>
    </row>
    <row r="8" spans="1:16" x14ac:dyDescent="0.4">
      <c r="A8" s="6">
        <v>44172</v>
      </c>
      <c r="B8" s="31">
        <v>-3.69</v>
      </c>
      <c r="C8" s="33">
        <v>-4.17</v>
      </c>
      <c r="D8" s="34">
        <v>-3.6</v>
      </c>
      <c r="E8" s="35">
        <v>-2.25</v>
      </c>
      <c r="F8" s="33">
        <v>-1.66</v>
      </c>
      <c r="G8" s="33">
        <v>-1.66</v>
      </c>
      <c r="H8" s="5">
        <f>1+(B8/100)</f>
        <v>0.96309999999999996</v>
      </c>
      <c r="I8" s="5">
        <f>1+(C8/100)</f>
        <v>0.95830000000000004</v>
      </c>
      <c r="J8" s="5">
        <f>1+(D8/100)</f>
        <v>0.96399999999999997</v>
      </c>
      <c r="K8" s="5">
        <f>1+(E8/100)</f>
        <v>0.97750000000000004</v>
      </c>
      <c r="P8" s="31">
        <f>50/23</f>
        <v>2.1739130434782608</v>
      </c>
    </row>
    <row r="9" spans="1:16" x14ac:dyDescent="0.4">
      <c r="A9" s="6">
        <v>44173</v>
      </c>
      <c r="B9" s="31">
        <v>-7.96</v>
      </c>
      <c r="C9" s="33">
        <v>-9.2200000000000006</v>
      </c>
      <c r="D9" s="34">
        <v>-8.27</v>
      </c>
      <c r="E9" s="35">
        <v>-7.59</v>
      </c>
      <c r="F9" s="33">
        <v>-1.08</v>
      </c>
      <c r="G9" s="33">
        <v>-1.08</v>
      </c>
      <c r="H9" s="5">
        <f>1+(B9/100)</f>
        <v>0.9204</v>
      </c>
      <c r="I9" s="5">
        <f>1+(C9/100)</f>
        <v>0.90779999999999994</v>
      </c>
      <c r="J9" s="5">
        <f>1+(D9/100)</f>
        <v>0.9173</v>
      </c>
      <c r="K9" s="5">
        <f>1+(E9/100)</f>
        <v>0.92410000000000003</v>
      </c>
    </row>
    <row r="10" spans="1:16" x14ac:dyDescent="0.4">
      <c r="A10" s="6">
        <v>44174</v>
      </c>
      <c r="B10" s="31">
        <v>-6.77</v>
      </c>
      <c r="C10" s="33">
        <v>-7.19</v>
      </c>
      <c r="D10" s="34">
        <v>-8</v>
      </c>
      <c r="E10" s="35">
        <v>-7</v>
      </c>
      <c r="F10" s="33">
        <v>-2.2000000000000002</v>
      </c>
      <c r="G10" s="33">
        <v>-2.2000000000000002</v>
      </c>
      <c r="H10" s="5">
        <f>1+(B10/100)</f>
        <v>0.93230000000000002</v>
      </c>
      <c r="I10" s="5">
        <f>1+(C10/100)</f>
        <v>0.92810000000000004</v>
      </c>
      <c r="J10" s="5">
        <f>1+(D10/100)</f>
        <v>0.92</v>
      </c>
      <c r="K10" s="5">
        <f>1+(E10/100)</f>
        <v>0.92999999999999994</v>
      </c>
    </row>
    <row r="11" spans="1:16" x14ac:dyDescent="0.4">
      <c r="A11" s="6">
        <v>44175</v>
      </c>
      <c r="B11" s="31">
        <v>-8.4499999999999993</v>
      </c>
      <c r="C11" s="33">
        <v>-9.23</v>
      </c>
      <c r="D11" s="34">
        <v>-12.32</v>
      </c>
      <c r="E11" s="35">
        <v>-10.47</v>
      </c>
      <c r="F11" s="33">
        <v>0.97</v>
      </c>
      <c r="G11" s="33">
        <v>0.97</v>
      </c>
      <c r="H11" s="5">
        <f>1+(B11/100)</f>
        <v>0.91549999999999998</v>
      </c>
      <c r="I11" s="5">
        <f>1+(C11/100)</f>
        <v>0.90769999999999995</v>
      </c>
      <c r="J11" s="5">
        <f>1+(D11/100)</f>
        <v>0.87680000000000002</v>
      </c>
      <c r="K11" s="5">
        <f>1+(E11/100)</f>
        <v>0.89529999999999998</v>
      </c>
    </row>
    <row r="12" spans="1:16" x14ac:dyDescent="0.4">
      <c r="A12" s="6">
        <v>44176</v>
      </c>
      <c r="B12" s="31">
        <v>-4.32</v>
      </c>
      <c r="C12" s="33">
        <v>-5.33</v>
      </c>
      <c r="D12" s="34">
        <v>-12.32</v>
      </c>
      <c r="E12" s="35">
        <v>-10.52</v>
      </c>
      <c r="F12" s="33">
        <v>-11.01</v>
      </c>
      <c r="G12" s="33">
        <v>-11.01</v>
      </c>
      <c r="H12" s="5">
        <f>1+(B12/100)</f>
        <v>0.95679999999999998</v>
      </c>
      <c r="I12" s="5">
        <f>1+(C12/100)</f>
        <v>0.94669999999999999</v>
      </c>
      <c r="J12" s="5">
        <f>1+(D12/100)</f>
        <v>0.87680000000000002</v>
      </c>
      <c r="K12" s="5">
        <f>1+(E12/100)</f>
        <v>0.89480000000000004</v>
      </c>
    </row>
    <row r="13" spans="1:16" x14ac:dyDescent="0.4">
      <c r="A13" s="6">
        <v>44177</v>
      </c>
      <c r="B13" s="31">
        <v>-2.48</v>
      </c>
      <c r="C13" s="33">
        <v>-2.75</v>
      </c>
      <c r="D13" s="34">
        <v>-8.24</v>
      </c>
      <c r="E13" s="35">
        <v>-6.28</v>
      </c>
      <c r="F13" s="33">
        <v>-7.24</v>
      </c>
      <c r="G13" s="33">
        <v>-7.24</v>
      </c>
      <c r="H13" s="5">
        <f>1+(B13/100)</f>
        <v>0.97519999999999996</v>
      </c>
      <c r="I13" s="5">
        <f>1+(C13/100)</f>
        <v>0.97250000000000003</v>
      </c>
      <c r="J13" s="5">
        <f>1+(D13/100)</f>
        <v>0.91759999999999997</v>
      </c>
      <c r="K13" s="5">
        <f>1+(E13/100)</f>
        <v>0.93720000000000003</v>
      </c>
    </row>
    <row r="14" spans="1:16" x14ac:dyDescent="0.4">
      <c r="A14" s="6">
        <v>44178</v>
      </c>
      <c r="B14" s="31">
        <v>-2.6</v>
      </c>
      <c r="C14" s="33">
        <v>-3.04</v>
      </c>
      <c r="D14" s="34">
        <v>-5.76</v>
      </c>
      <c r="E14" s="35">
        <v>-3.91</v>
      </c>
      <c r="F14" s="33">
        <v>-6.26</v>
      </c>
      <c r="G14" s="33">
        <v>-6.26</v>
      </c>
      <c r="H14" s="5">
        <f>1+(B14/100)</f>
        <v>0.97399999999999998</v>
      </c>
      <c r="I14" s="5">
        <f>1+(C14/100)</f>
        <v>0.96960000000000002</v>
      </c>
      <c r="J14" s="5">
        <f>1+(D14/100)</f>
        <v>0.94240000000000002</v>
      </c>
      <c r="K14" s="5">
        <f>1+(E14/100)</f>
        <v>0.96089999999999998</v>
      </c>
    </row>
    <row r="15" spans="1:16" x14ac:dyDescent="0.4">
      <c r="A15" s="6">
        <v>44179</v>
      </c>
      <c r="B15" s="31">
        <v>-1.21</v>
      </c>
      <c r="C15" s="33">
        <v>-2.1</v>
      </c>
      <c r="D15" s="34">
        <v>-4.79</v>
      </c>
      <c r="E15" s="35">
        <v>-2.11</v>
      </c>
      <c r="F15" s="33">
        <v>-5.7</v>
      </c>
      <c r="G15" s="33">
        <v>-5.7</v>
      </c>
      <c r="H15" s="5">
        <f>1+(B15/100)</f>
        <v>0.9879</v>
      </c>
      <c r="I15" s="5">
        <f>1+(C15/100)</f>
        <v>0.97899999999999998</v>
      </c>
      <c r="J15" s="5">
        <f>1+(D15/100)</f>
        <v>0.95209999999999995</v>
      </c>
      <c r="K15" s="5">
        <f>1+(E15/100)</f>
        <v>0.97889999999999999</v>
      </c>
    </row>
    <row r="16" spans="1:16" x14ac:dyDescent="0.4">
      <c r="A16" s="6">
        <v>44180</v>
      </c>
      <c r="B16" s="31">
        <v>7.82</v>
      </c>
      <c r="C16" s="33">
        <v>6.17</v>
      </c>
      <c r="D16" s="34">
        <v>-4.9400000000000004</v>
      </c>
      <c r="E16" s="35">
        <v>-1.28</v>
      </c>
      <c r="F16" s="33">
        <v>-6.27</v>
      </c>
      <c r="G16" s="33">
        <v>-6.27</v>
      </c>
      <c r="H16" s="5">
        <f>1+(B16/100)</f>
        <v>1.0782</v>
      </c>
      <c r="I16" s="5">
        <f>1+(C16/100)</f>
        <v>1.0617000000000001</v>
      </c>
      <c r="J16" s="5">
        <f>1+(D16/100)</f>
        <v>0.9506</v>
      </c>
      <c r="K16" s="5">
        <f>1+(E16/100)</f>
        <v>0.98719999999999997</v>
      </c>
    </row>
    <row r="17" spans="1:11" x14ac:dyDescent="0.4">
      <c r="A17" s="6">
        <v>44181</v>
      </c>
      <c r="B17" s="31">
        <v>15.43</v>
      </c>
      <c r="C17" s="33">
        <v>10.61</v>
      </c>
      <c r="D17" s="34">
        <v>-0.61</v>
      </c>
      <c r="E17" s="35">
        <v>3.06</v>
      </c>
      <c r="F17" s="33">
        <v>-6.02</v>
      </c>
      <c r="G17" s="33">
        <v>-6.02</v>
      </c>
      <c r="H17" s="5">
        <f>1+(B17/100)</f>
        <v>1.1543000000000001</v>
      </c>
      <c r="I17" s="5">
        <f>1+(C17/100)</f>
        <v>1.1061000000000001</v>
      </c>
      <c r="J17" s="5">
        <f>1+(D17/100)</f>
        <v>0.99390000000000001</v>
      </c>
      <c r="K17" s="5">
        <f>1+(E17/100)</f>
        <v>1.0306</v>
      </c>
    </row>
    <row r="18" spans="1:11" x14ac:dyDescent="0.4">
      <c r="A18" s="6">
        <v>44182</v>
      </c>
      <c r="B18" s="31">
        <v>17.63</v>
      </c>
      <c r="C18" s="33">
        <v>13.71</v>
      </c>
      <c r="D18" s="34">
        <v>-3.16</v>
      </c>
      <c r="E18" s="35">
        <v>0.96</v>
      </c>
      <c r="F18" s="33">
        <v>-0.56000000000000005</v>
      </c>
      <c r="G18" s="33">
        <v>-0.56000000000000005</v>
      </c>
      <c r="H18" s="5">
        <f>1+(B18/100)</f>
        <v>1.1762999999999999</v>
      </c>
      <c r="I18" s="5">
        <f>1+(C18/100)</f>
        <v>1.1371</v>
      </c>
      <c r="J18" s="5">
        <f>1+(D18/100)</f>
        <v>0.96840000000000004</v>
      </c>
      <c r="K18" s="5">
        <f>1+(E18/100)</f>
        <v>1.0096000000000001</v>
      </c>
    </row>
    <row r="19" spans="1:11" x14ac:dyDescent="0.4">
      <c r="A19" s="6">
        <v>44183</v>
      </c>
      <c r="B19" s="31">
        <v>21.02</v>
      </c>
      <c r="C19" s="33">
        <v>14.84</v>
      </c>
      <c r="D19" s="34">
        <v>2.6</v>
      </c>
      <c r="E19" s="35">
        <v>7.74</v>
      </c>
      <c r="F19" s="33">
        <v>-0.73</v>
      </c>
      <c r="G19" s="33">
        <v>-0.73</v>
      </c>
      <c r="H19" s="5">
        <f>1+(B19/100)</f>
        <v>1.2101999999999999</v>
      </c>
      <c r="I19" s="5">
        <f>1+(C19/100)</f>
        <v>1.1484000000000001</v>
      </c>
      <c r="J19" s="5">
        <f>1+(D19/100)</f>
        <v>1.026</v>
      </c>
      <c r="K19" s="5">
        <f>1+(E19/100)</f>
        <v>1.0773999999999999</v>
      </c>
    </row>
    <row r="20" spans="1:11" x14ac:dyDescent="0.4">
      <c r="A20" s="6">
        <v>44184</v>
      </c>
      <c r="B20" s="31">
        <v>19.34</v>
      </c>
      <c r="C20" s="33">
        <v>12.43</v>
      </c>
      <c r="D20" s="34">
        <v>2.57</v>
      </c>
      <c r="E20" s="35">
        <v>8.67</v>
      </c>
      <c r="F20" s="33">
        <v>-1.94</v>
      </c>
      <c r="G20" s="33">
        <v>-1.94</v>
      </c>
      <c r="H20" s="5">
        <f>1+(B20/100)</f>
        <v>1.1934</v>
      </c>
      <c r="I20" s="5">
        <f>1+(C20/100)</f>
        <v>1.1243000000000001</v>
      </c>
      <c r="J20" s="5">
        <f>1+(D20/100)</f>
        <v>1.0257000000000001</v>
      </c>
      <c r="K20" s="5">
        <f>1+(E20/100)</f>
        <v>1.0867</v>
      </c>
    </row>
    <row r="21" spans="1:11" x14ac:dyDescent="0.4">
      <c r="A21" s="6">
        <v>44185</v>
      </c>
      <c r="B21" s="31">
        <v>15.67</v>
      </c>
      <c r="C21" s="33">
        <v>8.01</v>
      </c>
      <c r="D21" s="34">
        <v>0.53</v>
      </c>
      <c r="E21" s="35">
        <v>5.89</v>
      </c>
      <c r="F21" s="33">
        <v>-0.81</v>
      </c>
      <c r="G21" s="33">
        <v>-0.81</v>
      </c>
      <c r="H21" s="5">
        <f>1+(B21/100)</f>
        <v>1.1567000000000001</v>
      </c>
      <c r="I21" s="5">
        <f>1+(C21/100)</f>
        <v>1.0801000000000001</v>
      </c>
      <c r="J21" s="5">
        <f>1+(D21/100)</f>
        <v>1.0053000000000001</v>
      </c>
      <c r="K21" s="5">
        <f>1+(E21/100)</f>
        <v>1.0589</v>
      </c>
    </row>
    <row r="22" spans="1:11" x14ac:dyDescent="0.4">
      <c r="A22" s="6">
        <v>44186</v>
      </c>
      <c r="B22" s="31">
        <v>21.23</v>
      </c>
      <c r="C22" s="33">
        <v>13.19</v>
      </c>
      <c r="D22" s="34">
        <v>-3.86</v>
      </c>
      <c r="E22" s="35">
        <v>2.46</v>
      </c>
      <c r="F22" s="33">
        <v>0.66</v>
      </c>
      <c r="G22" s="33">
        <v>0.66</v>
      </c>
      <c r="H22" s="5">
        <f>1+(B22/100)</f>
        <v>1.2122999999999999</v>
      </c>
      <c r="I22" s="5">
        <f>1+(C22/100)</f>
        <v>1.1318999999999999</v>
      </c>
      <c r="J22" s="5">
        <f>1+(D22/100)</f>
        <v>0.96140000000000003</v>
      </c>
      <c r="K22" s="5">
        <f>1+(E22/100)</f>
        <v>1.0246</v>
      </c>
    </row>
    <row r="23" spans="1:11" x14ac:dyDescent="0.4">
      <c r="A23" s="6">
        <v>44187</v>
      </c>
      <c r="B23" s="31">
        <v>18.04</v>
      </c>
      <c r="C23" s="33">
        <v>7.54</v>
      </c>
      <c r="D23" s="34">
        <v>0.94</v>
      </c>
      <c r="E23" s="35">
        <v>7.53</v>
      </c>
      <c r="F23" s="33">
        <v>0.73</v>
      </c>
      <c r="G23" s="33">
        <v>0.73</v>
      </c>
      <c r="H23" s="5">
        <f>1+(B23/100)</f>
        <v>1.1804000000000001</v>
      </c>
      <c r="I23" s="5">
        <f>1+(C23/100)</f>
        <v>1.0753999999999999</v>
      </c>
      <c r="J23" s="5">
        <f>1+(D23/100)</f>
        <v>1.0094000000000001</v>
      </c>
      <c r="K23" s="5">
        <f>1+(E23/100)</f>
        <v>1.0752999999999999</v>
      </c>
    </row>
    <row r="24" spans="1:11" x14ac:dyDescent="0.4">
      <c r="A24" s="6">
        <v>44188</v>
      </c>
      <c r="B24" s="31">
        <v>20.75</v>
      </c>
      <c r="C24" s="33">
        <v>10.8</v>
      </c>
      <c r="D24" s="34">
        <v>-10.050000000000001</v>
      </c>
      <c r="E24" s="35">
        <v>-2.4300000000000002</v>
      </c>
      <c r="F24" s="33">
        <v>0.42</v>
      </c>
      <c r="G24" s="33">
        <v>0.42</v>
      </c>
      <c r="H24" s="5">
        <f>1+(B24/100)</f>
        <v>1.2075</v>
      </c>
      <c r="I24" s="5">
        <f>1+(C24/100)</f>
        <v>1.1080000000000001</v>
      </c>
      <c r="J24" s="5">
        <f>1+(D24/100)</f>
        <v>0.89949999999999997</v>
      </c>
      <c r="K24" s="5">
        <f>1+(E24/100)</f>
        <v>0.97570000000000001</v>
      </c>
    </row>
    <row r="25" spans="1:11" x14ac:dyDescent="0.4">
      <c r="A25" s="6">
        <v>44189</v>
      </c>
      <c r="B25" s="31">
        <v>25.4</v>
      </c>
      <c r="C25" s="33">
        <v>14.35</v>
      </c>
      <c r="D25" s="34">
        <v>-2.8</v>
      </c>
      <c r="E25" s="35">
        <v>4.7699999999999996</v>
      </c>
      <c r="F25" s="33">
        <v>-2.72</v>
      </c>
      <c r="G25" s="33">
        <v>-2.72</v>
      </c>
      <c r="H25" s="5">
        <f>1+(B25/100)</f>
        <v>1.254</v>
      </c>
      <c r="I25" s="5">
        <f>1+(C25/100)</f>
        <v>1.1435</v>
      </c>
      <c r="J25" s="5">
        <f>1+(D25/100)</f>
        <v>0.97199999999999998</v>
      </c>
      <c r="K25" s="5">
        <f>1+(E25/100)</f>
        <v>1.0477000000000001</v>
      </c>
    </row>
    <row r="26" spans="1:11" x14ac:dyDescent="0.4">
      <c r="A26" s="6">
        <v>44190</v>
      </c>
      <c r="B26" s="31">
        <v>34.26</v>
      </c>
      <c r="C26" s="33">
        <v>19.62</v>
      </c>
      <c r="D26" s="34">
        <v>-1.44</v>
      </c>
      <c r="E26" s="35">
        <v>7.1</v>
      </c>
      <c r="F26" s="33">
        <v>-3.75</v>
      </c>
      <c r="G26" s="33">
        <v>-3.75</v>
      </c>
      <c r="H26" s="5">
        <f>1+(B26/100)</f>
        <v>1.3426</v>
      </c>
      <c r="I26" s="5">
        <f>1+(C26/100)</f>
        <v>1.1961999999999999</v>
      </c>
      <c r="J26" s="5">
        <f>1+(D26/100)</f>
        <v>0.98560000000000003</v>
      </c>
      <c r="K26" s="5">
        <f>1+(E26/100)</f>
        <v>1.071</v>
      </c>
    </row>
    <row r="27" spans="1:11" x14ac:dyDescent="0.4">
      <c r="A27" s="6">
        <v>44191</v>
      </c>
      <c r="B27" s="31">
        <v>33.72</v>
      </c>
      <c r="C27" s="33">
        <v>23.19</v>
      </c>
      <c r="D27" s="34">
        <v>3.28</v>
      </c>
      <c r="E27" s="35">
        <v>15.67</v>
      </c>
      <c r="F27" s="33">
        <v>-1.34</v>
      </c>
      <c r="G27" s="33">
        <v>-1.34</v>
      </c>
      <c r="H27" s="5">
        <f>1+(B27/100)</f>
        <v>1.3371999999999999</v>
      </c>
      <c r="I27" s="5">
        <f>1+(C27/100)</f>
        <v>1.2319</v>
      </c>
      <c r="J27" s="5">
        <f>1+(D27/100)</f>
        <v>1.0327999999999999</v>
      </c>
      <c r="K27" s="5">
        <f>1+(E27/100)</f>
        <v>1.1567000000000001</v>
      </c>
    </row>
    <row r="28" spans="1:11" x14ac:dyDescent="0.4">
      <c r="A28" s="6">
        <v>44192</v>
      </c>
      <c r="B28" s="31">
        <v>37.549999999999997</v>
      </c>
      <c r="C28" s="33">
        <v>29.02</v>
      </c>
      <c r="D28" s="34">
        <v>1.9</v>
      </c>
      <c r="E28" s="35">
        <v>12.25</v>
      </c>
      <c r="F28" s="33">
        <v>-1.7</v>
      </c>
      <c r="G28" s="33">
        <v>-1.7</v>
      </c>
      <c r="H28" s="5">
        <f>1+(B28/100)</f>
        <v>1.3754999999999999</v>
      </c>
      <c r="I28" s="5">
        <f>1+(C28/100)</f>
        <v>1.2902</v>
      </c>
      <c r="J28" s="5">
        <f>1+(D28/100)</f>
        <v>1.0189999999999999</v>
      </c>
      <c r="K28" s="5">
        <f>1+(E28/100)</f>
        <v>1.1225000000000001</v>
      </c>
    </row>
    <row r="29" spans="1:11" x14ac:dyDescent="0.4">
      <c r="A29" s="6">
        <v>44193</v>
      </c>
      <c r="B29" s="31">
        <v>39.04</v>
      </c>
      <c r="C29" s="33">
        <v>29.88</v>
      </c>
      <c r="D29" s="34">
        <v>8.3000000000000007</v>
      </c>
      <c r="E29" s="35">
        <v>19.93</v>
      </c>
      <c r="F29" s="33">
        <v>-0.75</v>
      </c>
      <c r="G29" s="33">
        <v>-0.75</v>
      </c>
      <c r="H29" s="5">
        <f>1+(B29/100)</f>
        <v>1.3904000000000001</v>
      </c>
      <c r="I29" s="5">
        <f>1+(C29/100)</f>
        <v>1.2988</v>
      </c>
      <c r="J29" s="5">
        <f>1+(D29/100)</f>
        <v>1.083</v>
      </c>
      <c r="K29" s="5">
        <f>1+(E29/100)</f>
        <v>1.1993</v>
      </c>
    </row>
    <row r="30" spans="1:11" x14ac:dyDescent="0.4">
      <c r="A30" s="6">
        <v>44194</v>
      </c>
      <c r="B30" s="31">
        <v>46.61</v>
      </c>
      <c r="C30" s="33">
        <v>35.26</v>
      </c>
      <c r="D30" s="34">
        <v>6.71</v>
      </c>
      <c r="E30" s="35">
        <v>17.260000000000002</v>
      </c>
      <c r="F30" s="33">
        <v>-1.22</v>
      </c>
      <c r="G30" s="33">
        <v>-1.22</v>
      </c>
      <c r="H30" s="5">
        <f>1+(B30/100)</f>
        <v>1.4661</v>
      </c>
      <c r="I30" s="5">
        <f>1+(C30/100)</f>
        <v>1.3526</v>
      </c>
      <c r="J30" s="5">
        <f>1+(D30/100)</f>
        <v>1.0670999999999999</v>
      </c>
      <c r="K30" s="5">
        <f>1+(E30/100)</f>
        <v>1.1726000000000001</v>
      </c>
    </row>
    <row r="31" spans="1:11" x14ac:dyDescent="0.4">
      <c r="A31" s="6">
        <v>44195</v>
      </c>
      <c r="B31" s="31">
        <v>47.37</v>
      </c>
      <c r="C31" s="33">
        <v>34.54</v>
      </c>
      <c r="D31" s="34">
        <v>7.52</v>
      </c>
      <c r="E31" s="35">
        <v>17.190000000000001</v>
      </c>
      <c r="F31" s="33">
        <v>1.28</v>
      </c>
      <c r="G31" s="33">
        <v>1.28</v>
      </c>
      <c r="H31" s="5">
        <f>1+(B31/100)</f>
        <v>1.4737</v>
      </c>
      <c r="I31" s="5">
        <f>1+(C31/100)</f>
        <v>1.3453999999999999</v>
      </c>
      <c r="J31" s="5">
        <f>1+(D31/100)</f>
        <v>1.0751999999999999</v>
      </c>
      <c r="K31" s="5">
        <f>1+(E31/100)</f>
        <v>1.1718999999999999</v>
      </c>
    </row>
    <row r="32" spans="1:11" x14ac:dyDescent="0.4">
      <c r="A32" s="6">
        <v>44196</v>
      </c>
      <c r="B32" s="31">
        <v>49.26</v>
      </c>
      <c r="C32" s="33">
        <v>34.89</v>
      </c>
      <c r="D32" s="34">
        <v>8.65</v>
      </c>
      <c r="E32" s="35">
        <v>17.809999999999999</v>
      </c>
      <c r="F32" s="33">
        <v>1.21</v>
      </c>
      <c r="G32" s="33">
        <v>1.21</v>
      </c>
      <c r="H32" s="5">
        <f>1+(B32/100)</f>
        <v>1.4925999999999999</v>
      </c>
      <c r="I32" s="5">
        <f>1+(C32/100)</f>
        <v>1.3489</v>
      </c>
      <c r="J32" s="5">
        <f>1+(D32/100)</f>
        <v>1.0865</v>
      </c>
      <c r="K32" s="5">
        <f>1+(E32/100)</f>
        <v>1.1780999999999999</v>
      </c>
    </row>
    <row r="33" spans="1:11" x14ac:dyDescent="0.4">
      <c r="A33" s="6">
        <v>44197</v>
      </c>
      <c r="B33" s="31">
        <v>63.34</v>
      </c>
      <c r="C33" s="33">
        <v>45.49</v>
      </c>
      <c r="D33" s="34">
        <v>11.14</v>
      </c>
      <c r="E33" s="35">
        <v>21.09</v>
      </c>
      <c r="F33" s="33">
        <v>2.95</v>
      </c>
      <c r="G33" s="33">
        <v>2.95</v>
      </c>
      <c r="H33" s="5">
        <f>1+(B33/100)</f>
        <v>1.6334</v>
      </c>
      <c r="I33" s="5">
        <f>1+(C33/100)</f>
        <v>1.4549000000000001</v>
      </c>
      <c r="J33" s="5">
        <f>1+(D33/100)</f>
        <v>1.1113999999999999</v>
      </c>
      <c r="K33" s="5">
        <f>1+(E33/100)</f>
        <v>1.2109000000000001</v>
      </c>
    </row>
    <row r="34" spans="1:11" x14ac:dyDescent="0.4">
      <c r="A34" s="6">
        <v>44198</v>
      </c>
      <c r="B34" s="31">
        <v>71.34</v>
      </c>
      <c r="C34" s="33">
        <v>66.34</v>
      </c>
      <c r="D34" s="34">
        <v>13.85</v>
      </c>
      <c r="E34" s="35">
        <v>24.27</v>
      </c>
      <c r="F34" s="33">
        <v>3.63</v>
      </c>
      <c r="G34" s="33">
        <v>3.63</v>
      </c>
      <c r="H34" s="5">
        <f>1+(B34/100)</f>
        <v>1.7134</v>
      </c>
      <c r="I34" s="5">
        <f>1+(C34/100)</f>
        <v>1.6634</v>
      </c>
      <c r="J34" s="5">
        <f>1+(D34/100)</f>
        <v>1.1385000000000001</v>
      </c>
      <c r="K34" s="5">
        <f>1+(E34/100)</f>
        <v>1.2426999999999999</v>
      </c>
    </row>
    <row r="35" spans="1:11" x14ac:dyDescent="0.4">
      <c r="A35" s="6">
        <v>44199</v>
      </c>
      <c r="B35" s="31">
        <v>62.57</v>
      </c>
      <c r="C35" s="33">
        <v>67.319999999999993</v>
      </c>
      <c r="D35" s="34">
        <v>24.9</v>
      </c>
      <c r="E35" s="35">
        <v>34.32</v>
      </c>
      <c r="F35" s="33">
        <v>4.47</v>
      </c>
      <c r="G35" s="33">
        <v>4.47</v>
      </c>
      <c r="H35" s="5">
        <f>1+(B35/100)</f>
        <v>1.6257000000000001</v>
      </c>
      <c r="I35" s="5">
        <f>1+(C35/100)</f>
        <v>1.6732</v>
      </c>
      <c r="J35" s="5">
        <f>1+(D35/100)</f>
        <v>1.2490000000000001</v>
      </c>
      <c r="K35" s="5">
        <f>1+(E35/100)</f>
        <v>1.3431999999999999</v>
      </c>
    </row>
    <row r="36" spans="1:11" x14ac:dyDescent="0.4">
      <c r="A36" s="6">
        <v>44200</v>
      </c>
      <c r="B36" s="31">
        <v>71.099999999999994</v>
      </c>
      <c r="C36" s="33">
        <v>76.48</v>
      </c>
      <c r="D36" s="34">
        <v>29.95</v>
      </c>
      <c r="E36" s="35">
        <v>36.04</v>
      </c>
      <c r="F36" s="33">
        <v>4.43</v>
      </c>
      <c r="G36" s="33">
        <v>4.43</v>
      </c>
      <c r="H36" s="5">
        <f>1+(B36/100)</f>
        <v>1.7109999999999999</v>
      </c>
      <c r="I36" s="5">
        <f>1+(C36/100)</f>
        <v>1.7648000000000001</v>
      </c>
      <c r="J36" s="5">
        <f>1+(D36/100)</f>
        <v>1.2995000000000001</v>
      </c>
      <c r="K36" s="5">
        <f>1+(E36/100)</f>
        <v>1.3604000000000001</v>
      </c>
    </row>
    <row r="37" spans="1:11" x14ac:dyDescent="0.4">
      <c r="A37" s="6">
        <v>44201</v>
      </c>
      <c r="B37" s="31">
        <v>86.23</v>
      </c>
      <c r="C37" s="33">
        <v>92.29</v>
      </c>
      <c r="D37" s="34">
        <v>42.66</v>
      </c>
      <c r="E37" s="35">
        <v>46.68</v>
      </c>
      <c r="F37" s="33">
        <v>3.48</v>
      </c>
      <c r="G37" s="33">
        <v>3.48</v>
      </c>
      <c r="H37" s="5">
        <f>1+(B37/100)</f>
        <v>1.8623000000000001</v>
      </c>
      <c r="I37" s="5">
        <f>1+(C37/100)</f>
        <v>1.9229000000000001</v>
      </c>
      <c r="J37" s="5">
        <f>1+(D37/100)</f>
        <v>1.4266000000000001</v>
      </c>
      <c r="K37" s="5">
        <f>1+(E37/100)</f>
        <v>1.4668000000000001</v>
      </c>
    </row>
    <row r="38" spans="1:11" x14ac:dyDescent="0.4">
      <c r="A38" s="6">
        <v>44202</v>
      </c>
      <c r="B38" s="31">
        <v>101.09</v>
      </c>
      <c r="C38" s="33">
        <v>102.22</v>
      </c>
      <c r="D38" s="34">
        <v>45.37</v>
      </c>
      <c r="E38" s="35">
        <v>55.56</v>
      </c>
      <c r="F38" s="33">
        <v>6.26</v>
      </c>
      <c r="G38" s="33">
        <v>6.26</v>
      </c>
      <c r="H38" s="5">
        <f>1+(B38/100)</f>
        <v>2.0109000000000004</v>
      </c>
      <c r="I38" s="5">
        <f>1+(C38/100)</f>
        <v>2.0221999999999998</v>
      </c>
      <c r="J38" s="5">
        <f>1+(D38/100)</f>
        <v>1.4537</v>
      </c>
      <c r="K38" s="5">
        <f>1+(E38/100)</f>
        <v>1.5556000000000001</v>
      </c>
    </row>
    <row r="39" spans="1:11" x14ac:dyDescent="0.4">
      <c r="A39" s="6">
        <v>44203</v>
      </c>
      <c r="B39" s="31">
        <v>107.68</v>
      </c>
      <c r="C39" s="33">
        <v>104.74</v>
      </c>
      <c r="D39" s="34">
        <v>40.869999999999997</v>
      </c>
      <c r="E39" s="35">
        <v>53.8</v>
      </c>
      <c r="F39" s="33">
        <v>6.14</v>
      </c>
      <c r="G39" s="33">
        <v>6.14</v>
      </c>
      <c r="H39" s="5">
        <f>1+(B39/100)</f>
        <v>2.0768</v>
      </c>
      <c r="I39" s="5">
        <f>1+(C39/100)</f>
        <v>2.0473999999999997</v>
      </c>
      <c r="J39" s="5">
        <f>1+(D39/100)</f>
        <v>1.4087000000000001</v>
      </c>
      <c r="K39" s="5">
        <f>1+(E39/100)</f>
        <v>1.5379999999999998</v>
      </c>
    </row>
    <row r="40" spans="1:11" x14ac:dyDescent="0.4">
      <c r="A40" s="6">
        <v>44204</v>
      </c>
      <c r="B40" s="31">
        <v>105.59</v>
      </c>
      <c r="C40" s="33">
        <v>108.2</v>
      </c>
      <c r="D40" s="34">
        <v>38.5</v>
      </c>
      <c r="E40" s="35">
        <v>55.57</v>
      </c>
      <c r="F40" s="33">
        <v>6.79</v>
      </c>
      <c r="G40" s="33">
        <v>6.79</v>
      </c>
      <c r="H40" s="5">
        <f>1+(B40/100)</f>
        <v>2.0559000000000003</v>
      </c>
      <c r="I40" s="5">
        <f>1+(C40/100)</f>
        <v>2.0819999999999999</v>
      </c>
      <c r="J40" s="5">
        <f>1+(D40/100)</f>
        <v>1.385</v>
      </c>
      <c r="K40" s="5">
        <f>1+(E40/100)</f>
        <v>1.5556999999999999</v>
      </c>
    </row>
    <row r="41" spans="1:11" x14ac:dyDescent="0.4">
      <c r="A41" s="6">
        <v>44205</v>
      </c>
      <c r="B41" s="31">
        <v>95.52</v>
      </c>
      <c r="C41" s="33">
        <v>102.32</v>
      </c>
      <c r="D41" s="34">
        <v>53.55</v>
      </c>
      <c r="E41" s="35">
        <v>69.069999999999993</v>
      </c>
      <c r="F41" s="33">
        <v>1.19</v>
      </c>
      <c r="G41" s="33">
        <v>1.19</v>
      </c>
      <c r="H41" s="5">
        <f>1+(B41/100)</f>
        <v>1.9552</v>
      </c>
      <c r="I41" s="5">
        <f>1+(C41/100)</f>
        <v>2.0232000000000001</v>
      </c>
      <c r="J41" s="5">
        <f>1+(D41/100)</f>
        <v>1.5354999999999999</v>
      </c>
      <c r="K41" s="5">
        <f>1+(E41/100)</f>
        <v>1.6907000000000001</v>
      </c>
    </row>
    <row r="42" spans="1:11" x14ac:dyDescent="0.4">
      <c r="A42" s="6">
        <v>44206</v>
      </c>
      <c r="B42" s="31">
        <v>80.75</v>
      </c>
      <c r="C42" s="33">
        <v>80.06</v>
      </c>
      <c r="D42" s="34">
        <v>46.44</v>
      </c>
      <c r="E42" s="35">
        <v>60.57</v>
      </c>
      <c r="F42" s="33">
        <v>1</v>
      </c>
      <c r="G42" s="33">
        <v>1</v>
      </c>
      <c r="H42" s="5">
        <f>1+(B42/100)</f>
        <v>1.8075000000000001</v>
      </c>
      <c r="I42" s="5">
        <f>1+(C42/100)</f>
        <v>1.8006</v>
      </c>
      <c r="J42" s="5">
        <f>1+(D42/100)</f>
        <v>1.4643999999999999</v>
      </c>
      <c r="K42" s="5">
        <f>1+(E42/100)</f>
        <v>1.6057000000000001</v>
      </c>
    </row>
    <row r="43" spans="1:11" x14ac:dyDescent="0.4">
      <c r="A43" s="6">
        <v>44207</v>
      </c>
      <c r="B43" s="31">
        <v>74.819999999999993</v>
      </c>
      <c r="C43" s="33">
        <v>74.8</v>
      </c>
      <c r="D43" s="34">
        <v>28.82</v>
      </c>
      <c r="E43" s="35">
        <v>42.04</v>
      </c>
      <c r="F43" s="33">
        <v>1.68</v>
      </c>
      <c r="G43" s="33">
        <v>1.68</v>
      </c>
      <c r="H43" s="5">
        <f>1+(B43/100)</f>
        <v>1.7482</v>
      </c>
      <c r="I43" s="5">
        <f>1+(C43/100)</f>
        <v>1.748</v>
      </c>
      <c r="J43" s="5">
        <f>1+(D43/100)</f>
        <v>1.2882</v>
      </c>
      <c r="K43" s="5">
        <f>1+(E43/100)</f>
        <v>1.4203999999999999</v>
      </c>
    </row>
    <row r="44" spans="1:11" x14ac:dyDescent="0.4">
      <c r="A44" s="6">
        <v>44208</v>
      </c>
      <c r="B44" s="31">
        <v>88.79</v>
      </c>
      <c r="C44" s="33">
        <v>87.5</v>
      </c>
      <c r="D44" s="34">
        <v>28.42</v>
      </c>
      <c r="E44" s="35">
        <v>41.98</v>
      </c>
      <c r="F44" s="33">
        <v>1.64</v>
      </c>
      <c r="G44" s="33">
        <v>1.64</v>
      </c>
      <c r="H44" s="5">
        <f>1+(B44/100)</f>
        <v>1.8879000000000001</v>
      </c>
      <c r="I44" s="5">
        <f>1+(C44/100)</f>
        <v>1.875</v>
      </c>
      <c r="J44" s="5">
        <f>1+(D44/100)</f>
        <v>1.2842</v>
      </c>
      <c r="K44" s="5">
        <f>1+(E44/100)</f>
        <v>1.4198</v>
      </c>
    </row>
    <row r="45" spans="1:11" x14ac:dyDescent="0.4">
      <c r="A45" s="6">
        <v>44209</v>
      </c>
      <c r="B45" s="31">
        <v>99.01</v>
      </c>
      <c r="C45" s="33">
        <v>100.67</v>
      </c>
      <c r="D45" s="34">
        <v>44.7</v>
      </c>
      <c r="E45" s="35">
        <v>56.23</v>
      </c>
      <c r="F45" s="33">
        <v>1.56</v>
      </c>
      <c r="G45" s="33">
        <v>1.56</v>
      </c>
      <c r="H45" s="5">
        <f>1+(B45/100)</f>
        <v>1.9901</v>
      </c>
      <c r="I45" s="5">
        <f>1+(C45/100)</f>
        <v>2.0066999999999999</v>
      </c>
      <c r="J45" s="5">
        <f>1+(D45/100)</f>
        <v>1.4470000000000001</v>
      </c>
      <c r="K45" s="5">
        <f>1+(E45/100)</f>
        <v>1.5623</v>
      </c>
    </row>
    <row r="46" spans="1:11" x14ac:dyDescent="0.4">
      <c r="A46" s="6">
        <v>44210</v>
      </c>
      <c r="B46" s="31">
        <v>87.34</v>
      </c>
      <c r="C46" s="33">
        <v>90.34</v>
      </c>
      <c r="D46" s="34">
        <v>47.98</v>
      </c>
      <c r="E46" s="35">
        <v>61.38</v>
      </c>
      <c r="F46" s="33">
        <v>6.56</v>
      </c>
      <c r="G46" s="33">
        <v>6.56</v>
      </c>
      <c r="H46" s="5">
        <f>1+(B46/100)</f>
        <v>1.8734000000000002</v>
      </c>
      <c r="I46" s="5">
        <f>1+(C46/100)</f>
        <v>1.9034</v>
      </c>
      <c r="J46" s="5">
        <f>1+(D46/100)</f>
        <v>1.4798</v>
      </c>
      <c r="K46" s="5">
        <f>1+(E46/100)</f>
        <v>1.6137999999999999</v>
      </c>
    </row>
    <row r="47" spans="1:11" x14ac:dyDescent="0.4">
      <c r="A47" s="6">
        <v>44211</v>
      </c>
      <c r="B47" s="31">
        <v>82.87</v>
      </c>
      <c r="C47" s="33">
        <v>92.4</v>
      </c>
      <c r="D47" s="34">
        <v>52.09</v>
      </c>
      <c r="E47" s="35">
        <v>68.48</v>
      </c>
      <c r="F47" s="33">
        <v>8.3000000000000007</v>
      </c>
      <c r="G47" s="33">
        <v>8.3000000000000007</v>
      </c>
      <c r="H47" s="5">
        <f>1+(B47/100)</f>
        <v>1.8287</v>
      </c>
      <c r="I47" s="5">
        <f>1+(C47/100)</f>
        <v>1.9239999999999999</v>
      </c>
      <c r="J47" s="5">
        <f>1+(D47/100)</f>
        <v>1.5209000000000001</v>
      </c>
      <c r="K47" s="5">
        <f>1+(E47/100)</f>
        <v>1.6848000000000001</v>
      </c>
    </row>
    <row r="48" spans="1:11" x14ac:dyDescent="0.4">
      <c r="A48" s="6">
        <v>44212</v>
      </c>
      <c r="B48" s="31">
        <v>82.06</v>
      </c>
      <c r="C48" s="33">
        <v>92.71</v>
      </c>
      <c r="D48" s="34">
        <v>54.91</v>
      </c>
      <c r="E48" s="35">
        <v>73.150000000000006</v>
      </c>
      <c r="F48" s="33">
        <v>7.85</v>
      </c>
      <c r="G48" s="33">
        <v>7.85</v>
      </c>
      <c r="H48" s="5">
        <f>1+(B48/100)</f>
        <v>1.8206</v>
      </c>
      <c r="I48" s="5">
        <f>1+(C48/100)</f>
        <v>1.9270999999999998</v>
      </c>
      <c r="J48" s="5">
        <f>1+(D48/100)</f>
        <v>1.5490999999999999</v>
      </c>
      <c r="K48" s="5">
        <f>1+(E48/100)</f>
        <v>1.7315</v>
      </c>
    </row>
    <row r="49" spans="1:11" x14ac:dyDescent="0.4">
      <c r="A49" s="6">
        <v>44213</v>
      </c>
      <c r="B49" s="31">
        <v>85.63</v>
      </c>
      <c r="C49" s="33">
        <v>96.31</v>
      </c>
      <c r="D49" s="34">
        <v>65.78</v>
      </c>
      <c r="E49" s="35">
        <v>82.45</v>
      </c>
      <c r="F49" s="33">
        <v>8.43</v>
      </c>
      <c r="G49" s="33">
        <v>8.43</v>
      </c>
      <c r="H49" s="5">
        <f>1+(B49/100)</f>
        <v>1.8563000000000001</v>
      </c>
      <c r="I49" s="5">
        <f>1+(C49/100)</f>
        <v>1.9631000000000001</v>
      </c>
      <c r="J49" s="5">
        <f>1+(D49/100)</f>
        <v>1.6577999999999999</v>
      </c>
      <c r="K49" s="5">
        <f>1+(E49/100)</f>
        <v>1.8245</v>
      </c>
    </row>
    <row r="50" spans="1:11" x14ac:dyDescent="0.4">
      <c r="A50" s="6">
        <v>44214</v>
      </c>
      <c r="B50" s="31">
        <v>82.68</v>
      </c>
      <c r="C50" s="33">
        <v>104.11</v>
      </c>
      <c r="D50" s="34">
        <v>66.010000000000005</v>
      </c>
      <c r="E50" s="35">
        <v>84.31</v>
      </c>
      <c r="F50" s="33">
        <v>8.27</v>
      </c>
      <c r="G50" s="33">
        <v>8.27</v>
      </c>
      <c r="H50" s="5">
        <f>1+(B50/100)</f>
        <v>1.8268</v>
      </c>
      <c r="I50" s="5">
        <f>1+(C50/100)</f>
        <v>2.0411000000000001</v>
      </c>
      <c r="J50" s="5">
        <f>1+(D50/100)</f>
        <v>1.6600999999999999</v>
      </c>
      <c r="K50" s="5">
        <f>1+(E50/100)</f>
        <v>1.8431000000000002</v>
      </c>
    </row>
    <row r="51" spans="1:11" x14ac:dyDescent="0.4">
      <c r="A51" s="6">
        <v>44215</v>
      </c>
      <c r="B51" s="31">
        <v>81.05</v>
      </c>
      <c r="C51" s="33">
        <v>103.81</v>
      </c>
      <c r="D51" s="34">
        <v>66.84</v>
      </c>
      <c r="E51" s="35">
        <v>85.71</v>
      </c>
      <c r="F51" s="33">
        <v>9.73</v>
      </c>
      <c r="G51" s="33">
        <v>9.73</v>
      </c>
      <c r="H51" s="5">
        <f>1+(B51/100)</f>
        <v>1.8105</v>
      </c>
      <c r="I51" s="5">
        <f>1+(C51/100)</f>
        <v>2.0381</v>
      </c>
      <c r="J51" s="5">
        <f>1+(D51/100)</f>
        <v>1.6684000000000001</v>
      </c>
      <c r="K51" s="5">
        <f>1+(E51/100)</f>
        <v>1.8571</v>
      </c>
    </row>
    <row r="52" spans="1:11" x14ac:dyDescent="0.4">
      <c r="A52" s="6">
        <v>44216</v>
      </c>
      <c r="B52" s="31">
        <v>57.29</v>
      </c>
      <c r="C52" s="33">
        <v>70.959999999999994</v>
      </c>
      <c r="D52" s="34">
        <v>70.42</v>
      </c>
      <c r="E52" s="35">
        <v>92.63</v>
      </c>
      <c r="F52" s="33">
        <v>6.8</v>
      </c>
      <c r="G52" s="33">
        <v>6.8</v>
      </c>
      <c r="H52" s="5">
        <f>1+(B52/100)</f>
        <v>1.5729</v>
      </c>
      <c r="I52" s="5">
        <f>1+(C52/100)</f>
        <v>1.7096</v>
      </c>
      <c r="J52" s="5">
        <f>1+(D52/100)</f>
        <v>1.7042000000000002</v>
      </c>
      <c r="K52" s="5">
        <f>1+(E52/100)</f>
        <v>1.9262999999999999</v>
      </c>
    </row>
    <row r="53" spans="1:11" x14ac:dyDescent="0.4">
      <c r="A53" s="6">
        <v>44217</v>
      </c>
      <c r="B53" s="31">
        <v>67.09</v>
      </c>
      <c r="C53" s="33">
        <v>85.22</v>
      </c>
      <c r="D53" s="34">
        <v>43.79</v>
      </c>
      <c r="E53" s="35">
        <v>63.78</v>
      </c>
      <c r="F53" s="33">
        <v>8.16</v>
      </c>
      <c r="G53" s="33">
        <v>8.16</v>
      </c>
      <c r="H53" s="5">
        <f>1+(B53/100)</f>
        <v>1.6709000000000001</v>
      </c>
      <c r="I53" s="5">
        <f>1+(C53/100)</f>
        <v>1.8521999999999998</v>
      </c>
      <c r="J53" s="5">
        <f>1+(D53/100)</f>
        <v>1.4379</v>
      </c>
      <c r="K53" s="5">
        <f>1+(E53/100)</f>
        <v>1.6377999999999999</v>
      </c>
    </row>
    <row r="54" spans="1:11" x14ac:dyDescent="0.4">
      <c r="A54" s="6">
        <v>44218</v>
      </c>
      <c r="B54" s="31">
        <v>63.14</v>
      </c>
      <c r="C54" s="33">
        <v>83.33</v>
      </c>
      <c r="D54" s="34">
        <v>57.87</v>
      </c>
      <c r="E54" s="35">
        <v>79.69</v>
      </c>
      <c r="F54" s="33">
        <v>8.9600000000000009</v>
      </c>
      <c r="G54" s="33">
        <v>8.9600000000000009</v>
      </c>
      <c r="H54" s="5">
        <f>1+(B54/100)</f>
        <v>1.6314</v>
      </c>
      <c r="I54" s="5">
        <f>1+(C54/100)</f>
        <v>1.8332999999999999</v>
      </c>
      <c r="J54" s="5">
        <f>1+(D54/100)</f>
        <v>1.5787</v>
      </c>
      <c r="K54" s="5">
        <f>1+(E54/100)</f>
        <v>1.7968999999999999</v>
      </c>
    </row>
    <row r="55" spans="1:11" x14ac:dyDescent="0.4">
      <c r="A55" s="6">
        <v>44219</v>
      </c>
      <c r="B55" s="31">
        <v>63.99</v>
      </c>
      <c r="C55" s="33">
        <v>95.28</v>
      </c>
      <c r="D55" s="34">
        <v>65.16</v>
      </c>
      <c r="E55" s="35">
        <v>90.48</v>
      </c>
      <c r="F55" s="33">
        <v>13.07</v>
      </c>
      <c r="G55" s="33">
        <v>13.07</v>
      </c>
      <c r="H55" s="5">
        <f>1+(B55/100)</f>
        <v>1.6398999999999999</v>
      </c>
      <c r="I55" s="5">
        <f>1+(C55/100)</f>
        <v>1.9527999999999999</v>
      </c>
      <c r="J55" s="5">
        <f>1+(D55/100)</f>
        <v>1.6516</v>
      </c>
      <c r="K55" s="5">
        <f>1+(E55/100)</f>
        <v>1.9048</v>
      </c>
    </row>
    <row r="56" spans="1:11" x14ac:dyDescent="0.4">
      <c r="A56" s="6">
        <v>44220</v>
      </c>
      <c r="B56" s="31">
        <v>64.03</v>
      </c>
      <c r="C56" s="33">
        <v>91.02</v>
      </c>
      <c r="D56" s="34">
        <v>65.53</v>
      </c>
      <c r="E56" s="35">
        <v>90.64</v>
      </c>
      <c r="F56" s="33">
        <v>12.45</v>
      </c>
      <c r="G56" s="33">
        <v>12.45</v>
      </c>
      <c r="H56" s="5">
        <f>1+(B56/100)</f>
        <v>1.6402999999999999</v>
      </c>
      <c r="I56" s="5">
        <f>1+(C56/100)</f>
        <v>1.9102000000000001</v>
      </c>
      <c r="J56" s="5">
        <f>1+(D56/100)</f>
        <v>1.6553</v>
      </c>
      <c r="K56" s="5">
        <f>1+(E56/100)</f>
        <v>1.9064000000000001</v>
      </c>
    </row>
    <row r="57" spans="1:11" x14ac:dyDescent="0.4">
      <c r="A57" s="6">
        <v>44221</v>
      </c>
      <c r="B57" s="31">
        <v>65.650000000000006</v>
      </c>
      <c r="C57" s="33">
        <v>95.13</v>
      </c>
      <c r="D57" s="34">
        <v>62.25</v>
      </c>
      <c r="E57" s="35">
        <v>89.69</v>
      </c>
      <c r="F57" s="33">
        <v>12.5</v>
      </c>
      <c r="G57" s="33">
        <v>12.5</v>
      </c>
      <c r="H57" s="5">
        <f>1+(B57/100)</f>
        <v>1.6565000000000001</v>
      </c>
      <c r="I57" s="5">
        <f>1+(C57/100)</f>
        <v>1.9512999999999998</v>
      </c>
      <c r="J57" s="5">
        <f>1+(D57/100)</f>
        <v>1.6225000000000001</v>
      </c>
      <c r="K57" s="5">
        <f>1+(E57/100)</f>
        <v>1.8969</v>
      </c>
    </row>
    <row r="58" spans="1:11" x14ac:dyDescent="0.4">
      <c r="A58" s="6">
        <v>44222</v>
      </c>
      <c r="B58" s="31">
        <v>80.92</v>
      </c>
      <c r="C58" s="33">
        <v>110.61</v>
      </c>
      <c r="D58" s="34">
        <v>64.66</v>
      </c>
      <c r="E58" s="35">
        <v>89.45</v>
      </c>
      <c r="F58" s="33">
        <v>16.420000000000002</v>
      </c>
      <c r="G58" s="33">
        <v>16.420000000000002</v>
      </c>
      <c r="H58" s="5">
        <f>1+(B58/100)</f>
        <v>1.8092000000000001</v>
      </c>
      <c r="I58" s="5">
        <f>1+(C58/100)</f>
        <v>2.1061000000000001</v>
      </c>
      <c r="J58" s="5">
        <f>1+(D58/100)</f>
        <v>1.6465999999999998</v>
      </c>
      <c r="K58" s="5">
        <f>1+(E58/100)</f>
        <v>1.8945000000000001</v>
      </c>
    </row>
    <row r="59" spans="1:11" x14ac:dyDescent="0.4">
      <c r="A59" s="6">
        <v>44223</v>
      </c>
      <c r="B59" s="31">
        <v>86.42</v>
      </c>
      <c r="C59" s="33">
        <v>116.55</v>
      </c>
      <c r="D59" s="34">
        <v>62.4</v>
      </c>
      <c r="E59" s="35">
        <v>87.34</v>
      </c>
      <c r="F59" s="33">
        <v>17.149999999999999</v>
      </c>
      <c r="G59" s="33">
        <v>17.149999999999999</v>
      </c>
      <c r="H59" s="5">
        <f>1+(B59/100)</f>
        <v>1.8641999999999999</v>
      </c>
      <c r="I59" s="5">
        <f>1+(C59/100)</f>
        <v>2.1654999999999998</v>
      </c>
      <c r="J59" s="5">
        <f>1+(D59/100)</f>
        <v>1.6240000000000001</v>
      </c>
      <c r="K59" s="5">
        <f>1+(E59/100)</f>
        <v>1.8734000000000002</v>
      </c>
    </row>
    <row r="60" spans="1:11" x14ac:dyDescent="0.4">
      <c r="A60" s="6">
        <v>44224</v>
      </c>
      <c r="B60" s="31">
        <v>85.96</v>
      </c>
      <c r="C60" s="33">
        <v>116.54</v>
      </c>
      <c r="D60" s="34">
        <v>72.78</v>
      </c>
      <c r="E60" s="35">
        <v>98.31</v>
      </c>
      <c r="F60" s="33">
        <v>21.43</v>
      </c>
      <c r="G60" s="33">
        <v>21.43</v>
      </c>
      <c r="H60" s="5">
        <f>1+(B60/100)</f>
        <v>1.8595999999999999</v>
      </c>
      <c r="I60" s="5">
        <f>1+(C60/100)</f>
        <v>2.1654</v>
      </c>
      <c r="J60" s="5">
        <f>1+(D60/100)</f>
        <v>1.7278</v>
      </c>
      <c r="K60" s="5">
        <f>1+(E60/100)</f>
        <v>1.9830999999999999</v>
      </c>
    </row>
    <row r="61" spans="1:11" x14ac:dyDescent="0.4">
      <c r="A61" s="6">
        <v>44225</v>
      </c>
      <c r="B61" s="31">
        <v>79.88</v>
      </c>
      <c r="C61" s="33">
        <v>108.01</v>
      </c>
      <c r="D61" s="34">
        <v>73.45</v>
      </c>
      <c r="E61" s="35">
        <v>98.41</v>
      </c>
      <c r="F61" s="33">
        <v>33.43</v>
      </c>
      <c r="G61" s="33">
        <v>33.43</v>
      </c>
      <c r="H61" s="5">
        <f>1+(B61/100)</f>
        <v>1.7988</v>
      </c>
      <c r="I61" s="5">
        <f>1+(C61/100)</f>
        <v>2.0800999999999998</v>
      </c>
      <c r="J61" s="5">
        <f>1+(D61/100)</f>
        <v>1.7345000000000002</v>
      </c>
      <c r="K61" s="5">
        <f>1+(E61/100)</f>
        <v>1.9841</v>
      </c>
    </row>
    <row r="62" spans="1:11" x14ac:dyDescent="0.4">
      <c r="A62" s="6">
        <v>44226</v>
      </c>
      <c r="B62" s="31">
        <v>82.24</v>
      </c>
      <c r="C62" s="33">
        <v>114.03</v>
      </c>
      <c r="D62" s="34">
        <v>79.52</v>
      </c>
      <c r="E62" s="35">
        <v>103.23</v>
      </c>
      <c r="F62" s="33">
        <v>38.39</v>
      </c>
      <c r="G62" s="33">
        <v>38.39</v>
      </c>
      <c r="H62" s="5">
        <f>1+(B62/100)</f>
        <v>1.8224</v>
      </c>
      <c r="I62" s="5">
        <f>1+(C62/100)</f>
        <v>2.1402999999999999</v>
      </c>
      <c r="J62" s="5">
        <f>1+(D62/100)</f>
        <v>1.7951999999999999</v>
      </c>
      <c r="K62" s="5">
        <f>1+(E62/100)</f>
        <v>2.0323000000000002</v>
      </c>
    </row>
    <row r="63" spans="1:11" x14ac:dyDescent="0.4">
      <c r="A63" s="6">
        <v>44227</v>
      </c>
      <c r="B63" s="31">
        <v>92.3</v>
      </c>
      <c r="C63" s="33">
        <v>131.30000000000001</v>
      </c>
      <c r="D63" s="34">
        <v>79.150000000000006</v>
      </c>
      <c r="E63" s="35">
        <v>100.67</v>
      </c>
      <c r="F63" s="33">
        <v>45.71</v>
      </c>
      <c r="G63" s="33">
        <v>45.71</v>
      </c>
      <c r="H63" s="5">
        <f>1+(B63/100)</f>
        <v>1.923</v>
      </c>
      <c r="I63" s="5">
        <f>1+(C63/100)</f>
        <v>2.3130000000000002</v>
      </c>
      <c r="J63" s="5">
        <f>1+(D63/100)</f>
        <v>1.7915000000000001</v>
      </c>
      <c r="K63" s="5">
        <f>1+(E63/100)</f>
        <v>2.0066999999999999</v>
      </c>
    </row>
    <row r="64" spans="1:11" x14ac:dyDescent="0.4">
      <c r="A64" s="6">
        <v>44228</v>
      </c>
      <c r="B64" s="31">
        <v>103.27</v>
      </c>
      <c r="C64" s="33">
        <v>150.18</v>
      </c>
      <c r="D64" s="34">
        <v>89.33</v>
      </c>
      <c r="E64" s="35">
        <v>112.67</v>
      </c>
      <c r="F64" s="33">
        <v>39.049999999999997</v>
      </c>
      <c r="G64" s="33">
        <v>39.049999999999997</v>
      </c>
      <c r="H64" s="5">
        <f>1+(B64/100)</f>
        <v>2.0327000000000002</v>
      </c>
      <c r="I64" s="5">
        <f>1+(C64/100)</f>
        <v>2.5018000000000002</v>
      </c>
      <c r="J64" s="5">
        <f>1+(D64/100)</f>
        <v>1.8933</v>
      </c>
      <c r="K64" s="5">
        <f>1+(E64/100)</f>
        <v>2.1267</v>
      </c>
    </row>
    <row r="65" spans="1:11" x14ac:dyDescent="0.4">
      <c r="A65" s="6">
        <v>44229</v>
      </c>
      <c r="B65" s="31">
        <v>100.69</v>
      </c>
      <c r="C65" s="33">
        <v>143.88</v>
      </c>
      <c r="D65" s="34">
        <v>94.51</v>
      </c>
      <c r="E65" s="35">
        <v>118.22</v>
      </c>
      <c r="F65" s="33">
        <v>40.89</v>
      </c>
      <c r="G65" s="33">
        <v>40.89</v>
      </c>
      <c r="H65" s="5">
        <f>1+(B65/100)</f>
        <v>2.0068999999999999</v>
      </c>
      <c r="I65" s="5">
        <f>1+(C65/100)</f>
        <v>2.4387999999999996</v>
      </c>
      <c r="J65" s="5">
        <f>1+(D65/100)</f>
        <v>1.9451000000000001</v>
      </c>
      <c r="K65" s="5">
        <f>1+(E65/100)</f>
        <v>2.1821999999999999</v>
      </c>
    </row>
    <row r="66" spans="1:11" x14ac:dyDescent="0.4">
      <c r="A66" s="6">
        <v>44230</v>
      </c>
      <c r="B66" s="31">
        <v>107.29</v>
      </c>
      <c r="C66" s="33">
        <v>157.78</v>
      </c>
      <c r="D66" s="34">
        <v>105.09</v>
      </c>
      <c r="E66" s="35">
        <v>129.71</v>
      </c>
      <c r="F66" s="33">
        <v>48</v>
      </c>
      <c r="G66" s="33">
        <v>48</v>
      </c>
      <c r="H66" s="5">
        <f>1+(B66/100)</f>
        <v>2.0728999999999997</v>
      </c>
      <c r="I66" s="5">
        <f>1+(C66/100)</f>
        <v>2.5777999999999999</v>
      </c>
      <c r="J66" s="5">
        <f>1+(D66/100)</f>
        <v>2.0508999999999999</v>
      </c>
      <c r="K66" s="5">
        <f>1+(E66/100)</f>
        <v>2.2971000000000004</v>
      </c>
    </row>
    <row r="67" spans="1:11" x14ac:dyDescent="0.4">
      <c r="A67" s="6">
        <v>44231</v>
      </c>
      <c r="B67" s="31">
        <v>114.03</v>
      </c>
      <c r="C67" s="33">
        <v>157.72999999999999</v>
      </c>
      <c r="D67" s="34">
        <v>111.2</v>
      </c>
      <c r="E67" s="35">
        <v>134.03</v>
      </c>
      <c r="F67" s="33">
        <v>43.13</v>
      </c>
      <c r="G67" s="33">
        <v>43.13</v>
      </c>
      <c r="H67" s="5">
        <f>1+(B67/100)</f>
        <v>2.1402999999999999</v>
      </c>
      <c r="I67" s="5">
        <f>1+(C67/100)</f>
        <v>2.5773000000000001</v>
      </c>
      <c r="J67" s="5">
        <f>1+(D67/100)</f>
        <v>2.1120000000000001</v>
      </c>
      <c r="K67" s="5">
        <f>1+(E67/100)</f>
        <v>2.3403</v>
      </c>
    </row>
    <row r="68" spans="1:11" x14ac:dyDescent="0.4">
      <c r="A68" s="6">
        <v>44232</v>
      </c>
      <c r="B68" s="31">
        <v>110.55</v>
      </c>
      <c r="C68" s="33">
        <v>150.08000000000001</v>
      </c>
      <c r="D68" s="34">
        <v>140.35</v>
      </c>
      <c r="E68" s="35">
        <v>166.83</v>
      </c>
      <c r="F68" s="33">
        <v>32.090000000000003</v>
      </c>
      <c r="G68" s="33">
        <v>32.090000000000003</v>
      </c>
      <c r="H68" s="5">
        <f>1+(B68/100)</f>
        <v>2.1055000000000001</v>
      </c>
      <c r="I68" s="5">
        <f>1+(C68/100)</f>
        <v>2.5007999999999999</v>
      </c>
      <c r="J68" s="5">
        <f>1+(D68/100)</f>
        <v>2.4035000000000002</v>
      </c>
      <c r="K68" s="5">
        <f>1+(E68/100)</f>
        <v>2.6683000000000003</v>
      </c>
    </row>
    <row r="69" spans="1:11" x14ac:dyDescent="0.4">
      <c r="A69" s="6">
        <v>44233</v>
      </c>
      <c r="B69" s="31">
        <v>148.84</v>
      </c>
      <c r="C69" s="33">
        <v>181.26</v>
      </c>
      <c r="D69" s="34">
        <v>145.01</v>
      </c>
      <c r="E69" s="35">
        <v>168.65</v>
      </c>
      <c r="F69" s="33">
        <v>43.43</v>
      </c>
      <c r="G69" s="33">
        <v>43.43</v>
      </c>
      <c r="H69" s="5">
        <f>1+(B69/100)</f>
        <v>2.4883999999999999</v>
      </c>
      <c r="I69" s="5">
        <f>1+(C69/100)</f>
        <v>2.8125999999999998</v>
      </c>
      <c r="J69" s="5">
        <f>1+(D69/100)</f>
        <v>2.4500999999999999</v>
      </c>
      <c r="K69" s="5">
        <f>1+(E69/100)</f>
        <v>2.6865000000000001</v>
      </c>
    </row>
    <row r="70" spans="1:11" x14ac:dyDescent="0.4">
      <c r="A70" s="6">
        <v>44234</v>
      </c>
      <c r="B70" s="31">
        <v>152.27000000000001</v>
      </c>
      <c r="C70" s="33">
        <v>184.88</v>
      </c>
      <c r="D70" s="34">
        <v>142.16999999999999</v>
      </c>
      <c r="E70" s="35">
        <v>164.52</v>
      </c>
      <c r="F70" s="33">
        <v>42.73</v>
      </c>
      <c r="G70" s="33">
        <v>42.73</v>
      </c>
      <c r="H70" s="5">
        <f>1+(B70/100)</f>
        <v>2.5227000000000004</v>
      </c>
      <c r="I70" s="5">
        <f>1+(C70/100)</f>
        <v>2.8487999999999998</v>
      </c>
      <c r="J70" s="5">
        <f>1+(D70/100)</f>
        <v>2.4217</v>
      </c>
      <c r="K70" s="5">
        <f>1+(E70/100)</f>
        <v>2.6452</v>
      </c>
    </row>
    <row r="71" spans="1:11" x14ac:dyDescent="0.4">
      <c r="A71" s="6">
        <v>44235</v>
      </c>
      <c r="B71" s="31">
        <v>142.41</v>
      </c>
      <c r="C71" s="33">
        <v>177.59</v>
      </c>
      <c r="D71" s="34">
        <v>169.05</v>
      </c>
      <c r="E71" s="35">
        <v>188.93</v>
      </c>
      <c r="F71" s="33">
        <v>71.03</v>
      </c>
      <c r="G71" s="33">
        <v>71.03</v>
      </c>
      <c r="H71" s="5">
        <f>1+(B71/100)</f>
        <v>2.4241000000000001</v>
      </c>
      <c r="I71" s="5">
        <f>1+(C71/100)</f>
        <v>2.7759</v>
      </c>
      <c r="J71" s="5">
        <f>1+(D71/100)</f>
        <v>2.6905000000000001</v>
      </c>
      <c r="K71" s="5">
        <f>1+(E71/100)</f>
        <v>2.8893</v>
      </c>
    </row>
    <row r="72" spans="1:11" x14ac:dyDescent="0.4">
      <c r="A72" s="6">
        <v>44236</v>
      </c>
      <c r="B72" s="31">
        <v>160.61000000000001</v>
      </c>
      <c r="C72" s="33">
        <v>190.8</v>
      </c>
      <c r="D72" s="34">
        <v>206.33</v>
      </c>
      <c r="E72" s="35">
        <v>225.53</v>
      </c>
      <c r="F72" s="33">
        <v>82.05</v>
      </c>
      <c r="G72" s="33">
        <v>82.05</v>
      </c>
      <c r="H72" s="5">
        <f>1+(B72/100)</f>
        <v>2.6061000000000001</v>
      </c>
      <c r="I72" s="5">
        <f>1+(C72/100)</f>
        <v>2.9080000000000004</v>
      </c>
      <c r="J72" s="5">
        <f>1+(D72/100)</f>
        <v>3.0632999999999999</v>
      </c>
      <c r="K72" s="5">
        <f>1+(E72/100)</f>
        <v>3.2553000000000001</v>
      </c>
    </row>
    <row r="73" spans="1:11" x14ac:dyDescent="0.4">
      <c r="A73" s="6">
        <v>44237</v>
      </c>
      <c r="B73" s="31">
        <v>157.66</v>
      </c>
      <c r="C73" s="33">
        <v>194.49</v>
      </c>
      <c r="D73" s="34">
        <v>229.9</v>
      </c>
      <c r="E73" s="35">
        <v>248.67</v>
      </c>
      <c r="F73" s="33">
        <v>91.9</v>
      </c>
      <c r="G73" s="33">
        <v>91.9</v>
      </c>
      <c r="H73" s="5">
        <f>1+(B73/100)</f>
        <v>2.5766</v>
      </c>
      <c r="I73" s="5">
        <f>1+(C73/100)</f>
        <v>2.9449000000000001</v>
      </c>
      <c r="J73" s="5">
        <f>1+(D73/100)</f>
        <v>3.2989999999999999</v>
      </c>
      <c r="K73" s="5">
        <f>1+(E73/100)</f>
        <v>3.4866999999999999</v>
      </c>
    </row>
    <row r="74" spans="1:11" x14ac:dyDescent="0.4">
      <c r="A74" s="6">
        <v>44238</v>
      </c>
      <c r="B74" s="31">
        <v>156.75</v>
      </c>
      <c r="C74" s="33">
        <v>191.84</v>
      </c>
      <c r="D74" s="34">
        <v>252.63</v>
      </c>
      <c r="E74" s="35">
        <v>276.88</v>
      </c>
      <c r="F74" s="33">
        <v>103.91</v>
      </c>
      <c r="G74" s="33">
        <v>103.91</v>
      </c>
      <c r="H74" s="5">
        <f>1+(B74/100)</f>
        <v>2.5674999999999999</v>
      </c>
      <c r="I74" s="5">
        <f>1+(C74/100)</f>
        <v>2.9184000000000001</v>
      </c>
      <c r="J74" s="5">
        <f>1+(D74/100)</f>
        <v>3.5263</v>
      </c>
      <c r="K74" s="5">
        <f>1+(E74/100)</f>
        <v>3.7688000000000001</v>
      </c>
    </row>
    <row r="75" spans="1:11" x14ac:dyDescent="0.4">
      <c r="A75" s="6">
        <v>44239</v>
      </c>
      <c r="B75" s="31">
        <v>164.48</v>
      </c>
      <c r="C75" s="33">
        <v>194.31</v>
      </c>
      <c r="D75" s="34">
        <v>272.74</v>
      </c>
      <c r="E75" s="35">
        <v>299.58999999999997</v>
      </c>
      <c r="F75" s="33">
        <v>123.07</v>
      </c>
      <c r="G75" s="33">
        <v>123.07</v>
      </c>
      <c r="H75" s="5">
        <f>1+(B75/100)</f>
        <v>2.6448</v>
      </c>
      <c r="I75" s="5">
        <f>1+(C75/100)</f>
        <v>2.9431000000000003</v>
      </c>
      <c r="J75" s="5">
        <f>1+(D75/100)</f>
        <v>3.7274000000000003</v>
      </c>
      <c r="K75" s="5">
        <f>1+(E75/100)</f>
        <v>3.9958999999999998</v>
      </c>
    </row>
    <row r="76" spans="1:11" x14ac:dyDescent="0.4">
      <c r="A76" s="6">
        <v>44240</v>
      </c>
      <c r="B76" s="31">
        <v>160.81</v>
      </c>
      <c r="C76" s="33">
        <v>190.66</v>
      </c>
      <c r="D76" s="34">
        <v>292.33999999999997</v>
      </c>
      <c r="E76" s="35">
        <v>323.94</v>
      </c>
      <c r="F76" s="33">
        <v>134.81</v>
      </c>
      <c r="G76" s="33">
        <v>134.81</v>
      </c>
      <c r="H76" s="5">
        <f>1+(B76/100)</f>
        <v>2.6081000000000003</v>
      </c>
      <c r="I76" s="5">
        <f>1+(C76/100)</f>
        <v>2.9066000000000001</v>
      </c>
      <c r="J76" s="5">
        <f>1+(D76/100)</f>
        <v>3.9233999999999996</v>
      </c>
      <c r="K76" s="5">
        <f>1+(E76/100)</f>
        <v>4.2393999999999998</v>
      </c>
    </row>
    <row r="77" spans="1:11" x14ac:dyDescent="0.4">
      <c r="A77" s="6">
        <v>44241</v>
      </c>
      <c r="B77" s="31">
        <v>167.87</v>
      </c>
      <c r="C77" s="33">
        <v>194.55</v>
      </c>
      <c r="D77" s="34">
        <v>267.54000000000002</v>
      </c>
      <c r="E77" s="35">
        <v>299.12</v>
      </c>
      <c r="F77" s="33">
        <v>134.26</v>
      </c>
      <c r="G77" s="33">
        <v>134.26</v>
      </c>
      <c r="H77" s="5">
        <f>1+(B77/100)</f>
        <v>2.6787000000000001</v>
      </c>
      <c r="I77" s="5">
        <f>1+(C77/100)</f>
        <v>2.9455</v>
      </c>
      <c r="J77" s="5">
        <f>1+(D77/100)</f>
        <v>3.6754000000000002</v>
      </c>
      <c r="K77" s="5">
        <f>1+(E77/100)</f>
        <v>3.9912000000000001</v>
      </c>
    </row>
    <row r="78" spans="1:11" x14ac:dyDescent="0.4">
      <c r="A78" s="6">
        <v>44242</v>
      </c>
      <c r="B78" s="31">
        <v>183.02</v>
      </c>
      <c r="C78" s="33">
        <v>207.79</v>
      </c>
      <c r="D78" s="34">
        <v>254.24</v>
      </c>
      <c r="E78" s="35">
        <v>286.76</v>
      </c>
      <c r="F78" s="33">
        <v>125.93</v>
      </c>
      <c r="G78" s="33">
        <v>125.93</v>
      </c>
      <c r="H78" s="5">
        <f>1+(B78/100)</f>
        <v>2.8302</v>
      </c>
      <c r="I78" s="5">
        <f>1+(C78/100)</f>
        <v>3.0779000000000001</v>
      </c>
      <c r="J78" s="5">
        <f>1+(D78/100)</f>
        <v>3.5424000000000002</v>
      </c>
      <c r="K78" s="5">
        <f>1+(E78/100)</f>
        <v>3.8675999999999999</v>
      </c>
    </row>
    <row r="79" spans="1:11" x14ac:dyDescent="0.4">
      <c r="A79" s="6">
        <v>44243</v>
      </c>
      <c r="B79" s="31">
        <v>180.44</v>
      </c>
      <c r="C79" s="33">
        <v>214.39</v>
      </c>
      <c r="D79" s="34">
        <v>260.76</v>
      </c>
      <c r="E79" s="35">
        <v>291.10000000000002</v>
      </c>
      <c r="F79" s="33">
        <v>144.69</v>
      </c>
      <c r="G79" s="33">
        <v>144.69</v>
      </c>
      <c r="H79" s="5">
        <f>1+(B79/100)</f>
        <v>2.8044000000000002</v>
      </c>
      <c r="I79" s="5">
        <f>1+(C79/100)</f>
        <v>3.1438999999999999</v>
      </c>
      <c r="J79" s="5">
        <f>1+(D79/100)</f>
        <v>3.6075999999999997</v>
      </c>
      <c r="K79" s="5">
        <f>1+(E79/100)</f>
        <v>3.911</v>
      </c>
    </row>
    <row r="80" spans="1:11" x14ac:dyDescent="0.4">
      <c r="A80" s="6">
        <v>44244</v>
      </c>
      <c r="B80" s="31">
        <v>202.36</v>
      </c>
      <c r="C80" s="33">
        <v>227.27</v>
      </c>
      <c r="D80" s="34">
        <v>280.32</v>
      </c>
      <c r="E80" s="35">
        <v>318.91000000000003</v>
      </c>
      <c r="F80" s="33">
        <v>137.05000000000001</v>
      </c>
      <c r="G80" s="33">
        <v>137.05000000000001</v>
      </c>
      <c r="H80" s="5">
        <f>1+(B80/100)</f>
        <v>3.0236000000000001</v>
      </c>
      <c r="I80" s="5">
        <f>1+(C80/100)</f>
        <v>3.2726999999999999</v>
      </c>
      <c r="J80" s="5">
        <f>1+(D80/100)</f>
        <v>3.8031999999999999</v>
      </c>
      <c r="K80" s="5">
        <f>1+(E80/100)</f>
        <v>4.1890999999999998</v>
      </c>
    </row>
    <row r="81" spans="1:11" x14ac:dyDescent="0.4">
      <c r="A81" s="6">
        <v>44245</v>
      </c>
      <c r="B81" s="31">
        <v>205.08</v>
      </c>
      <c r="C81" s="33">
        <v>225.4</v>
      </c>
      <c r="D81" s="34">
        <v>307.16000000000003</v>
      </c>
      <c r="E81" s="35">
        <v>350.94</v>
      </c>
      <c r="F81" s="33">
        <v>137.78</v>
      </c>
      <c r="G81" s="33">
        <v>137.78</v>
      </c>
      <c r="H81" s="5">
        <f>1+(B81/100)</f>
        <v>3.0508000000000002</v>
      </c>
      <c r="I81" s="5">
        <f>1+(C81/100)</f>
        <v>3.254</v>
      </c>
      <c r="J81" s="5">
        <f>1+(D81/100)</f>
        <v>4.0716000000000001</v>
      </c>
      <c r="K81" s="5">
        <f>1+(E81/100)</f>
        <v>4.5093999999999994</v>
      </c>
    </row>
    <row r="82" spans="1:11" x14ac:dyDescent="0.4">
      <c r="A82" s="6">
        <v>44246</v>
      </c>
      <c r="B82" s="31">
        <v>213.11</v>
      </c>
      <c r="C82" s="33">
        <v>231.06</v>
      </c>
      <c r="D82" s="34">
        <v>372.52</v>
      </c>
      <c r="E82" s="35">
        <v>426.03</v>
      </c>
      <c r="F82" s="33">
        <v>140.27000000000001</v>
      </c>
      <c r="G82" s="33">
        <v>140.27000000000001</v>
      </c>
      <c r="H82" s="5">
        <f>1+(B82/100)</f>
        <v>3.1311</v>
      </c>
      <c r="I82" s="5">
        <f>1+(C82/100)</f>
        <v>3.3106</v>
      </c>
      <c r="J82" s="5">
        <f>1+(D82/100)</f>
        <v>4.7251999999999992</v>
      </c>
      <c r="K82" s="5">
        <f>1+(E82/100)</f>
        <v>5.2603</v>
      </c>
    </row>
    <row r="83" spans="1:11" x14ac:dyDescent="0.4">
      <c r="A83" s="6">
        <v>44247</v>
      </c>
      <c r="B83" s="31">
        <v>194.88</v>
      </c>
      <c r="C83" s="33">
        <v>207.83</v>
      </c>
      <c r="D83" s="34">
        <v>335.37</v>
      </c>
      <c r="E83" s="35">
        <v>380.34</v>
      </c>
      <c r="F83" s="33">
        <v>150.08000000000001</v>
      </c>
      <c r="G83" s="33">
        <v>150.08000000000001</v>
      </c>
      <c r="H83" s="5">
        <f>1+(B83/100)</f>
        <v>2.9487999999999999</v>
      </c>
      <c r="I83" s="5">
        <f>1+(C83/100)</f>
        <v>3.0783</v>
      </c>
      <c r="J83" s="5">
        <f>1+(D83/100)</f>
        <v>4.3536999999999999</v>
      </c>
      <c r="K83" s="5">
        <f>1+(E83/100)</f>
        <v>4.8033999999999999</v>
      </c>
    </row>
    <row r="84" spans="1:11" x14ac:dyDescent="0.4">
      <c r="A84" s="6">
        <v>44248</v>
      </c>
      <c r="B84" s="31">
        <v>167.29</v>
      </c>
      <c r="C84" s="33">
        <v>176.1</v>
      </c>
      <c r="D84" s="34">
        <v>365.44</v>
      </c>
      <c r="E84" s="35">
        <v>415.91</v>
      </c>
      <c r="F84" s="33">
        <v>156.85</v>
      </c>
      <c r="G84" s="33">
        <v>156.85</v>
      </c>
      <c r="H84" s="5">
        <f>1+(B84/100)</f>
        <v>2.6728999999999998</v>
      </c>
      <c r="I84" s="5">
        <f>1+(C84/100)</f>
        <v>2.7610000000000001</v>
      </c>
      <c r="J84" s="5">
        <f>1+(D84/100)</f>
        <v>4.6543999999999999</v>
      </c>
      <c r="K84" s="5">
        <f>1+(E84/100)</f>
        <v>5.1591000000000005</v>
      </c>
    </row>
    <row r="85" spans="1:11" x14ac:dyDescent="0.4">
      <c r="A85" s="6">
        <v>44249</v>
      </c>
      <c r="B85" s="31">
        <v>171.12</v>
      </c>
      <c r="C85" s="33">
        <v>182.16</v>
      </c>
      <c r="D85" s="34">
        <v>328.02</v>
      </c>
      <c r="E85" s="35">
        <v>374.22</v>
      </c>
      <c r="F85" s="33">
        <v>147.85</v>
      </c>
      <c r="G85" s="33">
        <v>147.85</v>
      </c>
      <c r="H85" s="5">
        <f>1+(B85/100)</f>
        <v>2.7111999999999998</v>
      </c>
      <c r="I85" s="5">
        <f>1+(C85/100)</f>
        <v>2.8216000000000001</v>
      </c>
      <c r="J85" s="5">
        <f>1+(D85/100)</f>
        <v>4.2801999999999998</v>
      </c>
      <c r="K85" s="5">
        <f>1+(E85/100)</f>
        <v>4.7422000000000004</v>
      </c>
    </row>
    <row r="86" spans="1:11" x14ac:dyDescent="0.4">
      <c r="A86" s="6">
        <v>44250</v>
      </c>
      <c r="B86" s="31">
        <v>159.78</v>
      </c>
      <c r="C86" s="33">
        <v>164.33</v>
      </c>
      <c r="D86" s="34">
        <v>270.39</v>
      </c>
      <c r="E86" s="35">
        <v>308.17</v>
      </c>
      <c r="F86" s="33">
        <v>149.16</v>
      </c>
      <c r="G86" s="33">
        <v>149.16</v>
      </c>
      <c r="H86" s="5">
        <f>1+(B86/100)</f>
        <v>2.5978000000000003</v>
      </c>
      <c r="I86" s="5">
        <f>1+(C86/100)</f>
        <v>2.6433</v>
      </c>
      <c r="J86" s="5">
        <f>1+(D86/100)</f>
        <v>3.7039</v>
      </c>
      <c r="K86" s="5">
        <f>1+(E86/100)</f>
        <v>4.0816999999999997</v>
      </c>
    </row>
    <row r="87" spans="1:11" x14ac:dyDescent="0.4">
      <c r="A87" s="6">
        <v>44251</v>
      </c>
      <c r="B87" s="31">
        <v>153.76</v>
      </c>
      <c r="C87" s="33">
        <v>157.68</v>
      </c>
      <c r="D87" s="34">
        <v>290.77999999999997</v>
      </c>
      <c r="E87" s="35">
        <v>330.58</v>
      </c>
      <c r="F87" s="33">
        <v>139.32</v>
      </c>
      <c r="G87" s="33">
        <v>139.32</v>
      </c>
      <c r="H87" s="5">
        <f>1+(B87/100)</f>
        <v>2.5375999999999999</v>
      </c>
      <c r="I87" s="5">
        <f>1+(C87/100)</f>
        <v>2.5768</v>
      </c>
      <c r="J87" s="5">
        <f>1+(D87/100)</f>
        <v>3.9077999999999999</v>
      </c>
      <c r="K87" s="5">
        <f>1+(E87/100)</f>
        <v>4.3057999999999996</v>
      </c>
    </row>
    <row r="88" spans="1:11" x14ac:dyDescent="0.4">
      <c r="A88" s="6">
        <v>44252</v>
      </c>
      <c r="B88" s="31">
        <v>152.19</v>
      </c>
      <c r="C88" s="33">
        <v>157.77000000000001</v>
      </c>
      <c r="D88" s="34">
        <v>263.70999999999998</v>
      </c>
      <c r="E88" s="35">
        <v>302.79000000000002</v>
      </c>
      <c r="F88" s="33">
        <v>147.36000000000001</v>
      </c>
      <c r="G88" s="33">
        <v>147.36000000000001</v>
      </c>
      <c r="H88" s="5">
        <f>1+(B88/100)</f>
        <v>2.5219</v>
      </c>
      <c r="I88" s="5">
        <f>1+(C88/100)</f>
        <v>2.5777000000000001</v>
      </c>
      <c r="J88" s="5">
        <f>1+(D88/100)</f>
        <v>3.6370999999999998</v>
      </c>
      <c r="K88" s="5">
        <f>1+(E88/100)</f>
        <v>4.0279000000000007</v>
      </c>
    </row>
    <row r="89" spans="1:11" x14ac:dyDescent="0.4">
      <c r="A89" s="6">
        <v>44253</v>
      </c>
      <c r="B89" s="31">
        <v>145.25</v>
      </c>
      <c r="C89" s="33">
        <v>150.46</v>
      </c>
      <c r="D89" s="34">
        <v>253.04</v>
      </c>
      <c r="E89" s="35">
        <v>293.98</v>
      </c>
      <c r="F89" s="33">
        <v>151.47</v>
      </c>
      <c r="G89" s="33">
        <v>151.47</v>
      </c>
      <c r="H89" s="5">
        <f>1+(B89/100)</f>
        <v>2.4524999999999997</v>
      </c>
      <c r="I89" s="5">
        <f>1+(C89/100)</f>
        <v>2.5045999999999999</v>
      </c>
      <c r="J89" s="5">
        <f>1+(D89/100)</f>
        <v>3.5303999999999998</v>
      </c>
      <c r="K89" s="5">
        <f>1+(E89/100)</f>
        <v>3.9398</v>
      </c>
    </row>
    <row r="90" spans="1:11" x14ac:dyDescent="0.4">
      <c r="A90" s="6">
        <v>44254</v>
      </c>
      <c r="B90" s="31">
        <v>169.51</v>
      </c>
      <c r="C90" s="33">
        <v>176</v>
      </c>
      <c r="D90" s="34">
        <v>259.16000000000003</v>
      </c>
      <c r="E90" s="35">
        <v>300.94</v>
      </c>
      <c r="F90" s="33">
        <v>166.41</v>
      </c>
      <c r="G90" s="33">
        <v>166.41</v>
      </c>
      <c r="H90" s="5">
        <f>1+(B90/100)</f>
        <v>2.6951000000000001</v>
      </c>
      <c r="I90" s="5">
        <f>1+(C90/100)</f>
        <v>2.76</v>
      </c>
      <c r="J90" s="5">
        <f>1+(D90/100)</f>
        <v>3.5916000000000001</v>
      </c>
      <c r="K90" s="5">
        <f>1+(E90/100)</f>
        <v>4.0093999999999994</v>
      </c>
    </row>
    <row r="91" spans="1:11" x14ac:dyDescent="0.4">
      <c r="A91" s="6">
        <v>44255</v>
      </c>
      <c r="B91" s="31">
        <v>164.48</v>
      </c>
      <c r="C91" s="33">
        <v>166.61</v>
      </c>
      <c r="D91" s="34">
        <v>238.2</v>
      </c>
      <c r="E91" s="35">
        <v>277.08</v>
      </c>
      <c r="F91" s="33">
        <v>168.84</v>
      </c>
      <c r="G91" s="33">
        <v>168.84</v>
      </c>
      <c r="H91" s="5">
        <f>1+(B91/100)</f>
        <v>2.6448</v>
      </c>
      <c r="I91" s="5">
        <f>1+(C91/100)</f>
        <v>2.6661000000000001</v>
      </c>
      <c r="J91" s="5">
        <f>1+(D91/100)</f>
        <v>3.3819999999999997</v>
      </c>
      <c r="K91" s="5">
        <f>1+(E91/100)</f>
        <v>3.7707999999999999</v>
      </c>
    </row>
    <row r="92" spans="1:11" x14ac:dyDescent="0.4">
      <c r="A92" s="6">
        <v>44256</v>
      </c>
      <c r="B92" s="31">
        <v>174.72</v>
      </c>
      <c r="C92" s="33">
        <v>178.77</v>
      </c>
      <c r="D92" s="34">
        <v>275.89999999999998</v>
      </c>
      <c r="E92" s="35">
        <v>318.75</v>
      </c>
      <c r="F92" s="33">
        <v>167.47</v>
      </c>
      <c r="G92" s="33">
        <v>167.47</v>
      </c>
      <c r="H92" s="5">
        <f>1+(B92/100)</f>
        <v>2.7472000000000003</v>
      </c>
      <c r="I92" s="5">
        <f>1+(C92/100)</f>
        <v>2.7877000000000001</v>
      </c>
      <c r="J92" s="5">
        <f>1+(D92/100)</f>
        <v>3.7589999999999999</v>
      </c>
      <c r="K92" s="5">
        <f>1+(E92/100)</f>
        <v>4.1875</v>
      </c>
    </row>
    <row r="93" spans="1:11" x14ac:dyDescent="0.4">
      <c r="A93" s="6">
        <v>44257</v>
      </c>
      <c r="B93" s="31">
        <v>164.81</v>
      </c>
      <c r="C93" s="33">
        <v>171.32</v>
      </c>
      <c r="D93" s="34">
        <v>278.77999999999997</v>
      </c>
      <c r="E93" s="35">
        <v>324.05</v>
      </c>
      <c r="F93" s="33">
        <v>227.82</v>
      </c>
      <c r="G93" s="33">
        <v>227.82</v>
      </c>
      <c r="H93" s="5">
        <f>1+(B93/100)</f>
        <v>2.6481000000000003</v>
      </c>
      <c r="I93" s="5">
        <f>1+(C93/100)</f>
        <v>2.7131999999999996</v>
      </c>
      <c r="J93" s="5">
        <f>1+(D93/100)</f>
        <v>3.7877999999999998</v>
      </c>
      <c r="K93" s="5">
        <f>1+(E93/100)</f>
        <v>4.2404999999999999</v>
      </c>
    </row>
    <row r="94" spans="1:11" x14ac:dyDescent="0.4">
      <c r="A94" s="6">
        <v>44258</v>
      </c>
      <c r="B94" s="31">
        <v>165.27</v>
      </c>
      <c r="C94" s="33">
        <v>170.41</v>
      </c>
      <c r="D94" s="34">
        <v>305.91000000000003</v>
      </c>
      <c r="E94" s="35">
        <v>350.41</v>
      </c>
      <c r="F94" s="33">
        <v>174.26</v>
      </c>
      <c r="G94" s="33">
        <v>174.26</v>
      </c>
      <c r="H94" s="5">
        <f>1+(B94/100)</f>
        <v>2.6527000000000003</v>
      </c>
      <c r="I94" s="5">
        <f>1+(C94/100)</f>
        <v>2.7040999999999999</v>
      </c>
      <c r="J94" s="5">
        <f>1+(D94/100)</f>
        <v>4.0591000000000008</v>
      </c>
      <c r="K94" s="5">
        <f>1+(E94/100)</f>
        <v>4.5041000000000002</v>
      </c>
    </row>
    <row r="95" spans="1:11" x14ac:dyDescent="0.4">
      <c r="A95" s="6">
        <v>44259</v>
      </c>
      <c r="B95" s="31">
        <v>164.77</v>
      </c>
      <c r="C95" s="33">
        <v>180.77</v>
      </c>
      <c r="D95" s="34">
        <v>293.41000000000003</v>
      </c>
      <c r="E95" s="35">
        <v>344.43</v>
      </c>
      <c r="F95" s="33">
        <v>192.23</v>
      </c>
      <c r="G95" s="33">
        <v>192.23</v>
      </c>
      <c r="H95" s="5">
        <f>1+(B95/100)</f>
        <v>2.6477000000000004</v>
      </c>
      <c r="I95" s="5">
        <f>1+(C95/100)</f>
        <v>2.8077000000000001</v>
      </c>
      <c r="J95" s="5">
        <f>1+(D95/100)</f>
        <v>3.9341000000000004</v>
      </c>
      <c r="K95" s="5">
        <f>1+(E95/100)</f>
        <v>4.4443000000000001</v>
      </c>
    </row>
    <row r="96" spans="1:11" x14ac:dyDescent="0.4">
      <c r="A96" s="6">
        <v>44260</v>
      </c>
      <c r="B96" s="31">
        <v>176.6</v>
      </c>
      <c r="C96" s="33">
        <v>193.24</v>
      </c>
      <c r="D96" s="34">
        <v>290.27999999999997</v>
      </c>
      <c r="E96" s="35">
        <v>340.92</v>
      </c>
      <c r="F96" s="33">
        <v>203.94</v>
      </c>
      <c r="G96" s="33">
        <v>203.94</v>
      </c>
      <c r="H96" s="5">
        <f>1+(B96/100)</f>
        <v>2.766</v>
      </c>
      <c r="I96" s="5">
        <f>1+(C96/100)</f>
        <v>2.9324000000000003</v>
      </c>
      <c r="J96" s="5">
        <f>1+(D96/100)</f>
        <v>3.9027999999999996</v>
      </c>
      <c r="K96" s="5">
        <f>1+(E96/100)</f>
        <v>4.4092000000000002</v>
      </c>
    </row>
    <row r="97" spans="1:11" x14ac:dyDescent="0.4">
      <c r="A97" s="6">
        <v>44261</v>
      </c>
      <c r="B97" s="31">
        <v>184.3</v>
      </c>
      <c r="C97" s="33">
        <v>207.14</v>
      </c>
      <c r="D97" s="34">
        <v>292.02999999999997</v>
      </c>
      <c r="E97" s="35">
        <v>344.3</v>
      </c>
      <c r="F97" s="33">
        <v>182.86</v>
      </c>
      <c r="G97" s="33">
        <v>182.86</v>
      </c>
      <c r="H97" s="5">
        <f>1+(B97/100)</f>
        <v>2.843</v>
      </c>
      <c r="I97" s="5">
        <f>1+(C97/100)</f>
        <v>3.0713999999999997</v>
      </c>
      <c r="J97" s="5">
        <f>1+(D97/100)</f>
        <v>3.9202999999999997</v>
      </c>
      <c r="K97" s="5">
        <f>1+(E97/100)</f>
        <v>4.4429999999999996</v>
      </c>
    </row>
    <row r="98" spans="1:11" x14ac:dyDescent="0.4">
      <c r="A98" s="6">
        <v>44262</v>
      </c>
      <c r="B98" s="31">
        <v>196.48</v>
      </c>
      <c r="C98" s="33">
        <v>215.53</v>
      </c>
      <c r="D98" s="34">
        <v>302.93</v>
      </c>
      <c r="E98" s="35">
        <v>359.08</v>
      </c>
      <c r="F98" s="33">
        <v>186.09</v>
      </c>
      <c r="G98" s="33">
        <v>186.09</v>
      </c>
      <c r="H98" s="5">
        <f>1+(B98/100)</f>
        <v>2.9647999999999999</v>
      </c>
      <c r="I98" s="5">
        <f>1+(C98/100)</f>
        <v>3.1553</v>
      </c>
      <c r="J98" s="5">
        <f>1+(D98/100)</f>
        <v>4.0293000000000001</v>
      </c>
      <c r="K98" s="5">
        <f>1+(E98/100)</f>
        <v>4.5907999999999998</v>
      </c>
    </row>
    <row r="99" spans="1:11" x14ac:dyDescent="0.4">
      <c r="A99" s="6">
        <v>44263</v>
      </c>
      <c r="B99" s="31">
        <v>204.11</v>
      </c>
      <c r="C99" s="33">
        <v>213.6</v>
      </c>
      <c r="D99" s="34">
        <v>322.2</v>
      </c>
      <c r="E99" s="35">
        <v>387.36</v>
      </c>
      <c r="F99" s="33">
        <v>192.21</v>
      </c>
      <c r="G99" s="33">
        <v>192.21</v>
      </c>
      <c r="H99" s="5">
        <f>1+(B99/100)</f>
        <v>3.0411000000000001</v>
      </c>
      <c r="I99" s="5">
        <f>1+(C99/100)</f>
        <v>3.1360000000000001</v>
      </c>
      <c r="J99" s="5">
        <f>1+(D99/100)</f>
        <v>4.2219999999999995</v>
      </c>
      <c r="K99" s="5">
        <f>1+(E99/100)</f>
        <v>4.8735999999999997</v>
      </c>
    </row>
    <row r="100" spans="1:11" x14ac:dyDescent="0.4">
      <c r="A100" s="6">
        <v>44264</v>
      </c>
      <c r="B100" s="31">
        <v>213.01</v>
      </c>
      <c r="C100" s="33">
        <v>220.53</v>
      </c>
      <c r="D100" s="34">
        <v>346.78</v>
      </c>
      <c r="E100" s="35">
        <v>416.08</v>
      </c>
      <c r="F100" s="33">
        <v>182.62</v>
      </c>
      <c r="G100" s="33">
        <v>182.62</v>
      </c>
      <c r="H100" s="5">
        <f>1+(B100/100)</f>
        <v>3.1301000000000001</v>
      </c>
      <c r="I100" s="5">
        <f>1+(C100/100)</f>
        <v>3.2052999999999998</v>
      </c>
      <c r="J100" s="5">
        <f>1+(D100/100)</f>
        <v>4.4677999999999995</v>
      </c>
      <c r="K100" s="5">
        <f>1+(E100/100)</f>
        <v>5.1608000000000001</v>
      </c>
    </row>
    <row r="101" spans="1:11" x14ac:dyDescent="0.4">
      <c r="A101" s="6">
        <v>44265</v>
      </c>
      <c r="B101" s="31">
        <v>212.5</v>
      </c>
      <c r="C101" s="33">
        <v>216.17</v>
      </c>
      <c r="D101" s="34">
        <v>346.87</v>
      </c>
      <c r="E101" s="35">
        <v>413.54</v>
      </c>
      <c r="F101" s="33">
        <v>181.81</v>
      </c>
      <c r="G101" s="33">
        <v>181.81</v>
      </c>
      <c r="H101" s="5">
        <f>1+(B101/100)</f>
        <v>3.125</v>
      </c>
      <c r="I101" s="5">
        <f>1+(C101/100)</f>
        <v>3.1616999999999997</v>
      </c>
      <c r="J101" s="5">
        <f>1+(D101/100)</f>
        <v>4.4687000000000001</v>
      </c>
      <c r="K101" s="5">
        <f>1+(E101/100)</f>
        <v>5.1354000000000006</v>
      </c>
    </row>
    <row r="102" spans="1:11" x14ac:dyDescent="0.4">
      <c r="A102" s="6">
        <v>44266</v>
      </c>
      <c r="B102" s="31">
        <v>230.65</v>
      </c>
      <c r="C102" s="33">
        <v>237.37</v>
      </c>
      <c r="D102" s="34">
        <v>373.47</v>
      </c>
      <c r="E102" s="35">
        <v>446.12</v>
      </c>
      <c r="F102" s="33">
        <v>179.38</v>
      </c>
      <c r="G102" s="33">
        <v>179.38</v>
      </c>
      <c r="H102" s="5">
        <f>1+(B102/100)</f>
        <v>3.3065000000000002</v>
      </c>
      <c r="I102" s="5">
        <f>1+(C102/100)</f>
        <v>3.3736999999999999</v>
      </c>
      <c r="J102" s="5">
        <f>1+(D102/100)</f>
        <v>4.7347000000000001</v>
      </c>
      <c r="K102" s="5">
        <f>1+(E102/100)</f>
        <v>5.4611999999999998</v>
      </c>
    </row>
    <row r="103" spans="1:11" x14ac:dyDescent="0.4">
      <c r="A103" s="6">
        <v>44267</v>
      </c>
      <c r="B103" s="31">
        <v>222.84</v>
      </c>
      <c r="C103" s="33">
        <v>228.33</v>
      </c>
      <c r="D103" s="34">
        <v>348.25</v>
      </c>
      <c r="E103" s="35">
        <v>428.62</v>
      </c>
      <c r="F103" s="33">
        <v>197.37</v>
      </c>
      <c r="G103" s="33">
        <v>197.37</v>
      </c>
      <c r="H103" s="5">
        <f>1+(B103/100)</f>
        <v>3.2284000000000002</v>
      </c>
      <c r="I103" s="5">
        <f>1+(C103/100)</f>
        <v>3.2833000000000001</v>
      </c>
      <c r="J103" s="5">
        <f>1+(D103/100)</f>
        <v>4.4824999999999999</v>
      </c>
      <c r="K103" s="5">
        <f>1+(E103/100)</f>
        <v>5.2862</v>
      </c>
    </row>
    <row r="104" spans="1:11" x14ac:dyDescent="0.4">
      <c r="A104" s="6">
        <v>44268</v>
      </c>
      <c r="B104" s="31">
        <v>204.4</v>
      </c>
      <c r="C104" s="33">
        <v>213.87</v>
      </c>
      <c r="D104" s="34">
        <v>364.49</v>
      </c>
      <c r="E104" s="35">
        <v>454.53</v>
      </c>
      <c r="F104" s="33">
        <v>205.65</v>
      </c>
      <c r="G104" s="33">
        <v>205.65</v>
      </c>
      <c r="H104" s="5">
        <f>1+(B104/100)</f>
        <v>3.044</v>
      </c>
      <c r="I104" s="5">
        <f>1+(C104/100)</f>
        <v>3.1387</v>
      </c>
      <c r="J104" s="5">
        <f>1+(D104/100)</f>
        <v>4.6448999999999998</v>
      </c>
      <c r="K104" s="5">
        <f>1+(E104/100)</f>
        <v>5.5453000000000001</v>
      </c>
    </row>
    <row r="105" spans="1:11" x14ac:dyDescent="0.4">
      <c r="A105" s="6">
        <v>44269</v>
      </c>
      <c r="B105" s="31">
        <v>208.4</v>
      </c>
      <c r="C105" s="33">
        <v>216.71</v>
      </c>
      <c r="D105" s="34">
        <v>352.08</v>
      </c>
      <c r="E105" s="35">
        <v>449</v>
      </c>
      <c r="F105" s="33">
        <v>201.91</v>
      </c>
      <c r="G105" s="33">
        <v>201.91</v>
      </c>
      <c r="H105" s="5">
        <f>1+(B105/100)</f>
        <v>3.0840000000000001</v>
      </c>
      <c r="I105" s="5">
        <f>1+(C105/100)</f>
        <v>3.1671</v>
      </c>
      <c r="J105" s="5">
        <f>1+(D105/100)</f>
        <v>4.5207999999999995</v>
      </c>
      <c r="K105" s="5">
        <f>1+(E105/100)</f>
        <v>5.49</v>
      </c>
    </row>
    <row r="106" spans="1:11" x14ac:dyDescent="0.4">
      <c r="A106" s="6">
        <v>44270</v>
      </c>
      <c r="B106" s="31">
        <v>215.56</v>
      </c>
      <c r="C106" s="33">
        <v>221.77</v>
      </c>
      <c r="D106" s="34">
        <v>340.83</v>
      </c>
      <c r="E106" s="35">
        <v>439.19</v>
      </c>
      <c r="F106" s="33">
        <v>208.24</v>
      </c>
      <c r="G106" s="33">
        <v>208.24</v>
      </c>
      <c r="H106" s="5">
        <f>1+(B106/100)</f>
        <v>3.1556000000000002</v>
      </c>
      <c r="I106" s="5">
        <f>1+(C106/100)</f>
        <v>3.2177000000000002</v>
      </c>
      <c r="J106" s="5">
        <f>1+(D106/100)</f>
        <v>4.4082999999999997</v>
      </c>
      <c r="K106" s="5">
        <f>1+(E106/100)</f>
        <v>5.3918999999999997</v>
      </c>
    </row>
    <row r="107" spans="1:11" x14ac:dyDescent="0.4">
      <c r="A107" s="6">
        <v>44271</v>
      </c>
      <c r="B107" s="31">
        <v>215.23</v>
      </c>
      <c r="C107" s="33">
        <v>218.05</v>
      </c>
      <c r="D107" s="34">
        <v>362.01</v>
      </c>
      <c r="E107" s="35">
        <v>446.22</v>
      </c>
      <c r="F107" s="33">
        <v>208.5</v>
      </c>
      <c r="G107" s="33">
        <v>208.5</v>
      </c>
      <c r="H107" s="5">
        <f>1+(B107/100)</f>
        <v>3.1522999999999999</v>
      </c>
      <c r="I107" s="5">
        <f>1+(C107/100)</f>
        <v>3.1805000000000003</v>
      </c>
      <c r="J107" s="5">
        <f>1+(D107/100)</f>
        <v>4.6200999999999999</v>
      </c>
      <c r="K107" s="5">
        <f>1+(E107/100)</f>
        <v>5.4622000000000002</v>
      </c>
    </row>
    <row r="108" spans="1:11" x14ac:dyDescent="0.4">
      <c r="A108" s="6">
        <v>44272</v>
      </c>
      <c r="B108" s="31">
        <v>217.65</v>
      </c>
      <c r="C108" s="33">
        <v>221.76</v>
      </c>
      <c r="D108" s="34">
        <v>413.73</v>
      </c>
      <c r="E108" s="35">
        <v>500.84</v>
      </c>
      <c r="F108" s="33">
        <v>208.47</v>
      </c>
      <c r="G108" s="33">
        <v>208.47</v>
      </c>
      <c r="H108" s="5">
        <f>1+(B108/100)</f>
        <v>3.1764999999999999</v>
      </c>
      <c r="I108" s="5">
        <f>1+(C108/100)</f>
        <v>3.2176</v>
      </c>
      <c r="J108" s="5">
        <f>1+(D108/100)</f>
        <v>5.1372999999999998</v>
      </c>
      <c r="K108" s="5">
        <f>1+(E108/100)</f>
        <v>6.0084</v>
      </c>
    </row>
    <row r="109" spans="1:11" x14ac:dyDescent="0.4">
      <c r="A109" s="6">
        <v>44273</v>
      </c>
      <c r="B109" s="31">
        <v>219.88</v>
      </c>
      <c r="C109" s="33">
        <v>224.19</v>
      </c>
      <c r="D109" s="34">
        <v>415.23</v>
      </c>
      <c r="E109" s="35">
        <v>503.22</v>
      </c>
      <c r="F109" s="33">
        <v>210.18</v>
      </c>
      <c r="G109" s="33">
        <v>210.18</v>
      </c>
      <c r="H109" s="5">
        <f>1+(B109/100)</f>
        <v>3.1987999999999999</v>
      </c>
      <c r="I109" s="5">
        <f>1+(C109/100)</f>
        <v>3.2418999999999998</v>
      </c>
      <c r="J109" s="5">
        <f>1+(D109/100)</f>
        <v>5.1523000000000003</v>
      </c>
      <c r="K109" s="5">
        <f>1+(E109/100)</f>
        <v>6.0322000000000005</v>
      </c>
    </row>
    <row r="110" spans="1:11" x14ac:dyDescent="0.4">
      <c r="A110" s="6">
        <v>44274</v>
      </c>
      <c r="B110" s="31">
        <v>216.22</v>
      </c>
      <c r="C110" s="33">
        <v>220.81</v>
      </c>
      <c r="D110" s="34">
        <v>414.37</v>
      </c>
      <c r="E110" s="35">
        <v>511.08</v>
      </c>
      <c r="F110" s="33">
        <v>199.29</v>
      </c>
      <c r="G110" s="33">
        <v>199.29</v>
      </c>
      <c r="H110" s="5">
        <f>1+(B110/100)</f>
        <v>3.1621999999999999</v>
      </c>
      <c r="I110" s="5">
        <f>1+(C110/100)</f>
        <v>3.2081</v>
      </c>
      <c r="J110" s="5">
        <f>1+(D110/100)</f>
        <v>5.1436999999999999</v>
      </c>
      <c r="K110" s="5">
        <f>1+(E110/100)</f>
        <v>6.1108000000000002</v>
      </c>
    </row>
    <row r="111" spans="1:11" x14ac:dyDescent="0.4">
      <c r="A111" s="6">
        <v>44275</v>
      </c>
      <c r="B111" s="31">
        <v>195.92</v>
      </c>
      <c r="C111" s="33">
        <v>199.69</v>
      </c>
      <c r="D111" s="34">
        <v>419.72</v>
      </c>
      <c r="E111" s="35">
        <v>503.51</v>
      </c>
      <c r="F111" s="33">
        <v>207.16</v>
      </c>
      <c r="G111" s="33">
        <v>207.16</v>
      </c>
      <c r="H111" s="5">
        <f>1+(B111/100)</f>
        <v>2.9592000000000001</v>
      </c>
      <c r="I111" s="5">
        <f>1+(C111/100)</f>
        <v>2.9969000000000001</v>
      </c>
      <c r="J111" s="5">
        <f>1+(D111/100)</f>
        <v>5.1972000000000005</v>
      </c>
      <c r="K111" s="5">
        <f>1+(E111/100)</f>
        <v>6.0350999999999999</v>
      </c>
    </row>
    <row r="112" spans="1:11" x14ac:dyDescent="0.4">
      <c r="A112" s="6">
        <v>44276</v>
      </c>
      <c r="B112" s="31">
        <v>198.28</v>
      </c>
      <c r="C112" s="33">
        <v>200.58</v>
      </c>
      <c r="D112" s="34">
        <v>428.84</v>
      </c>
      <c r="E112" s="35">
        <v>535.95000000000005</v>
      </c>
      <c r="F112" s="33">
        <v>213.86</v>
      </c>
      <c r="G112" s="33">
        <v>213.86</v>
      </c>
      <c r="H112" s="5">
        <f>1+(B112/100)</f>
        <v>2.9828000000000001</v>
      </c>
      <c r="I112" s="5">
        <f>1+(C112/100)</f>
        <v>3.0058000000000002</v>
      </c>
      <c r="J112" s="5">
        <f>1+(D112/100)</f>
        <v>5.2883999999999993</v>
      </c>
      <c r="K112" s="5">
        <f>1+(E112/100)</f>
        <v>6.3595000000000006</v>
      </c>
    </row>
    <row r="113" spans="1:15" x14ac:dyDescent="0.4">
      <c r="A113" s="6">
        <v>44277</v>
      </c>
      <c r="B113" s="31">
        <v>188.97</v>
      </c>
      <c r="C113" s="33">
        <v>188.51</v>
      </c>
      <c r="D113" s="34">
        <v>400.02</v>
      </c>
      <c r="E113" s="35">
        <v>507.7</v>
      </c>
      <c r="F113" s="33">
        <v>221.79</v>
      </c>
      <c r="G113" s="33">
        <v>221.79</v>
      </c>
      <c r="H113" s="5">
        <f>1+(B113/100)</f>
        <v>2.8896999999999999</v>
      </c>
      <c r="I113" s="5">
        <f>1+(C113/100)</f>
        <v>2.8851</v>
      </c>
      <c r="J113" s="5">
        <f>1+(D113/100)</f>
        <v>5.0001999999999995</v>
      </c>
      <c r="K113" s="5">
        <f>1+(E113/100)</f>
        <v>6.077</v>
      </c>
    </row>
    <row r="114" spans="1:15" x14ac:dyDescent="0.4">
      <c r="A114" s="6">
        <v>44278</v>
      </c>
      <c r="B114" s="31">
        <v>180.88</v>
      </c>
      <c r="C114" s="33">
        <v>184.26</v>
      </c>
      <c r="D114" s="34">
        <v>438.06</v>
      </c>
      <c r="E114" s="35">
        <v>542.26</v>
      </c>
      <c r="F114" s="33">
        <v>230.02</v>
      </c>
      <c r="G114" s="33">
        <v>230.02</v>
      </c>
      <c r="H114" s="5">
        <f>1+(B114/100)</f>
        <v>2.8087999999999997</v>
      </c>
      <c r="I114" s="5">
        <f>1+(C114/100)</f>
        <v>2.8426</v>
      </c>
      <c r="J114" s="5">
        <f>1+(D114/100)</f>
        <v>5.3806000000000003</v>
      </c>
      <c r="K114" s="5">
        <f>1+(E114/100)</f>
        <v>6.4226000000000001</v>
      </c>
    </row>
    <row r="115" spans="1:15" x14ac:dyDescent="0.4">
      <c r="A115" s="6">
        <v>44279</v>
      </c>
      <c r="B115" s="31">
        <v>198.3</v>
      </c>
      <c r="C115" s="33">
        <v>201.85</v>
      </c>
      <c r="D115" s="34">
        <v>390.81</v>
      </c>
      <c r="E115" s="35">
        <v>494.42</v>
      </c>
      <c r="F115" s="33">
        <v>234.16</v>
      </c>
      <c r="G115" s="33">
        <v>234.16</v>
      </c>
      <c r="H115" s="5">
        <f>1+(B115/100)</f>
        <v>2.9830000000000001</v>
      </c>
      <c r="I115" s="5">
        <f>1+(C115/100)</f>
        <v>3.0185</v>
      </c>
      <c r="J115" s="5">
        <f>1+(D115/100)</f>
        <v>4.9081000000000001</v>
      </c>
      <c r="K115" s="5">
        <f>1+(E115/100)</f>
        <v>5.9442000000000004</v>
      </c>
    </row>
    <row r="116" spans="1:15" x14ac:dyDescent="0.4">
      <c r="A116" s="6">
        <v>44280</v>
      </c>
      <c r="B116" s="31">
        <v>202.29</v>
      </c>
      <c r="C116" s="33">
        <v>204.81</v>
      </c>
      <c r="D116" s="34">
        <v>402.32</v>
      </c>
      <c r="E116" s="35">
        <v>507.67</v>
      </c>
      <c r="F116" s="33">
        <v>236.36</v>
      </c>
      <c r="G116" s="33">
        <v>236.36</v>
      </c>
      <c r="H116" s="5">
        <f>1+(B116/100)</f>
        <v>3.0228999999999999</v>
      </c>
      <c r="I116" s="5">
        <f>1+(C116/100)</f>
        <v>3.0480999999999998</v>
      </c>
      <c r="J116" s="5">
        <f>1+(D116/100)</f>
        <v>5.0232000000000001</v>
      </c>
      <c r="K116" s="5">
        <f>1+(E116/100)</f>
        <v>6.0766999999999998</v>
      </c>
    </row>
    <row r="117" spans="1:15" x14ac:dyDescent="0.4">
      <c r="A117" s="6">
        <v>44281</v>
      </c>
      <c r="B117" s="31">
        <v>203.63</v>
      </c>
      <c r="C117" s="33">
        <v>203.65</v>
      </c>
      <c r="D117" s="34">
        <v>427.54</v>
      </c>
      <c r="E117" s="35">
        <v>543.16</v>
      </c>
      <c r="F117" s="33">
        <v>246.18</v>
      </c>
      <c r="G117" s="33">
        <v>246.18</v>
      </c>
      <c r="H117" s="5">
        <f>1+(B117/100)</f>
        <v>3.0362999999999998</v>
      </c>
      <c r="I117" s="5">
        <f>1+(C117/100)</f>
        <v>3.0365000000000002</v>
      </c>
      <c r="J117" s="5">
        <f>1+(D117/100)</f>
        <v>5.2754000000000003</v>
      </c>
      <c r="K117" s="5">
        <f>1+(E117/100)</f>
        <v>6.4315999999999995</v>
      </c>
      <c r="O117" s="31">
        <v>1</v>
      </c>
    </row>
    <row r="118" spans="1:15" x14ac:dyDescent="0.4">
      <c r="A118" s="6">
        <v>44282</v>
      </c>
      <c r="B118" s="31">
        <v>213.19</v>
      </c>
      <c r="C118" s="33">
        <v>219.63</v>
      </c>
      <c r="D118" s="34">
        <v>419.38</v>
      </c>
      <c r="E118" s="35">
        <v>536.49</v>
      </c>
      <c r="F118" s="33">
        <v>274.85000000000002</v>
      </c>
      <c r="G118" s="33">
        <v>274.85000000000002</v>
      </c>
      <c r="H118" s="5">
        <f>1+(B118/100)</f>
        <v>3.1318999999999999</v>
      </c>
      <c r="I118" s="5">
        <f>1+(C118/100)</f>
        <v>3.1962999999999999</v>
      </c>
      <c r="J118" s="5">
        <f>1+(D118/100)</f>
        <v>5.1937999999999995</v>
      </c>
      <c r="K118" s="5">
        <f>1+(E118/100)</f>
        <v>6.3649000000000004</v>
      </c>
    </row>
    <row r="119" spans="1:15" x14ac:dyDescent="0.4">
      <c r="A119" s="6">
        <v>44283</v>
      </c>
      <c r="B119" s="31">
        <v>220.08</v>
      </c>
      <c r="C119" s="33">
        <v>225.91</v>
      </c>
      <c r="D119" s="34">
        <v>442.21</v>
      </c>
      <c r="E119" s="35">
        <v>566.80999999999995</v>
      </c>
      <c r="F119" s="33">
        <v>307.89999999999998</v>
      </c>
      <c r="G119" s="33">
        <v>307.89999999999998</v>
      </c>
      <c r="H119" s="5">
        <f>1+(B119/100)</f>
        <v>3.2008000000000001</v>
      </c>
      <c r="I119" s="5">
        <f>1+(C119/100)</f>
        <v>3.2591000000000001</v>
      </c>
      <c r="J119" s="5">
        <f>1+(D119/100)</f>
        <v>5.4220999999999995</v>
      </c>
      <c r="K119" s="5">
        <f>1+(E119/100)</f>
        <v>6.668099999999999</v>
      </c>
    </row>
    <row r="120" spans="1:15" x14ac:dyDescent="0.4">
      <c r="A120" s="6">
        <v>44284</v>
      </c>
      <c r="B120" s="31">
        <v>220.94</v>
      </c>
      <c r="C120" s="33">
        <v>233.15</v>
      </c>
      <c r="D120" s="34">
        <v>470.27</v>
      </c>
      <c r="E120" s="35">
        <v>598.35</v>
      </c>
      <c r="F120" s="33">
        <v>344.82</v>
      </c>
      <c r="G120" s="33">
        <v>344.82</v>
      </c>
      <c r="H120" s="5">
        <f>1+(B120/100)</f>
        <v>3.2094</v>
      </c>
      <c r="I120" s="5">
        <f>1+(C120/100)</f>
        <v>3.3315000000000001</v>
      </c>
      <c r="J120" s="5">
        <f>1+(D120/100)</f>
        <v>5.7027000000000001</v>
      </c>
      <c r="K120" s="5">
        <f>1+(E120/100)</f>
        <v>6.9835000000000003</v>
      </c>
    </row>
    <row r="121" spans="1:15" x14ac:dyDescent="0.4">
      <c r="A121" s="6">
        <v>44285</v>
      </c>
      <c r="B121" s="31">
        <v>221.02</v>
      </c>
      <c r="C121" s="33">
        <v>237.99</v>
      </c>
      <c r="D121" s="34">
        <v>485.93</v>
      </c>
      <c r="E121" s="35">
        <v>631.37</v>
      </c>
      <c r="F121" s="33">
        <v>358.97</v>
      </c>
      <c r="G121" s="33">
        <v>358.97</v>
      </c>
      <c r="H121" s="5">
        <f>1+(B121/100)</f>
        <v>3.2101999999999999</v>
      </c>
      <c r="I121" s="5">
        <f>1+(C121/100)</f>
        <v>3.3799000000000001</v>
      </c>
      <c r="J121" s="5">
        <f>1+(D121/100)</f>
        <v>5.8593000000000002</v>
      </c>
      <c r="K121" s="5">
        <f>1+(E121/100)</f>
        <v>7.3136999999999999</v>
      </c>
    </row>
    <row r="122" spans="1:15" x14ac:dyDescent="0.4">
      <c r="A122" s="6">
        <v>44286</v>
      </c>
      <c r="B122" s="31">
        <v>223.37</v>
      </c>
      <c r="C122" s="33">
        <v>254</v>
      </c>
      <c r="D122" s="34">
        <v>486.2</v>
      </c>
      <c r="E122" s="35">
        <v>635.80999999999995</v>
      </c>
      <c r="F122" s="33">
        <v>362.1</v>
      </c>
      <c r="G122" s="33">
        <v>362.1</v>
      </c>
      <c r="H122" s="5">
        <f>1+(B122/100)</f>
        <v>3.2337000000000002</v>
      </c>
      <c r="I122" s="5">
        <f>1+(C122/100)</f>
        <v>3.54</v>
      </c>
      <c r="J122" s="5">
        <f>1+(D122/100)</f>
        <v>5.8620000000000001</v>
      </c>
      <c r="K122" s="5">
        <f>1+(E122/100)</f>
        <v>7.3580999999999994</v>
      </c>
    </row>
    <row r="123" spans="1:15" x14ac:dyDescent="0.4">
      <c r="A123" s="6">
        <v>44287</v>
      </c>
      <c r="B123" s="31">
        <v>215.43</v>
      </c>
      <c r="C123" s="33">
        <v>241.14</v>
      </c>
      <c r="D123" s="34">
        <v>495.59</v>
      </c>
      <c r="E123" s="35">
        <v>644.94000000000005</v>
      </c>
      <c r="F123" s="33">
        <v>357.39</v>
      </c>
      <c r="G123" s="33">
        <v>357.39</v>
      </c>
      <c r="H123" s="5">
        <f>1+(B123/100)</f>
        <v>3.1543000000000001</v>
      </c>
      <c r="I123" s="5">
        <f>1+(C123/100)</f>
        <v>3.4114</v>
      </c>
      <c r="J123" s="5">
        <f>1+(D123/100)</f>
        <v>5.9558999999999997</v>
      </c>
      <c r="K123" s="5">
        <f>1+(E123/100)</f>
        <v>7.4494000000000007</v>
      </c>
    </row>
    <row r="124" spans="1:15" x14ac:dyDescent="0.4">
      <c r="A124" s="6">
        <v>44288</v>
      </c>
      <c r="B124" s="31">
        <v>219.32</v>
      </c>
      <c r="C124" s="33">
        <v>248.22</v>
      </c>
      <c r="D124" s="34">
        <v>536.05999999999995</v>
      </c>
      <c r="E124" s="35">
        <v>690.75</v>
      </c>
      <c r="F124" s="33">
        <v>403.5</v>
      </c>
      <c r="G124" s="33">
        <v>403.5</v>
      </c>
      <c r="H124" s="5">
        <f>1+(B124/100)</f>
        <v>3.1932</v>
      </c>
      <c r="I124" s="5">
        <f>1+(C124/100)</f>
        <v>3.4822000000000002</v>
      </c>
      <c r="J124" s="5">
        <f>1+(D124/100)</f>
        <v>6.3605999999999998</v>
      </c>
      <c r="K124" s="5">
        <f>1+(E124/100)</f>
        <v>7.9074999999999998</v>
      </c>
    </row>
    <row r="125" spans="1:15" x14ac:dyDescent="0.4">
      <c r="A125" s="6">
        <v>44289</v>
      </c>
      <c r="B125" s="31">
        <v>224.79</v>
      </c>
      <c r="C125" s="33">
        <v>253.88</v>
      </c>
      <c r="D125" s="34">
        <v>501.82</v>
      </c>
      <c r="E125" s="35">
        <v>646.54</v>
      </c>
      <c r="F125" s="33">
        <v>470.21</v>
      </c>
      <c r="G125" s="33">
        <v>470.21</v>
      </c>
      <c r="H125" s="5">
        <f>1+(B125/100)</f>
        <v>3.2479</v>
      </c>
      <c r="I125" s="5">
        <f>1+(C125/100)</f>
        <v>3.5388000000000002</v>
      </c>
      <c r="J125" s="5">
        <f>1+(D125/100)</f>
        <v>6.0182000000000002</v>
      </c>
      <c r="K125" s="5">
        <f>1+(E125/100)</f>
        <v>7.4653999999999998</v>
      </c>
    </row>
    <row r="126" spans="1:15" x14ac:dyDescent="0.4">
      <c r="A126" s="6">
        <v>44290</v>
      </c>
      <c r="B126" s="31">
        <v>217.32</v>
      </c>
      <c r="C126" s="33">
        <v>249.48</v>
      </c>
      <c r="D126" s="34">
        <v>570.34</v>
      </c>
      <c r="E126" s="35">
        <v>721.75</v>
      </c>
      <c r="F126" s="33">
        <v>508.06</v>
      </c>
      <c r="G126" s="33">
        <v>508.06</v>
      </c>
      <c r="H126" s="5">
        <f>1+(B126/100)</f>
        <v>3.1732</v>
      </c>
      <c r="I126" s="5">
        <f>1+(C126/100)</f>
        <v>3.4947999999999997</v>
      </c>
      <c r="J126" s="5">
        <f>1+(D126/100)</f>
        <v>6.7034000000000002</v>
      </c>
      <c r="K126" s="5">
        <f>1+(E126/100)</f>
        <v>8.2175000000000011</v>
      </c>
    </row>
    <row r="127" spans="1:15" x14ac:dyDescent="0.4">
      <c r="A127" s="6">
        <v>44291</v>
      </c>
      <c r="B127" s="31">
        <v>205.63</v>
      </c>
      <c r="C127" s="33">
        <v>230.04</v>
      </c>
      <c r="D127" s="34">
        <v>602.76</v>
      </c>
      <c r="E127" s="35">
        <v>757.29</v>
      </c>
      <c r="F127" s="33">
        <v>585.38</v>
      </c>
      <c r="G127" s="33">
        <v>585.38</v>
      </c>
      <c r="H127" s="5">
        <f>1+(B127/100)</f>
        <v>3.0562999999999998</v>
      </c>
      <c r="I127" s="5">
        <f>1+(C127/100)</f>
        <v>3.3003999999999998</v>
      </c>
      <c r="J127" s="5">
        <f>1+(D127/100)</f>
        <v>7.0275999999999996</v>
      </c>
      <c r="K127" s="5">
        <f>1+(E127/100)</f>
        <v>8.5729000000000006</v>
      </c>
    </row>
    <row r="128" spans="1:15" x14ac:dyDescent="0.4">
      <c r="A128" s="6">
        <v>44292</v>
      </c>
      <c r="B128" s="31">
        <v>215.89</v>
      </c>
      <c r="C128" s="33">
        <v>244.97</v>
      </c>
      <c r="D128" s="34">
        <v>596.61</v>
      </c>
      <c r="E128" s="35">
        <v>751.31</v>
      </c>
      <c r="F128" s="33">
        <v>761.45</v>
      </c>
      <c r="G128" s="33">
        <v>761.45</v>
      </c>
      <c r="H128" s="5">
        <f>1+(B128/100)</f>
        <v>3.1589</v>
      </c>
      <c r="I128" s="5">
        <f>1+(C128/100)</f>
        <v>3.4497</v>
      </c>
      <c r="J128" s="5">
        <f>1+(D128/100)</f>
        <v>6.9661</v>
      </c>
      <c r="K128" s="5">
        <f>1+(E128/100)</f>
        <v>8.5130999999999997</v>
      </c>
    </row>
    <row r="129" spans="1:11" x14ac:dyDescent="0.4">
      <c r="A129" s="6">
        <v>44293</v>
      </c>
      <c r="B129" s="31">
        <v>217.27</v>
      </c>
      <c r="C129" s="33">
        <v>245.06</v>
      </c>
      <c r="D129" s="34">
        <v>546.21</v>
      </c>
      <c r="E129" s="35">
        <v>697.59</v>
      </c>
      <c r="F129" s="33">
        <v>812.73</v>
      </c>
      <c r="G129" s="33">
        <v>812.73</v>
      </c>
      <c r="H129" s="5">
        <f>1+(B129/100)</f>
        <v>3.1727000000000003</v>
      </c>
      <c r="I129" s="5">
        <f>1+(C129/100)</f>
        <v>3.4506000000000001</v>
      </c>
      <c r="J129" s="5">
        <f>1+(D129/100)</f>
        <v>6.4621000000000004</v>
      </c>
      <c r="K129" s="5">
        <f>1+(E129/100)</f>
        <v>7.9759000000000002</v>
      </c>
    </row>
    <row r="130" spans="1:11" x14ac:dyDescent="0.4">
      <c r="A130" s="6">
        <v>44294</v>
      </c>
      <c r="B130" s="31">
        <v>225.81</v>
      </c>
      <c r="C130" s="33">
        <v>255.15</v>
      </c>
      <c r="D130" s="34">
        <v>586.88</v>
      </c>
      <c r="E130" s="35">
        <v>754.18</v>
      </c>
      <c r="F130" s="33">
        <v>703.32</v>
      </c>
      <c r="G130" s="33">
        <v>703.32</v>
      </c>
      <c r="H130" s="5">
        <f>1+(B130/100)</f>
        <v>3.2581000000000002</v>
      </c>
      <c r="I130" s="5">
        <f>1+(C130/100)</f>
        <v>3.5514999999999999</v>
      </c>
      <c r="J130" s="5">
        <f>1+(D130/100)</f>
        <v>6.8688000000000002</v>
      </c>
      <c r="K130" s="5">
        <f>1+(E130/100)</f>
        <v>8.5417999999999985</v>
      </c>
    </row>
    <row r="131" spans="1:11" x14ac:dyDescent="0.4">
      <c r="A131" s="6">
        <v>44295</v>
      </c>
      <c r="B131" s="31">
        <v>226.54</v>
      </c>
      <c r="C131" s="33">
        <v>257.14</v>
      </c>
      <c r="D131" s="34">
        <v>624.21</v>
      </c>
      <c r="E131" s="35">
        <v>788.98</v>
      </c>
      <c r="F131" s="33">
        <v>788.05</v>
      </c>
      <c r="G131" s="33">
        <v>788.05</v>
      </c>
      <c r="H131" s="5">
        <f>1+(B131/100)</f>
        <v>3.2654000000000001</v>
      </c>
      <c r="I131" s="5">
        <f>1+(C131/100)</f>
        <v>3.5713999999999997</v>
      </c>
      <c r="J131" s="5">
        <f>1+(D131/100)</f>
        <v>7.2421000000000006</v>
      </c>
      <c r="K131" s="5">
        <f>1+(E131/100)</f>
        <v>8.889800000000001</v>
      </c>
    </row>
    <row r="132" spans="1:11" x14ac:dyDescent="0.4">
      <c r="A132" s="6">
        <v>44296</v>
      </c>
      <c r="B132" s="31">
        <v>225.91</v>
      </c>
      <c r="C132" s="33">
        <v>255.15</v>
      </c>
      <c r="D132" s="34">
        <v>608.22</v>
      </c>
      <c r="E132" s="35">
        <v>774.41</v>
      </c>
      <c r="F132" s="33">
        <v>797.59</v>
      </c>
      <c r="G132" s="33">
        <v>797.59</v>
      </c>
      <c r="H132" s="5">
        <f>1+(B132/100)</f>
        <v>3.2591000000000001</v>
      </c>
      <c r="I132" s="5">
        <f>1+(C132/100)</f>
        <v>3.5514999999999999</v>
      </c>
      <c r="J132" s="5">
        <f>1+(D132/100)</f>
        <v>7.0822000000000003</v>
      </c>
      <c r="K132" s="5">
        <f>1+(E132/100)</f>
        <v>8.7440999999999995</v>
      </c>
    </row>
    <row r="133" spans="1:11" x14ac:dyDescent="0.4">
      <c r="A133" s="6">
        <v>44297</v>
      </c>
      <c r="B133" s="31">
        <v>245.46</v>
      </c>
      <c r="C133" s="33">
        <v>279.19</v>
      </c>
      <c r="D133" s="34">
        <v>623.27</v>
      </c>
      <c r="E133" s="35">
        <v>790.03</v>
      </c>
      <c r="F133" s="33">
        <v>824.41</v>
      </c>
      <c r="G133" s="33">
        <v>824.41</v>
      </c>
      <c r="H133" s="5">
        <f>1+(B133/100)</f>
        <v>3.4546000000000001</v>
      </c>
      <c r="I133" s="5">
        <f>1+(C133/100)</f>
        <v>3.7919</v>
      </c>
      <c r="J133" s="5">
        <f>1+(D133/100)</f>
        <v>7.2326999999999995</v>
      </c>
      <c r="K133" s="5">
        <f>1+(E133/100)</f>
        <v>8.9002999999999997</v>
      </c>
    </row>
    <row r="134" spans="1:11" x14ac:dyDescent="0.4">
      <c r="A134" s="6">
        <v>44298</v>
      </c>
      <c r="B134" s="31">
        <v>242.89</v>
      </c>
      <c r="C134" s="33">
        <v>289.11</v>
      </c>
      <c r="D134" s="34">
        <v>631.88</v>
      </c>
      <c r="E134" s="35">
        <v>798.85</v>
      </c>
      <c r="F134" s="33">
        <v>843.31</v>
      </c>
      <c r="G134" s="33">
        <v>843.31</v>
      </c>
      <c r="H134" s="5">
        <f>1+(B134/100)</f>
        <v>3.4289000000000001</v>
      </c>
      <c r="I134" s="5">
        <f>1+(C134/100)</f>
        <v>3.8911000000000002</v>
      </c>
      <c r="J134" s="5">
        <f>1+(D134/100)</f>
        <v>7.3187999999999995</v>
      </c>
      <c r="K134" s="5">
        <f>1+(E134/100)</f>
        <v>8.9885000000000002</v>
      </c>
    </row>
    <row r="135" spans="1:11" x14ac:dyDescent="0.4">
      <c r="A135" s="6">
        <v>44299</v>
      </c>
      <c r="B135" s="31">
        <v>243.71</v>
      </c>
      <c r="C135" s="33">
        <v>297.61</v>
      </c>
      <c r="D135" s="34">
        <v>639.07000000000005</v>
      </c>
      <c r="E135" s="35">
        <v>810.82</v>
      </c>
      <c r="F135" s="33">
        <v>869.33</v>
      </c>
      <c r="G135" s="33">
        <v>869.33</v>
      </c>
      <c r="H135" s="5">
        <f>1+(B135/100)</f>
        <v>3.4371</v>
      </c>
      <c r="I135" s="5">
        <f>1+(C135/100)</f>
        <v>3.9761000000000002</v>
      </c>
      <c r="J135" s="5">
        <f>1+(D135/100)</f>
        <v>7.3907000000000007</v>
      </c>
      <c r="K135" s="5">
        <f>1+(E135/100)</f>
        <v>9.1082000000000001</v>
      </c>
    </row>
    <row r="136" spans="1:11" x14ac:dyDescent="0.4">
      <c r="A136" s="6">
        <v>44300</v>
      </c>
      <c r="B136" s="31">
        <v>234.7</v>
      </c>
      <c r="C136" s="33">
        <v>285.89</v>
      </c>
      <c r="D136" s="34">
        <v>641.74</v>
      </c>
      <c r="E136" s="35">
        <v>820.5</v>
      </c>
      <c r="F136" s="33">
        <v>975.1</v>
      </c>
      <c r="G136" s="33">
        <v>975.1</v>
      </c>
      <c r="H136" s="5">
        <f>1+(B136/100)</f>
        <v>3.347</v>
      </c>
      <c r="I136" s="5">
        <f>1+(C136/100)</f>
        <v>3.8588999999999998</v>
      </c>
      <c r="J136" s="5">
        <f>1+(D136/100)</f>
        <v>7.4173999999999998</v>
      </c>
      <c r="K136" s="5">
        <f>1+(E136/100)</f>
        <v>9.2050000000000001</v>
      </c>
    </row>
    <row r="137" spans="1:11" x14ac:dyDescent="0.4">
      <c r="A137" s="6">
        <v>44301</v>
      </c>
      <c r="B137" s="31">
        <v>228.37</v>
      </c>
      <c r="C137" s="33">
        <v>273.81</v>
      </c>
      <c r="D137" s="34">
        <v>667.25</v>
      </c>
      <c r="E137" s="35">
        <v>863.3</v>
      </c>
      <c r="F137" s="33">
        <v>1113.18</v>
      </c>
      <c r="G137" s="33">
        <v>1113.18</v>
      </c>
      <c r="H137" s="5">
        <f>1+(B137/100)</f>
        <v>3.2837000000000001</v>
      </c>
      <c r="I137" s="5">
        <f>1+(C137/100)</f>
        <v>3.7381000000000002</v>
      </c>
      <c r="J137" s="5">
        <f>1+(D137/100)</f>
        <v>7.6725000000000003</v>
      </c>
      <c r="K137" s="5">
        <f>1+(E137/100)</f>
        <v>9.6329999999999991</v>
      </c>
    </row>
    <row r="138" spans="1:11" x14ac:dyDescent="0.4">
      <c r="A138" s="6">
        <v>44302</v>
      </c>
      <c r="B138" s="31">
        <v>206.35</v>
      </c>
      <c r="C138" s="33">
        <v>254.19</v>
      </c>
      <c r="D138" s="34">
        <v>658.19</v>
      </c>
      <c r="E138" s="35">
        <v>853.56</v>
      </c>
      <c r="F138" s="33">
        <v>1165.72</v>
      </c>
      <c r="G138" s="33">
        <v>1165.72</v>
      </c>
      <c r="H138" s="5">
        <f>1+(B138/100)</f>
        <v>3.0634999999999999</v>
      </c>
      <c r="I138" s="5">
        <f>1+(C138/100)</f>
        <v>3.5419</v>
      </c>
      <c r="J138" s="5">
        <f>1+(D138/100)</f>
        <v>7.581900000000001</v>
      </c>
      <c r="K138" s="5">
        <f>1+(E138/100)</f>
        <v>9.5355999999999987</v>
      </c>
    </row>
    <row r="139" spans="1:11" x14ac:dyDescent="0.4">
      <c r="A139" s="6">
        <v>44303</v>
      </c>
      <c r="B139" s="31">
        <v>202.84</v>
      </c>
      <c r="C139" s="33">
        <v>245.63</v>
      </c>
      <c r="D139" s="34">
        <v>666.72</v>
      </c>
      <c r="E139" s="35">
        <v>848.84</v>
      </c>
      <c r="F139" s="33">
        <v>1161.45</v>
      </c>
      <c r="G139" s="33">
        <v>1161.45</v>
      </c>
      <c r="H139" s="5">
        <f>1+(B139/100)</f>
        <v>3.0284</v>
      </c>
      <c r="I139" s="5">
        <f>1+(C139/100)</f>
        <v>3.4563000000000001</v>
      </c>
      <c r="J139" s="5">
        <f>1+(D139/100)</f>
        <v>7.6672000000000002</v>
      </c>
      <c r="K139" s="5">
        <f>1+(E139/100)</f>
        <v>9.4884000000000004</v>
      </c>
    </row>
    <row r="140" spans="1:11" x14ac:dyDescent="0.4">
      <c r="A140" s="6">
        <v>44304</v>
      </c>
      <c r="B140" s="31">
        <v>206.21</v>
      </c>
      <c r="C140" s="33">
        <v>259.42</v>
      </c>
      <c r="D140" s="34">
        <v>604.38</v>
      </c>
      <c r="E140" s="35">
        <v>776.92</v>
      </c>
      <c r="F140" s="33">
        <v>1163.82</v>
      </c>
      <c r="G140" s="33">
        <v>1163.82</v>
      </c>
      <c r="H140" s="5">
        <f>1+(B140/100)</f>
        <v>3.0621</v>
      </c>
      <c r="I140" s="5">
        <f>1+(C140/100)</f>
        <v>3.5942000000000003</v>
      </c>
      <c r="J140" s="5">
        <f>1+(D140/100)</f>
        <v>7.0438000000000001</v>
      </c>
      <c r="K140" s="5">
        <f>1+(E140/100)</f>
        <v>8.7691999999999997</v>
      </c>
    </row>
    <row r="141" spans="1:11" x14ac:dyDescent="0.4">
      <c r="A141" s="6">
        <v>44305</v>
      </c>
      <c r="B141" s="31">
        <v>194.99</v>
      </c>
      <c r="C141" s="33">
        <v>260.94</v>
      </c>
      <c r="D141" s="34">
        <v>558.26</v>
      </c>
      <c r="E141" s="35">
        <v>713.76</v>
      </c>
      <c r="F141" s="33">
        <v>1245.97</v>
      </c>
      <c r="G141" s="33">
        <v>1245.97</v>
      </c>
      <c r="H141" s="5">
        <f>1+(B141/100)</f>
        <v>2.9499000000000004</v>
      </c>
      <c r="I141" s="5">
        <f>1+(C141/100)</f>
        <v>3.6093999999999999</v>
      </c>
      <c r="J141" s="5">
        <f>1+(D141/100)</f>
        <v>6.5826000000000002</v>
      </c>
      <c r="K141" s="5">
        <f>1+(E141/100)</f>
        <v>8.1375999999999991</v>
      </c>
    </row>
    <row r="142" spans="1:11" x14ac:dyDescent="0.4">
      <c r="A142" s="6">
        <v>44306</v>
      </c>
      <c r="B142" s="31">
        <v>182.94</v>
      </c>
      <c r="C142" s="33">
        <v>259.35000000000002</v>
      </c>
      <c r="D142" s="34">
        <v>571.25</v>
      </c>
      <c r="E142" s="35">
        <v>733.9</v>
      </c>
      <c r="F142" s="33">
        <v>1295.93</v>
      </c>
      <c r="G142" s="33">
        <v>1295.93</v>
      </c>
      <c r="H142" s="5">
        <f>1+(B142/100)</f>
        <v>2.8293999999999997</v>
      </c>
      <c r="I142" s="5">
        <f>1+(C142/100)</f>
        <v>3.5935000000000001</v>
      </c>
      <c r="J142" s="5">
        <f>1+(D142/100)</f>
        <v>6.7125000000000004</v>
      </c>
      <c r="K142" s="5">
        <f>1+(E142/100)</f>
        <v>8.3389999999999986</v>
      </c>
    </row>
    <row r="143" spans="1:11" x14ac:dyDescent="0.4">
      <c r="A143" s="6">
        <v>44307</v>
      </c>
      <c r="B143" s="31">
        <v>177.4</v>
      </c>
      <c r="C143" s="33">
        <v>251.33</v>
      </c>
      <c r="D143" s="34">
        <v>551.12</v>
      </c>
      <c r="E143" s="35">
        <v>711.53</v>
      </c>
      <c r="F143" s="33">
        <v>1214.9100000000001</v>
      </c>
      <c r="G143" s="33">
        <v>1214.9100000000001</v>
      </c>
      <c r="H143" s="5">
        <f>1+(B143/100)</f>
        <v>2.774</v>
      </c>
      <c r="I143" s="5">
        <f>1+(C143/100)</f>
        <v>3.5133000000000001</v>
      </c>
      <c r="J143" s="5">
        <f>1+(D143/100)</f>
        <v>6.5111999999999997</v>
      </c>
      <c r="K143" s="5">
        <f>1+(E143/100)</f>
        <v>8.1152999999999995</v>
      </c>
    </row>
    <row r="144" spans="1:11" x14ac:dyDescent="0.4">
      <c r="A144" s="6">
        <v>44308</v>
      </c>
      <c r="B144" s="31">
        <v>172.67</v>
      </c>
      <c r="C144" s="33">
        <v>236.21</v>
      </c>
      <c r="D144" s="34">
        <v>489.83</v>
      </c>
      <c r="E144" s="35">
        <v>630.28</v>
      </c>
      <c r="F144" s="33">
        <v>1410.8</v>
      </c>
      <c r="G144" s="33">
        <v>1410.8</v>
      </c>
      <c r="H144" s="5">
        <f>1+(B144/100)</f>
        <v>2.7267000000000001</v>
      </c>
      <c r="I144" s="5">
        <f>1+(C144/100)</f>
        <v>3.3620999999999999</v>
      </c>
      <c r="J144" s="5">
        <f>1+(D144/100)</f>
        <v>5.8982999999999999</v>
      </c>
      <c r="K144" s="5">
        <f>1+(E144/100)</f>
        <v>7.3027999999999995</v>
      </c>
    </row>
    <row r="145" spans="1:9" x14ac:dyDescent="0.4">
      <c r="A145" s="6"/>
      <c r="B145" s="33"/>
      <c r="C145" s="33"/>
      <c r="D145" s="34">
        <v>501.75</v>
      </c>
      <c r="E145" s="35">
        <v>633.33000000000004</v>
      </c>
      <c r="F145" s="33"/>
      <c r="G145" s="33"/>
      <c r="H145" s="5"/>
      <c r="I145" s="33"/>
    </row>
    <row r="146" spans="1:9" x14ac:dyDescent="0.4">
      <c r="A146" s="6"/>
      <c r="B146" s="33"/>
      <c r="C146" s="33"/>
      <c r="D146" s="34">
        <v>452.92</v>
      </c>
      <c r="E146" s="35">
        <v>576.72</v>
      </c>
      <c r="F146" s="33"/>
      <c r="G146" s="33"/>
      <c r="H146" s="5"/>
      <c r="I146" s="33"/>
    </row>
    <row r="147" spans="1:9" x14ac:dyDescent="0.4">
      <c r="A147" s="6"/>
      <c r="B147" s="33"/>
      <c r="C147" s="33"/>
      <c r="D147" s="33"/>
      <c r="F147" s="33"/>
      <c r="G147" s="33"/>
      <c r="H147" s="5"/>
      <c r="I147" s="33"/>
    </row>
    <row r="148" spans="1:9" x14ac:dyDescent="0.4">
      <c r="A148" s="6"/>
      <c r="B148" s="33"/>
      <c r="C148" s="33"/>
      <c r="D148" s="33"/>
      <c r="F148" s="33"/>
      <c r="G148" s="33"/>
      <c r="H148" s="5"/>
      <c r="I148" s="33"/>
    </row>
    <row r="149" spans="1:9" x14ac:dyDescent="0.4">
      <c r="A149" s="6"/>
      <c r="B149" s="33"/>
      <c r="C149" s="33"/>
      <c r="D149" s="33"/>
      <c r="F149" s="33"/>
      <c r="G149" s="33"/>
      <c r="H149" s="5"/>
      <c r="I149" s="33"/>
    </row>
    <row r="150" spans="1:9" x14ac:dyDescent="0.4">
      <c r="A150" s="6"/>
      <c r="B150" s="33"/>
      <c r="C150" s="33"/>
      <c r="D150" s="33"/>
      <c r="F150" s="33"/>
      <c r="G150" s="33"/>
      <c r="H150" s="5"/>
      <c r="I150" s="33"/>
    </row>
    <row r="151" spans="1:9" x14ac:dyDescent="0.4">
      <c r="A151" s="6"/>
      <c r="B151" s="33"/>
      <c r="C151" s="33"/>
      <c r="D151" s="33"/>
      <c r="F151" s="33"/>
      <c r="G151" s="33"/>
      <c r="H151" s="5"/>
      <c r="I151" s="33"/>
    </row>
    <row r="152" spans="1:9" x14ac:dyDescent="0.4">
      <c r="A152" s="6"/>
      <c r="B152" s="33"/>
      <c r="C152" s="33"/>
      <c r="D152" s="33"/>
      <c r="F152" s="33"/>
      <c r="G152" s="33"/>
      <c r="H152" s="5"/>
      <c r="I152" s="33"/>
    </row>
    <row r="153" spans="1:9" x14ac:dyDescent="0.4">
      <c r="A153" s="6"/>
      <c r="B153" s="33"/>
      <c r="C153" s="33"/>
      <c r="D153" s="33"/>
      <c r="F153" s="33"/>
      <c r="G153" s="33"/>
      <c r="H153" s="5"/>
      <c r="I153" s="33"/>
    </row>
    <row r="154" spans="1:9" x14ac:dyDescent="0.4">
      <c r="A154" s="6"/>
      <c r="B154" s="33"/>
      <c r="C154" s="33"/>
      <c r="D154" s="33"/>
      <c r="F154" s="33"/>
      <c r="G154" s="33"/>
      <c r="H154" s="5"/>
      <c r="I154" s="33"/>
    </row>
    <row r="155" spans="1:9" x14ac:dyDescent="0.4">
      <c r="A155" s="6"/>
      <c r="B155" s="33"/>
      <c r="C155" s="33"/>
      <c r="D155" s="33"/>
      <c r="F155" s="33"/>
      <c r="G155" s="33"/>
      <c r="H155" s="5"/>
      <c r="I155" s="33"/>
    </row>
    <row r="156" spans="1:9" x14ac:dyDescent="0.4">
      <c r="A156" s="6"/>
      <c r="B156" s="33"/>
      <c r="C156" s="33"/>
      <c r="D156" s="33"/>
      <c r="F156" s="33"/>
      <c r="G156" s="33"/>
      <c r="H156" s="5"/>
      <c r="I156" s="33"/>
    </row>
    <row r="157" spans="1:9" x14ac:dyDescent="0.4">
      <c r="A157" s="6"/>
      <c r="B157" s="33"/>
      <c r="C157" s="33"/>
      <c r="D157" s="33"/>
      <c r="F157" s="33"/>
      <c r="G157" s="33"/>
      <c r="H157" s="5"/>
      <c r="I157" s="33"/>
    </row>
    <row r="158" spans="1:9" x14ac:dyDescent="0.4">
      <c r="A158" s="6"/>
      <c r="B158" s="33"/>
      <c r="C158" s="33"/>
      <c r="D158" s="33"/>
      <c r="F158" s="33"/>
      <c r="G158" s="33"/>
      <c r="H158" s="5"/>
      <c r="I158" s="33"/>
    </row>
    <row r="159" spans="1:9" x14ac:dyDescent="0.4">
      <c r="A159" s="6"/>
      <c r="B159" s="33"/>
      <c r="C159" s="33"/>
      <c r="D159" s="33"/>
      <c r="F159" s="33"/>
      <c r="G159" s="33"/>
      <c r="H159" s="5"/>
      <c r="I159" s="33"/>
    </row>
    <row r="160" spans="1:9" x14ac:dyDescent="0.4">
      <c r="A160" s="6"/>
      <c r="B160" s="33"/>
      <c r="C160" s="33"/>
      <c r="D160" s="33"/>
      <c r="F160" s="33"/>
      <c r="G160" s="33"/>
      <c r="H160" s="5"/>
      <c r="I160" s="33"/>
    </row>
    <row r="161" spans="1:9" x14ac:dyDescent="0.4">
      <c r="A161" s="6"/>
      <c r="B161" s="33"/>
      <c r="C161" s="33"/>
      <c r="D161" s="33"/>
      <c r="F161" s="33"/>
      <c r="G161" s="33"/>
      <c r="H161" s="5"/>
      <c r="I161" s="33"/>
    </row>
    <row r="162" spans="1:9" x14ac:dyDescent="0.4">
      <c r="A162" s="6"/>
      <c r="B162" s="33"/>
      <c r="C162" s="33"/>
      <c r="D162" s="33"/>
      <c r="F162" s="33"/>
      <c r="G162" s="33"/>
      <c r="H162" s="5"/>
      <c r="I162" s="33"/>
    </row>
    <row r="163" spans="1:9" x14ac:dyDescent="0.4">
      <c r="A163" s="6"/>
      <c r="B163" s="33"/>
      <c r="C163" s="33"/>
      <c r="D163" s="33"/>
      <c r="F163" s="33"/>
      <c r="G163" s="33"/>
      <c r="H163" s="5"/>
      <c r="I163" s="33"/>
    </row>
    <row r="164" spans="1:9" x14ac:dyDescent="0.4">
      <c r="A164" s="6"/>
      <c r="B164" s="33"/>
      <c r="C164" s="33"/>
      <c r="D164" s="33"/>
      <c r="F164" s="33"/>
      <c r="G164" s="33"/>
      <c r="H164" s="5"/>
      <c r="I164" s="33"/>
    </row>
    <row r="165" spans="1:9" x14ac:dyDescent="0.4">
      <c r="A165" s="6"/>
      <c r="B165" s="33"/>
      <c r="C165" s="33"/>
      <c r="D165" s="33"/>
      <c r="F165" s="33"/>
      <c r="G165" s="33"/>
      <c r="H165" s="5"/>
      <c r="I165" s="33"/>
    </row>
    <row r="166" spans="1:9" x14ac:dyDescent="0.4">
      <c r="A166" s="6"/>
      <c r="B166" s="33"/>
      <c r="C166" s="33"/>
      <c r="D166" s="33"/>
      <c r="F166" s="33"/>
      <c r="G166" s="33"/>
      <c r="H166" s="5"/>
      <c r="I166" s="33"/>
    </row>
    <row r="167" spans="1:9" x14ac:dyDescent="0.4">
      <c r="A167" s="6"/>
      <c r="B167" s="33"/>
      <c r="C167" s="33"/>
      <c r="D167" s="33"/>
      <c r="F167" s="33"/>
      <c r="G167" s="33"/>
      <c r="H167" s="5"/>
      <c r="I167" s="33"/>
    </row>
    <row r="168" spans="1:9" x14ac:dyDescent="0.4">
      <c r="A168" s="6"/>
      <c r="B168" s="33"/>
      <c r="C168" s="33"/>
      <c r="D168" s="33"/>
      <c r="F168" s="33"/>
      <c r="G168" s="33"/>
      <c r="H168" s="5"/>
      <c r="I168" s="33"/>
    </row>
    <row r="169" spans="1:9" x14ac:dyDescent="0.4">
      <c r="A169" s="6"/>
      <c r="B169" s="33"/>
      <c r="C169" s="33"/>
      <c r="D169" s="33"/>
      <c r="F169" s="33"/>
      <c r="G169" s="33"/>
      <c r="H169" s="5"/>
      <c r="I169" s="33"/>
    </row>
    <row r="170" spans="1:9" x14ac:dyDescent="0.4">
      <c r="A170" s="6"/>
      <c r="B170" s="33"/>
      <c r="C170" s="33"/>
      <c r="D170" s="33"/>
      <c r="F170" s="33"/>
      <c r="G170" s="33"/>
      <c r="H170" s="5"/>
      <c r="I170" s="33"/>
    </row>
    <row r="171" spans="1:9" x14ac:dyDescent="0.4">
      <c r="A171" s="6"/>
      <c r="B171" s="33"/>
      <c r="C171" s="33"/>
      <c r="D171" s="33"/>
      <c r="F171" s="33"/>
      <c r="G171" s="33"/>
      <c r="H171" s="5"/>
      <c r="I171" s="33"/>
    </row>
    <row r="172" spans="1:9" x14ac:dyDescent="0.4">
      <c r="A172" s="6"/>
      <c r="B172" s="33"/>
      <c r="C172" s="33"/>
      <c r="D172" s="33"/>
      <c r="F172" s="33"/>
      <c r="G172" s="33"/>
      <c r="H172" s="5"/>
      <c r="I172" s="33"/>
    </row>
    <row r="173" spans="1:9" x14ac:dyDescent="0.4">
      <c r="A173" s="6"/>
      <c r="B173" s="33"/>
      <c r="C173" s="33"/>
      <c r="D173" s="33"/>
      <c r="F173" s="33"/>
      <c r="G173" s="33"/>
      <c r="H173" s="5"/>
      <c r="I173" s="33"/>
    </row>
    <row r="174" spans="1:9" x14ac:dyDescent="0.4">
      <c r="A174" s="6"/>
      <c r="B174" s="33"/>
      <c r="C174" s="33"/>
      <c r="D174" s="33"/>
      <c r="F174" s="33"/>
      <c r="G174" s="33"/>
      <c r="H174" s="5"/>
      <c r="I174" s="33"/>
    </row>
    <row r="175" spans="1:9" x14ac:dyDescent="0.4">
      <c r="A175" s="6"/>
      <c r="B175" s="33"/>
      <c r="C175" s="33"/>
      <c r="D175" s="33"/>
      <c r="F175" s="33"/>
      <c r="G175" s="33"/>
      <c r="H175" s="5"/>
      <c r="I175" s="33"/>
    </row>
    <row r="176" spans="1:9" x14ac:dyDescent="0.4">
      <c r="A176" s="6"/>
      <c r="B176" s="33"/>
      <c r="C176" s="33"/>
      <c r="D176" s="33"/>
      <c r="F176" s="33"/>
      <c r="G176" s="33"/>
      <c r="H176" s="5"/>
      <c r="I176" s="33"/>
    </row>
    <row r="177" spans="1:9" x14ac:dyDescent="0.4">
      <c r="A177" s="6"/>
      <c r="B177" s="33"/>
      <c r="C177" s="33"/>
      <c r="D177" s="33"/>
      <c r="F177" s="33"/>
      <c r="G177" s="33"/>
      <c r="H177" s="5"/>
      <c r="I177" s="33"/>
    </row>
    <row r="178" spans="1:9" x14ac:dyDescent="0.4">
      <c r="A178" s="6"/>
      <c r="B178" s="33"/>
      <c r="C178" s="33"/>
      <c r="D178" s="33"/>
      <c r="F178" s="33"/>
      <c r="G178" s="33"/>
      <c r="H178" s="5"/>
      <c r="I178" s="33"/>
    </row>
    <row r="179" spans="1:9" x14ac:dyDescent="0.4">
      <c r="A179" s="6"/>
      <c r="B179" s="33"/>
      <c r="C179" s="33"/>
      <c r="D179" s="33"/>
      <c r="F179" s="33"/>
      <c r="G179" s="33"/>
      <c r="H179" s="5"/>
      <c r="I179" s="33"/>
    </row>
    <row r="180" spans="1:9" x14ac:dyDescent="0.4">
      <c r="A180" s="6"/>
      <c r="B180" s="33"/>
      <c r="C180" s="33"/>
      <c r="D180" s="33"/>
      <c r="F180" s="33"/>
      <c r="G180" s="33"/>
      <c r="H180" s="5"/>
      <c r="I180" s="33"/>
    </row>
    <row r="181" spans="1:9" x14ac:dyDescent="0.4">
      <c r="A181" s="6"/>
      <c r="B181" s="33"/>
      <c r="C181" s="33"/>
      <c r="D181" s="33"/>
      <c r="F181" s="33"/>
      <c r="G181" s="33"/>
      <c r="H181" s="5"/>
      <c r="I181" s="33"/>
    </row>
    <row r="182" spans="1:9" x14ac:dyDescent="0.4">
      <c r="A182" s="6"/>
      <c r="B182" s="33"/>
      <c r="C182" s="33"/>
      <c r="D182" s="33"/>
      <c r="F182" s="33"/>
      <c r="G182" s="33"/>
      <c r="H182" s="5"/>
      <c r="I182" s="33"/>
    </row>
    <row r="183" spans="1:9" x14ac:dyDescent="0.4">
      <c r="A183" s="6"/>
      <c r="B183" s="33"/>
      <c r="C183" s="33"/>
      <c r="D183" s="33"/>
      <c r="F183" s="33"/>
      <c r="G183" s="33"/>
      <c r="H183" s="5"/>
      <c r="I183" s="33"/>
    </row>
    <row r="184" spans="1:9" x14ac:dyDescent="0.4">
      <c r="A184" s="6"/>
      <c r="B184" s="33"/>
      <c r="C184" s="33"/>
      <c r="D184" s="33"/>
      <c r="F184" s="33"/>
      <c r="G184" s="33"/>
      <c r="H184" s="5"/>
      <c r="I184" s="33"/>
    </row>
    <row r="185" spans="1:9" x14ac:dyDescent="0.4">
      <c r="A185" s="6"/>
      <c r="B185" s="33"/>
      <c r="C185" s="33"/>
      <c r="D185" s="33"/>
      <c r="F185" s="33"/>
      <c r="G185" s="33"/>
      <c r="H185" s="5"/>
      <c r="I185" s="33"/>
    </row>
    <row r="186" spans="1:9" x14ac:dyDescent="0.4">
      <c r="A186" s="6"/>
      <c r="B186" s="33"/>
      <c r="C186" s="33"/>
      <c r="D186" s="33"/>
      <c r="F186" s="33"/>
      <c r="G186" s="33"/>
      <c r="H186" s="5"/>
      <c r="I186" s="33"/>
    </row>
    <row r="187" spans="1:9" x14ac:dyDescent="0.4">
      <c r="A187" s="6"/>
      <c r="B187" s="33"/>
      <c r="C187" s="33"/>
      <c r="D187" s="33"/>
      <c r="F187" s="33"/>
      <c r="G187" s="33"/>
      <c r="H187" s="5"/>
      <c r="I187" s="33"/>
    </row>
    <row r="188" spans="1:9" x14ac:dyDescent="0.4">
      <c r="A188" s="6"/>
      <c r="B188" s="33"/>
      <c r="C188" s="33"/>
      <c r="D188" s="33"/>
      <c r="F188" s="33"/>
      <c r="G188" s="33"/>
      <c r="H188" s="5"/>
      <c r="I188" s="33"/>
    </row>
    <row r="189" spans="1:9" x14ac:dyDescent="0.4">
      <c r="A189" s="6"/>
      <c r="B189" s="33"/>
      <c r="C189" s="33"/>
      <c r="D189" s="33"/>
      <c r="F189" s="33"/>
      <c r="G189" s="33"/>
      <c r="H189" s="5"/>
      <c r="I189" s="33"/>
    </row>
    <row r="190" spans="1:9" x14ac:dyDescent="0.4">
      <c r="A190" s="6"/>
      <c r="B190" s="33"/>
      <c r="C190" s="33"/>
      <c r="D190" s="33"/>
      <c r="F190" s="33"/>
      <c r="G190" s="33"/>
      <c r="H190" s="5"/>
      <c r="I190" s="33"/>
    </row>
    <row r="191" spans="1:9" x14ac:dyDescent="0.4">
      <c r="A191" s="6"/>
      <c r="B191" s="33"/>
      <c r="C191" s="33"/>
      <c r="D191" s="33"/>
      <c r="F191" s="33"/>
      <c r="G191" s="33"/>
      <c r="H191" s="5"/>
      <c r="I191" s="33"/>
    </row>
    <row r="192" spans="1:9" x14ac:dyDescent="0.4">
      <c r="A192" s="6"/>
      <c r="B192" s="33"/>
      <c r="C192" s="33"/>
      <c r="D192" s="33"/>
      <c r="F192" s="33"/>
      <c r="G192" s="33"/>
      <c r="H192" s="5"/>
      <c r="I192" s="33"/>
    </row>
    <row r="193" spans="1:9" x14ac:dyDescent="0.4">
      <c r="A193" s="6"/>
      <c r="B193" s="33"/>
      <c r="C193" s="33"/>
      <c r="D193" s="33"/>
      <c r="F193" s="33"/>
      <c r="G193" s="33"/>
      <c r="H193" s="5"/>
      <c r="I193" s="33"/>
    </row>
    <row r="194" spans="1:9" x14ac:dyDescent="0.4">
      <c r="A194" s="6"/>
      <c r="B194" s="33"/>
      <c r="C194" s="33"/>
      <c r="D194" s="33"/>
      <c r="F194" s="33"/>
      <c r="G194" s="33"/>
      <c r="H194" s="5"/>
      <c r="I194" s="33"/>
    </row>
    <row r="195" spans="1:9" x14ac:dyDescent="0.4">
      <c r="A195" s="6"/>
      <c r="B195" s="33"/>
      <c r="C195" s="33"/>
      <c r="D195" s="33"/>
      <c r="F195" s="33"/>
      <c r="G195" s="33"/>
      <c r="H195" s="5"/>
      <c r="I195" s="33"/>
    </row>
    <row r="196" spans="1:9" x14ac:dyDescent="0.4">
      <c r="A196" s="6"/>
      <c r="B196" s="33"/>
      <c r="C196" s="33"/>
      <c r="D196" s="33"/>
      <c r="F196" s="33"/>
      <c r="G196" s="33"/>
      <c r="H196" s="5"/>
      <c r="I196" s="33"/>
    </row>
    <row r="197" spans="1:9" x14ac:dyDescent="0.4">
      <c r="A197" s="6"/>
      <c r="B197" s="33"/>
      <c r="C197" s="33"/>
      <c r="D197" s="33"/>
      <c r="F197" s="33"/>
      <c r="G197" s="33"/>
      <c r="H197" s="5"/>
      <c r="I197" s="33"/>
    </row>
    <row r="198" spans="1:9" x14ac:dyDescent="0.4">
      <c r="A198" s="6"/>
      <c r="B198" s="33"/>
      <c r="C198" s="33"/>
      <c r="D198" s="33"/>
      <c r="F198" s="33"/>
      <c r="G198" s="33"/>
      <c r="H198" s="5"/>
      <c r="I198" s="33"/>
    </row>
    <row r="199" spans="1:9" x14ac:dyDescent="0.4">
      <c r="A199" s="6"/>
      <c r="B199" s="33"/>
      <c r="C199" s="33"/>
      <c r="D199" s="33"/>
      <c r="F199" s="33"/>
      <c r="G199" s="33"/>
      <c r="H199" s="5"/>
      <c r="I199" s="33"/>
    </row>
    <row r="200" spans="1:9" x14ac:dyDescent="0.4">
      <c r="A200" s="6"/>
      <c r="B200" s="33"/>
      <c r="C200" s="33"/>
      <c r="D200" s="33"/>
      <c r="F200" s="33"/>
      <c r="G200" s="33"/>
      <c r="H200" s="5"/>
      <c r="I200" s="33"/>
    </row>
    <row r="201" spans="1:9" x14ac:dyDescent="0.4">
      <c r="A201" s="6"/>
      <c r="B201" s="33"/>
      <c r="C201" s="33"/>
      <c r="D201" s="33"/>
      <c r="F201" s="33"/>
      <c r="G201" s="33"/>
      <c r="H201" s="5"/>
      <c r="I201" s="33"/>
    </row>
    <row r="202" spans="1:9" x14ac:dyDescent="0.4">
      <c r="A202" s="6"/>
      <c r="B202" s="33"/>
      <c r="C202" s="33"/>
      <c r="D202" s="33"/>
      <c r="F202" s="33"/>
      <c r="G202" s="33"/>
      <c r="H202" s="5"/>
      <c r="I202" s="33"/>
    </row>
    <row r="203" spans="1:9" x14ac:dyDescent="0.4">
      <c r="A203" s="6"/>
      <c r="B203" s="33"/>
      <c r="C203" s="33"/>
      <c r="D203" s="33"/>
      <c r="F203" s="33"/>
      <c r="G203" s="33"/>
      <c r="H203" s="5"/>
      <c r="I203" s="33"/>
    </row>
    <row r="204" spans="1:9" x14ac:dyDescent="0.4">
      <c r="A204" s="6"/>
      <c r="B204" s="33"/>
      <c r="C204" s="33"/>
      <c r="D204" s="33"/>
      <c r="F204" s="33"/>
      <c r="G204" s="33"/>
      <c r="H204" s="5"/>
      <c r="I204" s="33"/>
    </row>
    <row r="205" spans="1:9" x14ac:dyDescent="0.4">
      <c r="A205" s="6"/>
      <c r="B205" s="33"/>
      <c r="C205" s="33"/>
      <c r="D205" s="33"/>
      <c r="F205" s="33"/>
      <c r="G205" s="33"/>
      <c r="H205" s="5"/>
      <c r="I205" s="33"/>
    </row>
    <row r="206" spans="1:9" x14ac:dyDescent="0.4">
      <c r="A206" s="6"/>
      <c r="B206" s="33"/>
      <c r="C206" s="33"/>
      <c r="D206" s="33"/>
      <c r="F206" s="33"/>
      <c r="G206" s="33"/>
      <c r="H206" s="5"/>
      <c r="I206" s="33"/>
    </row>
    <row r="207" spans="1:9" x14ac:dyDescent="0.4">
      <c r="A207" s="6"/>
      <c r="B207" s="33"/>
      <c r="C207" s="33"/>
      <c r="D207" s="33"/>
      <c r="F207" s="33"/>
      <c r="G207" s="33"/>
      <c r="H207" s="5"/>
      <c r="I207" s="33"/>
    </row>
    <row r="208" spans="1:9" x14ac:dyDescent="0.4">
      <c r="A208" s="6"/>
      <c r="B208" s="33"/>
      <c r="C208" s="33"/>
      <c r="D208" s="33"/>
      <c r="F208" s="33"/>
      <c r="G208" s="33"/>
      <c r="H208" s="5"/>
      <c r="I208" s="33"/>
    </row>
    <row r="209" spans="1:9" x14ac:dyDescent="0.4">
      <c r="A209" s="6"/>
      <c r="B209" s="33"/>
      <c r="C209" s="33"/>
      <c r="D209" s="33"/>
      <c r="F209" s="33"/>
      <c r="G209" s="33"/>
      <c r="H209" s="5"/>
      <c r="I209" s="33"/>
    </row>
    <row r="210" spans="1:9" x14ac:dyDescent="0.4">
      <c r="A210" s="6"/>
      <c r="B210" s="33"/>
      <c r="C210" s="33"/>
      <c r="D210" s="33"/>
      <c r="F210" s="33"/>
      <c r="G210" s="33"/>
      <c r="H210" s="5"/>
      <c r="I210" s="33"/>
    </row>
    <row r="211" spans="1:9" x14ac:dyDescent="0.4">
      <c r="A211" s="6"/>
      <c r="B211" s="33"/>
      <c r="C211" s="33"/>
      <c r="D211" s="33"/>
      <c r="F211" s="33"/>
      <c r="G211" s="33"/>
      <c r="H211" s="5"/>
      <c r="I211" s="33"/>
    </row>
    <row r="212" spans="1:9" x14ac:dyDescent="0.4">
      <c r="A212" s="6"/>
      <c r="B212" s="33"/>
      <c r="C212" s="33"/>
      <c r="D212" s="33"/>
      <c r="F212" s="33"/>
      <c r="G212" s="33"/>
      <c r="H212" s="5"/>
      <c r="I212" s="33"/>
    </row>
    <row r="213" spans="1:9" x14ac:dyDescent="0.4">
      <c r="A213" s="6"/>
      <c r="B213" s="33"/>
      <c r="C213" s="33"/>
      <c r="D213" s="33"/>
      <c r="F213" s="33"/>
      <c r="G213" s="33"/>
      <c r="H213" s="5"/>
      <c r="I213" s="33"/>
    </row>
    <row r="214" spans="1:9" x14ac:dyDescent="0.4">
      <c r="A214" s="6"/>
      <c r="B214" s="33"/>
      <c r="C214" s="33"/>
      <c r="D214" s="33"/>
      <c r="F214" s="33"/>
      <c r="G214" s="33"/>
      <c r="H214" s="5"/>
      <c r="I214" s="33"/>
    </row>
    <row r="215" spans="1:9" x14ac:dyDescent="0.4">
      <c r="A215" s="6"/>
      <c r="B215" s="33"/>
      <c r="C215" s="33"/>
      <c r="D215" s="33"/>
      <c r="F215" s="33"/>
      <c r="G215" s="33"/>
      <c r="H215" s="5"/>
      <c r="I215" s="33"/>
    </row>
    <row r="216" spans="1:9" x14ac:dyDescent="0.4">
      <c r="A216" s="6"/>
      <c r="B216" s="33"/>
      <c r="C216" s="33"/>
      <c r="D216" s="33"/>
      <c r="F216" s="33"/>
      <c r="G216" s="33"/>
      <c r="H216" s="5"/>
      <c r="I216" s="33"/>
    </row>
    <row r="217" spans="1:9" x14ac:dyDescent="0.4">
      <c r="A217" s="6"/>
      <c r="B217" s="33"/>
      <c r="C217" s="33"/>
      <c r="D217" s="33"/>
      <c r="F217" s="33"/>
      <c r="G217" s="33"/>
      <c r="H217" s="5"/>
      <c r="I217" s="33"/>
    </row>
    <row r="218" spans="1:9" x14ac:dyDescent="0.4">
      <c r="A218" s="6"/>
      <c r="B218" s="33"/>
      <c r="C218" s="33"/>
      <c r="D218" s="33"/>
      <c r="F218" s="33"/>
      <c r="G218" s="33"/>
      <c r="H218" s="5"/>
      <c r="I218" s="33"/>
    </row>
    <row r="219" spans="1:9" x14ac:dyDescent="0.4">
      <c r="A219" s="6"/>
      <c r="B219" s="33"/>
      <c r="C219" s="33"/>
      <c r="D219" s="33"/>
      <c r="F219" s="33"/>
      <c r="G219" s="33"/>
      <c r="H219" s="5"/>
      <c r="I219" s="33"/>
    </row>
    <row r="220" spans="1:9" x14ac:dyDescent="0.4">
      <c r="A220" s="6"/>
      <c r="B220" s="33"/>
      <c r="C220" s="33"/>
      <c r="D220" s="33"/>
      <c r="F220" s="33"/>
      <c r="G220" s="33"/>
      <c r="H220" s="5"/>
      <c r="I220" s="33"/>
    </row>
    <row r="221" spans="1:9" x14ac:dyDescent="0.4">
      <c r="A221" s="6"/>
      <c r="B221" s="33"/>
      <c r="C221" s="33"/>
      <c r="D221" s="33"/>
      <c r="F221" s="33"/>
      <c r="G221" s="33"/>
      <c r="H221" s="5"/>
      <c r="I221" s="33"/>
    </row>
    <row r="222" spans="1:9" x14ac:dyDescent="0.4">
      <c r="A222" s="6"/>
      <c r="B222" s="33"/>
      <c r="C222" s="33"/>
      <c r="D222" s="33"/>
      <c r="F222" s="33"/>
      <c r="G222" s="33"/>
      <c r="H222" s="5"/>
      <c r="I222" s="33"/>
    </row>
    <row r="223" spans="1:9" x14ac:dyDescent="0.4">
      <c r="A223" s="6"/>
      <c r="B223" s="33"/>
      <c r="C223" s="33"/>
      <c r="D223" s="33"/>
      <c r="F223" s="33"/>
      <c r="G223" s="33"/>
      <c r="H223" s="5"/>
      <c r="I223" s="33"/>
    </row>
    <row r="224" spans="1:9" x14ac:dyDescent="0.4">
      <c r="A224" s="6"/>
      <c r="B224" s="33"/>
      <c r="C224" s="33"/>
      <c r="D224" s="33"/>
      <c r="F224" s="33"/>
      <c r="G224" s="33"/>
      <c r="H224" s="5"/>
      <c r="I224" s="33"/>
    </row>
    <row r="225" spans="1:9" x14ac:dyDescent="0.4">
      <c r="A225" s="6"/>
      <c r="B225" s="33"/>
      <c r="C225" s="33"/>
      <c r="D225" s="33"/>
      <c r="F225" s="33"/>
      <c r="G225" s="33"/>
      <c r="H225" s="5"/>
      <c r="I225" s="33"/>
    </row>
    <row r="226" spans="1:9" x14ac:dyDescent="0.4">
      <c r="A226" s="6"/>
      <c r="B226" s="33"/>
      <c r="C226" s="33"/>
      <c r="D226" s="33"/>
      <c r="F226" s="33"/>
      <c r="G226" s="33"/>
      <c r="H226" s="5"/>
      <c r="I226" s="33"/>
    </row>
    <row r="227" spans="1:9" x14ac:dyDescent="0.4">
      <c r="A227" s="6"/>
      <c r="B227" s="33"/>
      <c r="C227" s="33"/>
      <c r="D227" s="33"/>
      <c r="F227" s="33"/>
      <c r="G227" s="33"/>
      <c r="H227" s="5"/>
      <c r="I227" s="33"/>
    </row>
    <row r="228" spans="1:9" x14ac:dyDescent="0.4">
      <c r="A228" s="6"/>
      <c r="B228" s="33"/>
      <c r="C228" s="33"/>
      <c r="D228" s="33"/>
      <c r="F228" s="33"/>
      <c r="G228" s="33"/>
      <c r="H228" s="5"/>
      <c r="I228" s="33"/>
    </row>
    <row r="229" spans="1:9" x14ac:dyDescent="0.4">
      <c r="A229" s="6"/>
      <c r="B229" s="33"/>
      <c r="C229" s="33"/>
      <c r="D229" s="33"/>
      <c r="F229" s="33"/>
      <c r="G229" s="33"/>
      <c r="H229" s="5"/>
      <c r="I229" s="33"/>
    </row>
    <row r="230" spans="1:9" x14ac:dyDescent="0.4">
      <c r="A230" s="6"/>
      <c r="B230" s="33"/>
      <c r="C230" s="33"/>
      <c r="D230" s="33"/>
      <c r="F230" s="33"/>
      <c r="G230" s="33"/>
      <c r="H230" s="5"/>
      <c r="I230" s="33"/>
    </row>
    <row r="231" spans="1:9" x14ac:dyDescent="0.4">
      <c r="A231" s="6"/>
      <c r="B231" s="33"/>
      <c r="C231" s="33"/>
      <c r="D231" s="33"/>
      <c r="F231" s="33"/>
      <c r="G231" s="33"/>
      <c r="H231" s="5"/>
      <c r="I231" s="33"/>
    </row>
    <row r="232" spans="1:9" x14ac:dyDescent="0.4">
      <c r="A232" s="6"/>
      <c r="B232" s="33"/>
      <c r="C232" s="33"/>
      <c r="D232" s="33"/>
      <c r="F232" s="33"/>
      <c r="G232" s="33"/>
      <c r="H232" s="5"/>
      <c r="I232" s="33"/>
    </row>
    <row r="233" spans="1:9" x14ac:dyDescent="0.4">
      <c r="A233" s="6"/>
      <c r="B233" s="33"/>
      <c r="C233" s="33"/>
      <c r="D233" s="33"/>
      <c r="F233" s="33"/>
      <c r="G233" s="33"/>
      <c r="H233" s="5"/>
      <c r="I233" s="33"/>
    </row>
    <row r="234" spans="1:9" x14ac:dyDescent="0.4">
      <c r="A234" s="6"/>
      <c r="B234" s="33"/>
      <c r="C234" s="33"/>
      <c r="D234" s="33"/>
      <c r="F234" s="33"/>
      <c r="G234" s="33"/>
      <c r="H234" s="5"/>
      <c r="I234" s="33"/>
    </row>
    <row r="235" spans="1:9" x14ac:dyDescent="0.4">
      <c r="A235" s="6"/>
      <c r="B235" s="33"/>
      <c r="C235" s="33"/>
      <c r="D235" s="33"/>
      <c r="F235" s="33"/>
      <c r="G235" s="33"/>
      <c r="H235" s="5"/>
      <c r="I235" s="33"/>
    </row>
    <row r="236" spans="1:9" x14ac:dyDescent="0.4">
      <c r="A236" s="6"/>
      <c r="B236" s="33"/>
      <c r="C236" s="33"/>
      <c r="D236" s="33"/>
      <c r="F236" s="33"/>
      <c r="G236" s="33"/>
      <c r="H236" s="5"/>
      <c r="I236" s="33"/>
    </row>
    <row r="237" spans="1:9" x14ac:dyDescent="0.4">
      <c r="A237" s="6"/>
      <c r="B237" s="33"/>
      <c r="C237" s="33"/>
      <c r="D237" s="33"/>
      <c r="F237" s="33"/>
      <c r="G237" s="33"/>
      <c r="H237" s="5"/>
      <c r="I237" s="33"/>
    </row>
    <row r="238" spans="1:9" x14ac:dyDescent="0.4">
      <c r="A238" s="6"/>
      <c r="B238" s="33"/>
      <c r="C238" s="33"/>
      <c r="D238" s="33"/>
      <c r="F238" s="33"/>
      <c r="G238" s="33"/>
      <c r="H238" s="5"/>
      <c r="I238" s="33"/>
    </row>
    <row r="239" spans="1:9" x14ac:dyDescent="0.4">
      <c r="A239" s="6"/>
      <c r="B239" s="33"/>
      <c r="C239" s="33"/>
      <c r="D239" s="33"/>
      <c r="F239" s="33"/>
      <c r="G239" s="33"/>
      <c r="H239" s="5"/>
      <c r="I239" s="33"/>
    </row>
    <row r="240" spans="1:9" x14ac:dyDescent="0.4">
      <c r="A240" s="6"/>
      <c r="B240" s="33"/>
      <c r="C240" s="33"/>
      <c r="D240" s="33"/>
      <c r="F240" s="33"/>
      <c r="G240" s="33"/>
      <c r="H240" s="5"/>
      <c r="I240" s="33"/>
    </row>
    <row r="241" spans="1:9" x14ac:dyDescent="0.4">
      <c r="A241" s="6"/>
      <c r="B241" s="33"/>
      <c r="C241" s="33"/>
      <c r="D241" s="33"/>
      <c r="F241" s="33"/>
      <c r="G241" s="33"/>
      <c r="H241" s="5"/>
      <c r="I241" s="33"/>
    </row>
    <row r="242" spans="1:9" x14ac:dyDescent="0.4">
      <c r="A242" s="6"/>
      <c r="B242" s="33"/>
      <c r="C242" s="33"/>
      <c r="D242" s="33"/>
      <c r="F242" s="33"/>
      <c r="G242" s="33"/>
      <c r="H242" s="5"/>
      <c r="I242" s="33"/>
    </row>
    <row r="243" spans="1:9" x14ac:dyDescent="0.4">
      <c r="A243" s="6"/>
      <c r="B243" s="33"/>
      <c r="C243" s="33"/>
      <c r="D243" s="33"/>
      <c r="F243" s="33"/>
      <c r="G243" s="33"/>
      <c r="H243" s="5"/>
      <c r="I243" s="33"/>
    </row>
    <row r="244" spans="1:9" x14ac:dyDescent="0.4">
      <c r="A244" s="6"/>
      <c r="B244" s="33"/>
      <c r="C244" s="33"/>
      <c r="D244" s="33"/>
      <c r="F244" s="33"/>
      <c r="G244" s="33"/>
      <c r="H244" s="5"/>
      <c r="I244" s="33"/>
    </row>
    <row r="245" spans="1:9" x14ac:dyDescent="0.4">
      <c r="A245" s="6"/>
      <c r="B245" s="33"/>
      <c r="C245" s="33"/>
      <c r="D245" s="33"/>
      <c r="F245" s="33"/>
      <c r="G245" s="33"/>
      <c r="H245" s="5"/>
      <c r="I245" s="33"/>
    </row>
    <row r="246" spans="1:9" x14ac:dyDescent="0.4">
      <c r="A246" s="6"/>
      <c r="B246" s="33"/>
      <c r="C246" s="33"/>
      <c r="D246" s="33"/>
      <c r="F246" s="33"/>
      <c r="G246" s="33"/>
      <c r="H246" s="5"/>
      <c r="I246" s="33"/>
    </row>
    <row r="247" spans="1:9" x14ac:dyDescent="0.4">
      <c r="A247" s="6"/>
      <c r="B247" s="33"/>
      <c r="C247" s="33"/>
      <c r="D247" s="33"/>
      <c r="F247" s="33"/>
      <c r="G247" s="33"/>
      <c r="H247" s="5"/>
      <c r="I247" s="33"/>
    </row>
    <row r="248" spans="1:9" x14ac:dyDescent="0.4">
      <c r="A248" s="6"/>
      <c r="B248" s="33"/>
      <c r="C248" s="33"/>
      <c r="D248" s="33"/>
      <c r="F248" s="33"/>
      <c r="G248" s="33"/>
      <c r="H248" s="5"/>
      <c r="I248" s="33"/>
    </row>
    <row r="249" spans="1:9" x14ac:dyDescent="0.4">
      <c r="A249" s="6"/>
      <c r="B249" s="33"/>
      <c r="C249" s="33"/>
      <c r="D249" s="33"/>
      <c r="F249" s="33"/>
      <c r="G249" s="33"/>
      <c r="H249" s="5"/>
      <c r="I249" s="33"/>
    </row>
    <row r="250" spans="1:9" x14ac:dyDescent="0.4">
      <c r="A250" s="6"/>
      <c r="B250" s="33"/>
      <c r="C250" s="33"/>
      <c r="D250" s="33"/>
      <c r="F250" s="33"/>
      <c r="G250" s="33"/>
      <c r="H250" s="5"/>
      <c r="I250" s="33"/>
    </row>
    <row r="251" spans="1:9" x14ac:dyDescent="0.4">
      <c r="A251" s="6"/>
      <c r="B251" s="33"/>
      <c r="C251" s="33"/>
      <c r="D251" s="33"/>
      <c r="F251" s="33"/>
      <c r="G251" s="33"/>
      <c r="H251" s="5"/>
      <c r="I251" s="33"/>
    </row>
    <row r="252" spans="1:9" x14ac:dyDescent="0.4">
      <c r="A252" s="6"/>
      <c r="B252" s="33"/>
      <c r="C252" s="33"/>
      <c r="D252" s="33"/>
      <c r="F252" s="33"/>
      <c r="G252" s="33"/>
      <c r="H252" s="5"/>
      <c r="I252" s="33"/>
    </row>
    <row r="253" spans="1:9" x14ac:dyDescent="0.4">
      <c r="A253" s="6"/>
      <c r="B253" s="33"/>
      <c r="C253" s="33"/>
      <c r="D253" s="33"/>
      <c r="F253" s="33"/>
      <c r="G253" s="33"/>
      <c r="H253" s="5"/>
      <c r="I253" s="33"/>
    </row>
    <row r="254" spans="1:9" x14ac:dyDescent="0.4">
      <c r="A254" s="6"/>
      <c r="B254" s="33"/>
      <c r="C254" s="33"/>
      <c r="D254" s="33"/>
      <c r="F254" s="33"/>
      <c r="G254" s="33"/>
      <c r="H254" s="5"/>
      <c r="I254" s="33"/>
    </row>
    <row r="255" spans="1:9" x14ac:dyDescent="0.4">
      <c r="A255" s="6"/>
      <c r="B255" s="33"/>
      <c r="C255" s="33"/>
      <c r="D255" s="33"/>
      <c r="F255" s="33"/>
      <c r="G255" s="33"/>
      <c r="H255" s="5"/>
      <c r="I255" s="33"/>
    </row>
    <row r="256" spans="1:9" x14ac:dyDescent="0.4">
      <c r="A256" s="6"/>
      <c r="B256" s="33"/>
      <c r="C256" s="33"/>
      <c r="D256" s="33"/>
      <c r="F256" s="33"/>
      <c r="G256" s="33"/>
      <c r="H256" s="5"/>
      <c r="I256" s="33"/>
    </row>
    <row r="257" spans="1:9" x14ac:dyDescent="0.4">
      <c r="A257" s="6"/>
      <c r="B257" s="33"/>
      <c r="C257" s="33"/>
      <c r="D257" s="33"/>
      <c r="F257" s="33"/>
      <c r="G257" s="33"/>
      <c r="H257" s="5"/>
      <c r="I257" s="33"/>
    </row>
    <row r="258" spans="1:9" x14ac:dyDescent="0.4">
      <c r="A258" s="6"/>
      <c r="B258" s="33"/>
      <c r="C258" s="33"/>
      <c r="D258" s="33"/>
      <c r="F258" s="33"/>
      <c r="G258" s="33"/>
      <c r="H258" s="5"/>
      <c r="I258" s="33"/>
    </row>
    <row r="259" spans="1:9" x14ac:dyDescent="0.4">
      <c r="A259" s="6"/>
      <c r="B259" s="33"/>
      <c r="C259" s="33"/>
      <c r="D259" s="33"/>
      <c r="F259" s="33"/>
      <c r="G259" s="33"/>
      <c r="H259" s="5"/>
      <c r="I259" s="33"/>
    </row>
    <row r="260" spans="1:9" x14ac:dyDescent="0.4">
      <c r="A260" s="6"/>
      <c r="B260" s="33"/>
      <c r="C260" s="33"/>
      <c r="D260" s="33"/>
      <c r="F260" s="33"/>
      <c r="G260" s="33"/>
      <c r="H260" s="5"/>
      <c r="I260" s="33"/>
    </row>
    <row r="261" spans="1:9" x14ac:dyDescent="0.4">
      <c r="A261" s="6"/>
      <c r="B261" s="33"/>
      <c r="C261" s="33"/>
      <c r="D261" s="33"/>
      <c r="F261" s="33"/>
      <c r="G261" s="33"/>
      <c r="H261" s="5"/>
      <c r="I261" s="33"/>
    </row>
    <row r="262" spans="1:9" x14ac:dyDescent="0.4">
      <c r="A262" s="6"/>
      <c r="B262" s="33"/>
      <c r="C262" s="33"/>
      <c r="D262" s="33"/>
      <c r="F262" s="33"/>
      <c r="G262" s="33"/>
      <c r="H262" s="5"/>
      <c r="I262" s="33"/>
    </row>
    <row r="263" spans="1:9" x14ac:dyDescent="0.4">
      <c r="A263" s="6"/>
      <c r="B263" s="33"/>
      <c r="C263" s="33"/>
      <c r="D263" s="33"/>
      <c r="F263" s="33"/>
      <c r="G263" s="33"/>
      <c r="H263" s="5"/>
      <c r="I263" s="33"/>
    </row>
    <row r="264" spans="1:9" x14ac:dyDescent="0.4">
      <c r="A264" s="6"/>
      <c r="B264" s="33"/>
      <c r="C264" s="33"/>
      <c r="D264" s="33"/>
      <c r="F264" s="33"/>
      <c r="G264" s="33"/>
      <c r="H264" s="5"/>
      <c r="I264" s="33"/>
    </row>
    <row r="265" spans="1:9" x14ac:dyDescent="0.4">
      <c r="A265" s="6"/>
      <c r="B265" s="33"/>
      <c r="C265" s="33"/>
      <c r="D265" s="33"/>
      <c r="F265" s="33"/>
      <c r="G265" s="33"/>
      <c r="H265" s="5"/>
      <c r="I265" s="33"/>
    </row>
    <row r="266" spans="1:9" x14ac:dyDescent="0.4">
      <c r="A266" s="6"/>
      <c r="B266" s="33"/>
      <c r="C266" s="33"/>
      <c r="D266" s="33"/>
      <c r="F266" s="33"/>
      <c r="G266" s="33"/>
      <c r="H266" s="5"/>
      <c r="I266" s="33"/>
    </row>
    <row r="267" spans="1:9" x14ac:dyDescent="0.4">
      <c r="A267" s="6"/>
      <c r="B267" s="33"/>
      <c r="C267" s="33"/>
      <c r="D267" s="33"/>
      <c r="F267" s="33"/>
      <c r="G267" s="33"/>
      <c r="H267" s="5"/>
      <c r="I267" s="33"/>
    </row>
    <row r="268" spans="1:9" x14ac:dyDescent="0.4">
      <c r="A268" s="6"/>
      <c r="B268" s="33"/>
      <c r="C268" s="33"/>
      <c r="D268" s="33"/>
      <c r="F268" s="33"/>
      <c r="G268" s="33"/>
      <c r="H268" s="5"/>
      <c r="I268" s="33"/>
    </row>
    <row r="269" spans="1:9" x14ac:dyDescent="0.4">
      <c r="A269" s="6"/>
      <c r="B269" s="33"/>
      <c r="C269" s="33"/>
      <c r="D269" s="33"/>
      <c r="F269" s="33"/>
      <c r="G269" s="33"/>
      <c r="H269" s="5"/>
      <c r="I269" s="33"/>
    </row>
    <row r="270" spans="1:9" x14ac:dyDescent="0.4">
      <c r="A270" s="6"/>
      <c r="B270" s="33"/>
      <c r="C270" s="33"/>
      <c r="D270" s="33"/>
      <c r="F270" s="33"/>
      <c r="G270" s="33"/>
      <c r="H270" s="5"/>
      <c r="I270" s="33"/>
    </row>
    <row r="271" spans="1:9" x14ac:dyDescent="0.4">
      <c r="A271" s="6"/>
      <c r="B271" s="33"/>
      <c r="C271" s="33"/>
      <c r="D271" s="33"/>
      <c r="F271" s="33"/>
      <c r="G271" s="33"/>
      <c r="H271" s="5"/>
      <c r="I271" s="33"/>
    </row>
    <row r="272" spans="1:9" x14ac:dyDescent="0.4">
      <c r="A272" s="6"/>
      <c r="B272" s="33"/>
      <c r="C272" s="33"/>
      <c r="D272" s="33"/>
      <c r="F272" s="33"/>
      <c r="G272" s="33"/>
      <c r="H272" s="5"/>
      <c r="I272" s="33"/>
    </row>
    <row r="273" spans="1:9" x14ac:dyDescent="0.4">
      <c r="A273" s="6"/>
      <c r="B273" s="33"/>
      <c r="C273" s="33"/>
      <c r="D273" s="33"/>
      <c r="F273" s="33"/>
      <c r="G273" s="33"/>
      <c r="H273" s="5"/>
      <c r="I273" s="33"/>
    </row>
    <row r="274" spans="1:9" x14ac:dyDescent="0.4">
      <c r="A274" s="6"/>
      <c r="B274" s="33"/>
      <c r="C274" s="33"/>
      <c r="D274" s="33"/>
      <c r="F274" s="33"/>
      <c r="G274" s="33"/>
      <c r="H274" s="5"/>
      <c r="I274" s="33"/>
    </row>
    <row r="275" spans="1:9" x14ac:dyDescent="0.4">
      <c r="A275" s="6"/>
      <c r="B275" s="33"/>
      <c r="C275" s="33"/>
      <c r="D275" s="33"/>
      <c r="F275" s="33"/>
      <c r="G275" s="33"/>
      <c r="H275" s="5"/>
      <c r="I275" s="33"/>
    </row>
    <row r="276" spans="1:9" x14ac:dyDescent="0.4">
      <c r="A276" s="6"/>
      <c r="B276" s="33"/>
      <c r="C276" s="33"/>
      <c r="D276" s="33"/>
      <c r="F276" s="33"/>
      <c r="G276" s="33"/>
      <c r="H276" s="5"/>
      <c r="I276" s="33"/>
    </row>
    <row r="277" spans="1:9" x14ac:dyDescent="0.4">
      <c r="A277" s="6"/>
      <c r="B277" s="33"/>
      <c r="C277" s="33"/>
      <c r="D277" s="33"/>
      <c r="F277" s="33"/>
      <c r="G277" s="33"/>
      <c r="H277" s="5"/>
      <c r="I277" s="33"/>
    </row>
    <row r="278" spans="1:9" x14ac:dyDescent="0.4">
      <c r="A278" s="6"/>
      <c r="B278" s="33"/>
      <c r="C278" s="33"/>
      <c r="D278" s="33"/>
      <c r="F278" s="33"/>
      <c r="G278" s="33"/>
      <c r="H278" s="5"/>
      <c r="I278" s="33"/>
    </row>
    <row r="279" spans="1:9" x14ac:dyDescent="0.4">
      <c r="A279" s="6"/>
      <c r="B279" s="33"/>
      <c r="C279" s="33"/>
      <c r="D279" s="33"/>
      <c r="F279" s="33"/>
      <c r="G279" s="33"/>
      <c r="H279" s="5"/>
      <c r="I279" s="33"/>
    </row>
    <row r="280" spans="1:9" x14ac:dyDescent="0.4">
      <c r="A280" s="6"/>
      <c r="B280" s="33"/>
      <c r="C280" s="33"/>
      <c r="D280" s="33"/>
      <c r="F280" s="33"/>
      <c r="G280" s="33"/>
      <c r="H280" s="5"/>
      <c r="I280" s="33"/>
    </row>
    <row r="281" spans="1:9" x14ac:dyDescent="0.4">
      <c r="A281" s="6"/>
      <c r="B281" s="33"/>
      <c r="C281" s="33"/>
      <c r="D281" s="33"/>
      <c r="F281" s="33"/>
      <c r="G281" s="33"/>
      <c r="H281" s="5"/>
      <c r="I281" s="33"/>
    </row>
    <row r="282" spans="1:9" x14ac:dyDescent="0.4">
      <c r="A282" s="6"/>
      <c r="B282" s="33"/>
      <c r="C282" s="33"/>
      <c r="D282" s="33"/>
      <c r="F282" s="33"/>
      <c r="G282" s="33"/>
      <c r="H282" s="5"/>
      <c r="I282" s="33"/>
    </row>
    <row r="283" spans="1:9" x14ac:dyDescent="0.4">
      <c r="A283" s="6"/>
      <c r="B283" s="33"/>
      <c r="C283" s="33"/>
      <c r="D283" s="33"/>
      <c r="F283" s="33"/>
      <c r="G283" s="33"/>
      <c r="H283" s="5"/>
      <c r="I283" s="33"/>
    </row>
    <row r="284" spans="1:9" x14ac:dyDescent="0.4">
      <c r="A284" s="6"/>
      <c r="B284" s="33"/>
      <c r="C284" s="33"/>
      <c r="D284" s="33"/>
      <c r="F284" s="33"/>
      <c r="G284" s="33"/>
      <c r="H284" s="5"/>
      <c r="I284" s="33"/>
    </row>
    <row r="285" spans="1:9" x14ac:dyDescent="0.4">
      <c r="A285" s="6"/>
      <c r="B285" s="33"/>
      <c r="C285" s="33"/>
      <c r="D285" s="33"/>
      <c r="F285" s="33"/>
      <c r="G285" s="33"/>
      <c r="H285" s="5"/>
      <c r="I285" s="33"/>
    </row>
    <row r="286" spans="1:9" x14ac:dyDescent="0.4">
      <c r="A286" s="6"/>
      <c r="B286" s="33"/>
      <c r="C286" s="33"/>
      <c r="D286" s="33"/>
      <c r="F286" s="33"/>
      <c r="G286" s="33"/>
      <c r="H286" s="5"/>
      <c r="I286" s="33"/>
    </row>
    <row r="287" spans="1:9" x14ac:dyDescent="0.4">
      <c r="A287" s="6"/>
      <c r="B287" s="33"/>
      <c r="C287" s="33"/>
      <c r="D287" s="33"/>
      <c r="F287" s="33"/>
      <c r="G287" s="33"/>
      <c r="H287" s="5"/>
      <c r="I287" s="33"/>
    </row>
    <row r="288" spans="1:9" x14ac:dyDescent="0.4">
      <c r="A288" s="6"/>
      <c r="B288" s="33"/>
      <c r="C288" s="33"/>
      <c r="D288" s="33"/>
      <c r="F288" s="33"/>
      <c r="G288" s="33"/>
      <c r="H288" s="5"/>
      <c r="I288" s="33"/>
    </row>
    <row r="289" spans="1:9" x14ac:dyDescent="0.4">
      <c r="A289" s="6"/>
      <c r="B289" s="33"/>
      <c r="C289" s="33"/>
      <c r="D289" s="33"/>
      <c r="F289" s="33"/>
      <c r="G289" s="33"/>
      <c r="H289" s="5"/>
      <c r="I289" s="33"/>
    </row>
    <row r="290" spans="1:9" x14ac:dyDescent="0.4">
      <c r="A290" s="6"/>
      <c r="B290" s="33"/>
      <c r="C290" s="33"/>
      <c r="D290" s="33"/>
      <c r="F290" s="33"/>
      <c r="G290" s="33"/>
      <c r="H290" s="5"/>
      <c r="I290" s="33"/>
    </row>
    <row r="291" spans="1:9" x14ac:dyDescent="0.4">
      <c r="A291" s="6"/>
      <c r="B291" s="33"/>
      <c r="C291" s="33"/>
      <c r="D291" s="33"/>
      <c r="F291" s="33"/>
      <c r="G291" s="33"/>
      <c r="H291" s="5"/>
      <c r="I291" s="33"/>
    </row>
    <row r="292" spans="1:9" x14ac:dyDescent="0.4">
      <c r="A292" s="6"/>
      <c r="B292" s="33"/>
      <c r="C292" s="33"/>
      <c r="D292" s="33"/>
      <c r="F292" s="33"/>
      <c r="G292" s="33"/>
      <c r="H292" s="5"/>
      <c r="I292" s="33"/>
    </row>
    <row r="293" spans="1:9" x14ac:dyDescent="0.4">
      <c r="A293" s="6"/>
      <c r="B293" s="33"/>
      <c r="C293" s="33"/>
      <c r="D293" s="33"/>
      <c r="F293" s="33"/>
      <c r="G293" s="33"/>
      <c r="H293" s="5"/>
      <c r="I293" s="33"/>
    </row>
    <row r="294" spans="1:9" x14ac:dyDescent="0.4">
      <c r="A294" s="6"/>
      <c r="B294" s="33"/>
      <c r="C294" s="33"/>
      <c r="D294" s="33"/>
      <c r="F294" s="33"/>
      <c r="G294" s="33"/>
      <c r="H294" s="5"/>
      <c r="I294" s="33"/>
    </row>
    <row r="295" spans="1:9" x14ac:dyDescent="0.4">
      <c r="A295" s="6"/>
      <c r="B295" s="33"/>
      <c r="C295" s="33"/>
      <c r="D295" s="33"/>
      <c r="F295" s="33"/>
      <c r="G295" s="33"/>
      <c r="H295" s="5"/>
      <c r="I295" s="33"/>
    </row>
    <row r="296" spans="1:9" x14ac:dyDescent="0.4">
      <c r="A296" s="6"/>
      <c r="B296" s="33"/>
      <c r="C296" s="33"/>
      <c r="D296" s="33"/>
      <c r="F296" s="33"/>
      <c r="G296" s="33"/>
      <c r="H296" s="5"/>
      <c r="I296" s="33"/>
    </row>
    <row r="297" spans="1:9" x14ac:dyDescent="0.4">
      <c r="A297" s="6"/>
      <c r="B297" s="33"/>
      <c r="C297" s="33"/>
      <c r="D297" s="33"/>
      <c r="F297" s="33"/>
      <c r="G297" s="33"/>
      <c r="H297" s="5"/>
      <c r="I297" s="33"/>
    </row>
    <row r="298" spans="1:9" x14ac:dyDescent="0.4">
      <c r="A298" s="6"/>
      <c r="B298" s="33"/>
      <c r="C298" s="33"/>
      <c r="D298" s="33"/>
      <c r="F298" s="33"/>
      <c r="G298" s="33"/>
      <c r="H298" s="5"/>
      <c r="I298" s="33"/>
    </row>
    <row r="299" spans="1:9" x14ac:dyDescent="0.4">
      <c r="A299" s="6"/>
      <c r="B299" s="33"/>
      <c r="C299" s="33"/>
      <c r="D299" s="33"/>
      <c r="F299" s="33"/>
      <c r="G299" s="33"/>
      <c r="H299" s="5"/>
      <c r="I299" s="33"/>
    </row>
    <row r="300" spans="1:9" x14ac:dyDescent="0.4">
      <c r="A300" s="6"/>
      <c r="B300" s="33"/>
      <c r="C300" s="33"/>
      <c r="D300" s="33"/>
      <c r="F300" s="33"/>
      <c r="G300" s="33"/>
      <c r="H300" s="5"/>
      <c r="I300" s="33"/>
    </row>
    <row r="301" spans="1:9" x14ac:dyDescent="0.4">
      <c r="A301" s="6"/>
      <c r="B301" s="33"/>
      <c r="C301" s="33"/>
      <c r="D301" s="33"/>
      <c r="F301" s="33"/>
      <c r="G301" s="33"/>
      <c r="H301" s="5"/>
      <c r="I301" s="33"/>
    </row>
    <row r="302" spans="1:9" x14ac:dyDescent="0.4">
      <c r="A302" s="6"/>
      <c r="B302" s="33"/>
      <c r="C302" s="33"/>
      <c r="D302" s="33"/>
      <c r="F302" s="33"/>
      <c r="G302" s="33"/>
      <c r="H302" s="5"/>
      <c r="I302" s="33"/>
    </row>
    <row r="303" spans="1:9" x14ac:dyDescent="0.4">
      <c r="A303" s="6"/>
      <c r="B303" s="33"/>
      <c r="C303" s="33"/>
      <c r="D303" s="33"/>
      <c r="F303" s="33"/>
      <c r="G303" s="33"/>
      <c r="H303" s="5"/>
      <c r="I303" s="33"/>
    </row>
    <row r="304" spans="1:9" x14ac:dyDescent="0.4">
      <c r="A304" s="6"/>
      <c r="B304" s="33"/>
      <c r="C304" s="33"/>
      <c r="D304" s="33"/>
      <c r="F304" s="33"/>
      <c r="G304" s="33"/>
      <c r="H304" s="5"/>
      <c r="I304" s="33"/>
    </row>
    <row r="305" spans="1:9" x14ac:dyDescent="0.4">
      <c r="A305" s="6"/>
      <c r="B305" s="33"/>
      <c r="C305" s="33"/>
      <c r="D305" s="33"/>
      <c r="F305" s="33"/>
      <c r="G305" s="33"/>
      <c r="H305" s="5"/>
      <c r="I305" s="33"/>
    </row>
    <row r="306" spans="1:9" x14ac:dyDescent="0.4">
      <c r="A306" s="6"/>
      <c r="B306" s="33"/>
      <c r="C306" s="33"/>
      <c r="D306" s="33"/>
      <c r="F306" s="33"/>
      <c r="G306" s="33"/>
      <c r="H306" s="5"/>
      <c r="I306" s="33"/>
    </row>
    <row r="307" spans="1:9" x14ac:dyDescent="0.4">
      <c r="A307" s="6"/>
      <c r="B307" s="33"/>
      <c r="C307" s="33"/>
      <c r="D307" s="33"/>
      <c r="F307" s="33"/>
      <c r="G307" s="33"/>
      <c r="H307" s="5"/>
      <c r="I307" s="33"/>
    </row>
    <row r="308" spans="1:9" x14ac:dyDescent="0.4">
      <c r="A308" s="6"/>
      <c r="B308" s="33"/>
      <c r="C308" s="33"/>
      <c r="D308" s="33"/>
      <c r="F308" s="33"/>
      <c r="G308" s="33"/>
      <c r="H308" s="5"/>
      <c r="I308" s="33"/>
    </row>
    <row r="309" spans="1:9" x14ac:dyDescent="0.4">
      <c r="A309" s="6"/>
      <c r="B309" s="33"/>
      <c r="C309" s="33"/>
      <c r="D309" s="33"/>
      <c r="F309" s="33"/>
      <c r="G309" s="33"/>
      <c r="H309" s="5"/>
      <c r="I309" s="33"/>
    </row>
    <row r="310" spans="1:9" x14ac:dyDescent="0.4">
      <c r="A310" s="6"/>
      <c r="B310" s="33"/>
      <c r="C310" s="33"/>
      <c r="D310" s="33"/>
      <c r="F310" s="33"/>
      <c r="G310" s="33"/>
      <c r="H310" s="5"/>
      <c r="I310" s="33"/>
    </row>
    <row r="311" spans="1:9" x14ac:dyDescent="0.4">
      <c r="A311" s="6"/>
      <c r="B311" s="33"/>
      <c r="C311" s="33"/>
      <c r="D311" s="33"/>
      <c r="F311" s="33"/>
      <c r="G311" s="33"/>
      <c r="H311" s="5"/>
      <c r="I311" s="33"/>
    </row>
    <row r="312" spans="1:9" x14ac:dyDescent="0.4">
      <c r="A312" s="6"/>
      <c r="B312" s="33"/>
      <c r="C312" s="33"/>
      <c r="D312" s="33"/>
      <c r="F312" s="33"/>
      <c r="G312" s="33"/>
      <c r="H312" s="5"/>
      <c r="I312" s="33"/>
    </row>
    <row r="313" spans="1:9" x14ac:dyDescent="0.4">
      <c r="A313" s="6"/>
      <c r="B313" s="33"/>
      <c r="C313" s="33"/>
      <c r="D313" s="33"/>
      <c r="F313" s="33"/>
      <c r="G313" s="33"/>
      <c r="H313" s="5"/>
      <c r="I313" s="33"/>
    </row>
    <row r="314" spans="1:9" x14ac:dyDescent="0.4">
      <c r="A314" s="6"/>
      <c r="B314" s="33"/>
      <c r="C314" s="33"/>
      <c r="D314" s="33"/>
      <c r="F314" s="33"/>
      <c r="G314" s="33"/>
      <c r="H314" s="5"/>
      <c r="I314" s="33"/>
    </row>
    <row r="315" spans="1:9" x14ac:dyDescent="0.4">
      <c r="A315" s="6"/>
      <c r="B315" s="33"/>
      <c r="C315" s="33"/>
      <c r="D315" s="33"/>
      <c r="F315" s="33"/>
      <c r="G315" s="33"/>
      <c r="H315" s="5"/>
      <c r="I315" s="33"/>
    </row>
    <row r="316" spans="1:9" x14ac:dyDescent="0.4">
      <c r="A316" s="6"/>
      <c r="B316" s="33"/>
      <c r="C316" s="33"/>
      <c r="D316" s="33"/>
      <c r="F316" s="33"/>
      <c r="G316" s="33"/>
      <c r="H316" s="5"/>
      <c r="I316" s="33"/>
    </row>
    <row r="317" spans="1:9" x14ac:dyDescent="0.4">
      <c r="A317" s="6"/>
      <c r="B317" s="33"/>
      <c r="C317" s="33"/>
      <c r="D317" s="33"/>
      <c r="F317" s="33"/>
      <c r="G317" s="33"/>
      <c r="H317" s="5"/>
      <c r="I317" s="33"/>
    </row>
    <row r="318" spans="1:9" x14ac:dyDescent="0.4">
      <c r="A318" s="6"/>
      <c r="B318" s="33"/>
      <c r="C318" s="33"/>
      <c r="D318" s="33"/>
      <c r="F318" s="33"/>
      <c r="G318" s="33"/>
      <c r="H318" s="5"/>
      <c r="I318" s="33"/>
    </row>
    <row r="319" spans="1:9" x14ac:dyDescent="0.4">
      <c r="A319" s="6"/>
      <c r="B319" s="33"/>
      <c r="C319" s="33"/>
      <c r="D319" s="33"/>
      <c r="F319" s="33"/>
      <c r="G319" s="33"/>
      <c r="H319" s="5"/>
      <c r="I319" s="33"/>
    </row>
    <row r="320" spans="1:9" x14ac:dyDescent="0.4">
      <c r="A320" s="6"/>
      <c r="B320" s="33"/>
      <c r="C320" s="33"/>
      <c r="D320" s="33"/>
      <c r="F320" s="33"/>
      <c r="G320" s="33"/>
      <c r="H320" s="5"/>
      <c r="I320" s="33"/>
    </row>
    <row r="321" spans="1:9" x14ac:dyDescent="0.4">
      <c r="A321" s="6"/>
      <c r="B321" s="33"/>
      <c r="C321" s="33"/>
      <c r="D321" s="33"/>
      <c r="F321" s="33"/>
      <c r="G321" s="33"/>
      <c r="H321" s="5"/>
      <c r="I321" s="33"/>
    </row>
    <row r="322" spans="1:9" x14ac:dyDescent="0.4">
      <c r="A322" s="6"/>
      <c r="B322" s="33"/>
      <c r="C322" s="33"/>
      <c r="D322" s="33"/>
      <c r="F322" s="33"/>
      <c r="G322" s="33"/>
      <c r="H322" s="5"/>
      <c r="I322" s="33"/>
    </row>
    <row r="323" spans="1:9" x14ac:dyDescent="0.4">
      <c r="A323" s="6"/>
      <c r="B323" s="33"/>
      <c r="C323" s="33"/>
      <c r="D323" s="33"/>
      <c r="F323" s="33"/>
      <c r="G323" s="33"/>
      <c r="H323" s="5"/>
      <c r="I323" s="33"/>
    </row>
    <row r="324" spans="1:9" x14ac:dyDescent="0.4">
      <c r="A324" s="6"/>
      <c r="B324" s="33"/>
      <c r="C324" s="33"/>
      <c r="D324" s="33"/>
      <c r="F324" s="33"/>
      <c r="G324" s="33"/>
      <c r="H324" s="5"/>
      <c r="I324" s="33"/>
    </row>
    <row r="325" spans="1:9" x14ac:dyDescent="0.4">
      <c r="A325" s="6"/>
      <c r="B325" s="33"/>
      <c r="C325" s="33"/>
      <c r="D325" s="33"/>
      <c r="F325" s="33"/>
      <c r="G325" s="33"/>
      <c r="H325" s="5"/>
      <c r="I325" s="33"/>
    </row>
    <row r="326" spans="1:9" x14ac:dyDescent="0.4">
      <c r="A326" s="6"/>
      <c r="B326" s="33"/>
      <c r="C326" s="33"/>
      <c r="D326" s="33"/>
      <c r="F326" s="33"/>
      <c r="G326" s="33"/>
      <c r="H326" s="5"/>
      <c r="I326" s="33"/>
    </row>
    <row r="327" spans="1:9" x14ac:dyDescent="0.4">
      <c r="A327" s="6"/>
      <c r="B327" s="33"/>
      <c r="C327" s="33"/>
      <c r="D327" s="33"/>
      <c r="F327" s="33"/>
      <c r="G327" s="33"/>
      <c r="H327" s="5"/>
      <c r="I327" s="33"/>
    </row>
    <row r="328" spans="1:9" x14ac:dyDescent="0.4">
      <c r="A328" s="6"/>
      <c r="B328" s="33"/>
      <c r="C328" s="33"/>
      <c r="D328" s="33"/>
      <c r="F328" s="33"/>
      <c r="G328" s="33"/>
      <c r="H328" s="5"/>
      <c r="I328" s="33"/>
    </row>
    <row r="329" spans="1:9" x14ac:dyDescent="0.4">
      <c r="A329" s="6"/>
      <c r="B329" s="33"/>
      <c r="C329" s="33"/>
      <c r="D329" s="33"/>
      <c r="F329" s="33"/>
      <c r="G329" s="33"/>
      <c r="H329" s="5"/>
      <c r="I329" s="33"/>
    </row>
    <row r="330" spans="1:9" x14ac:dyDescent="0.4">
      <c r="A330" s="6"/>
      <c r="B330" s="33"/>
      <c r="C330" s="33"/>
      <c r="D330" s="33"/>
      <c r="F330" s="33"/>
      <c r="G330" s="33"/>
      <c r="H330" s="5"/>
      <c r="I330" s="33"/>
    </row>
    <row r="331" spans="1:9" x14ac:dyDescent="0.4">
      <c r="A331" s="6"/>
      <c r="B331" s="33"/>
      <c r="C331" s="33"/>
      <c r="D331" s="33"/>
      <c r="F331" s="33"/>
      <c r="G331" s="33"/>
      <c r="H331" s="5"/>
      <c r="I331" s="33"/>
    </row>
    <row r="332" spans="1:9" x14ac:dyDescent="0.4">
      <c r="A332" s="6"/>
      <c r="B332" s="33"/>
      <c r="C332" s="33"/>
      <c r="D332" s="33"/>
      <c r="F332" s="33"/>
      <c r="G332" s="33"/>
      <c r="H332" s="5"/>
      <c r="I332" s="33"/>
    </row>
    <row r="333" spans="1:9" x14ac:dyDescent="0.4">
      <c r="A333" s="6"/>
      <c r="B333" s="33"/>
      <c r="C333" s="33"/>
      <c r="D333" s="33"/>
      <c r="F333" s="33"/>
      <c r="G333" s="33"/>
      <c r="H333" s="5"/>
      <c r="I333" s="33"/>
    </row>
    <row r="334" spans="1:9" x14ac:dyDescent="0.4">
      <c r="A334" s="6"/>
      <c r="B334" s="33"/>
      <c r="C334" s="33"/>
      <c r="D334" s="33"/>
      <c r="F334" s="33"/>
      <c r="G334" s="33"/>
      <c r="H334" s="5"/>
      <c r="I334" s="33"/>
    </row>
    <row r="335" spans="1:9" x14ac:dyDescent="0.4">
      <c r="A335" s="6"/>
      <c r="B335" s="33"/>
      <c r="C335" s="33"/>
      <c r="D335" s="33"/>
      <c r="F335" s="33"/>
      <c r="G335" s="33"/>
      <c r="H335" s="5"/>
      <c r="I335" s="33"/>
    </row>
    <row r="336" spans="1:9" x14ac:dyDescent="0.4">
      <c r="A336" s="6"/>
      <c r="B336" s="33"/>
      <c r="C336" s="33"/>
      <c r="D336" s="33"/>
      <c r="F336" s="33"/>
      <c r="G336" s="33"/>
      <c r="H336" s="5"/>
      <c r="I336" s="33"/>
    </row>
    <row r="337" spans="1:9" x14ac:dyDescent="0.4">
      <c r="A337" s="6"/>
      <c r="B337" s="33"/>
      <c r="C337" s="33"/>
      <c r="D337" s="33"/>
      <c r="F337" s="33"/>
      <c r="G337" s="33"/>
      <c r="H337" s="5"/>
      <c r="I337" s="33"/>
    </row>
    <row r="338" spans="1:9" x14ac:dyDescent="0.4">
      <c r="A338" s="6"/>
      <c r="B338" s="33"/>
      <c r="C338" s="33"/>
      <c r="D338" s="33"/>
      <c r="F338" s="33"/>
      <c r="G338" s="33"/>
      <c r="H338" s="5"/>
      <c r="I338" s="33"/>
    </row>
    <row r="339" spans="1:9" x14ac:dyDescent="0.4">
      <c r="A339" s="6"/>
      <c r="B339" s="33"/>
      <c r="C339" s="33"/>
      <c r="D339" s="33"/>
      <c r="F339" s="33"/>
      <c r="G339" s="33"/>
      <c r="H339" s="5"/>
      <c r="I339" s="33"/>
    </row>
    <row r="340" spans="1:9" x14ac:dyDescent="0.4">
      <c r="A340" s="6"/>
      <c r="B340" s="33"/>
      <c r="C340" s="33"/>
      <c r="D340" s="33"/>
      <c r="F340" s="33"/>
      <c r="G340" s="33"/>
      <c r="H340" s="5"/>
      <c r="I340" s="33"/>
    </row>
    <row r="341" spans="1:9" x14ac:dyDescent="0.4">
      <c r="A341" s="6"/>
      <c r="B341" s="33"/>
      <c r="C341" s="33"/>
      <c r="D341" s="33"/>
      <c r="F341" s="33"/>
      <c r="G341" s="33"/>
      <c r="H341" s="5"/>
      <c r="I341" s="33"/>
    </row>
    <row r="342" spans="1:9" x14ac:dyDescent="0.4">
      <c r="A342" s="6"/>
      <c r="B342" s="33"/>
      <c r="C342" s="33"/>
      <c r="D342" s="33"/>
      <c r="F342" s="33"/>
      <c r="G342" s="33"/>
      <c r="H342" s="5"/>
      <c r="I342" s="33"/>
    </row>
    <row r="343" spans="1:9" x14ac:dyDescent="0.4">
      <c r="A343" s="6"/>
      <c r="B343" s="33"/>
      <c r="C343" s="33"/>
      <c r="D343" s="33"/>
      <c r="F343" s="33"/>
      <c r="G343" s="33"/>
      <c r="H343" s="5"/>
      <c r="I343" s="33"/>
    </row>
    <row r="344" spans="1:9" x14ac:dyDescent="0.4">
      <c r="A344" s="6"/>
      <c r="B344" s="33"/>
      <c r="C344" s="33"/>
      <c r="D344" s="33"/>
      <c r="F344" s="33"/>
      <c r="G344" s="33"/>
      <c r="H344" s="5"/>
      <c r="I344" s="33"/>
    </row>
    <row r="345" spans="1:9" x14ac:dyDescent="0.4">
      <c r="A345" s="6"/>
      <c r="B345" s="33"/>
      <c r="C345" s="33"/>
      <c r="D345" s="33"/>
      <c r="F345" s="33"/>
      <c r="G345" s="33"/>
      <c r="H345" s="5"/>
      <c r="I345" s="33"/>
    </row>
    <row r="346" spans="1:9" x14ac:dyDescent="0.4">
      <c r="A346" s="6"/>
      <c r="B346" s="33"/>
      <c r="C346" s="33"/>
      <c r="D346" s="33"/>
      <c r="F346" s="33"/>
      <c r="G346" s="33"/>
      <c r="H346" s="5"/>
      <c r="I346" s="33"/>
    </row>
    <row r="347" spans="1:9" x14ac:dyDescent="0.4">
      <c r="A347" s="6"/>
      <c r="B347" s="33"/>
      <c r="C347" s="33"/>
      <c r="D347" s="33"/>
      <c r="F347" s="33"/>
      <c r="G347" s="33"/>
      <c r="H347" s="5"/>
      <c r="I347" s="33"/>
    </row>
    <row r="348" spans="1:9" x14ac:dyDescent="0.4">
      <c r="A348" s="6"/>
      <c r="B348" s="33"/>
      <c r="C348" s="33"/>
      <c r="D348" s="33"/>
      <c r="F348" s="33"/>
      <c r="G348" s="33"/>
      <c r="H348" s="5"/>
      <c r="I348" s="33"/>
    </row>
    <row r="349" spans="1:9" x14ac:dyDescent="0.4">
      <c r="A349" s="6"/>
      <c r="B349" s="33"/>
      <c r="C349" s="33"/>
      <c r="D349" s="33"/>
      <c r="F349" s="33"/>
      <c r="G349" s="33"/>
      <c r="H349" s="5"/>
      <c r="I349" s="33"/>
    </row>
    <row r="350" spans="1:9" x14ac:dyDescent="0.4">
      <c r="A350" s="6"/>
      <c r="B350" s="33"/>
      <c r="C350" s="33"/>
      <c r="D350" s="33"/>
      <c r="F350" s="33"/>
      <c r="G350" s="33"/>
      <c r="H350" s="5"/>
      <c r="I350" s="33"/>
    </row>
    <row r="351" spans="1:9" x14ac:dyDescent="0.4">
      <c r="A351" s="6"/>
      <c r="B351" s="33"/>
      <c r="C351" s="33"/>
      <c r="D351" s="33"/>
      <c r="F351" s="33"/>
      <c r="G351" s="33"/>
      <c r="H351" s="5"/>
      <c r="I351" s="33"/>
    </row>
    <row r="352" spans="1:9" x14ac:dyDescent="0.4">
      <c r="A352" s="6"/>
      <c r="B352" s="33"/>
      <c r="C352" s="33"/>
      <c r="D352" s="33"/>
      <c r="F352" s="33"/>
      <c r="G352" s="33"/>
      <c r="H352" s="5"/>
      <c r="I352" s="33"/>
    </row>
    <row r="353" spans="1:9" x14ac:dyDescent="0.4">
      <c r="A353" s="6"/>
      <c r="B353" s="33"/>
      <c r="C353" s="33"/>
      <c r="D353" s="33"/>
      <c r="F353" s="33"/>
      <c r="G353" s="33"/>
      <c r="H353" s="5"/>
      <c r="I353" s="33"/>
    </row>
    <row r="354" spans="1:9" x14ac:dyDescent="0.4">
      <c r="A354" s="6"/>
      <c r="B354" s="33"/>
      <c r="C354" s="33"/>
      <c r="D354" s="33"/>
      <c r="F354" s="33"/>
      <c r="G354" s="33"/>
      <c r="H354" s="5"/>
      <c r="I354" s="33"/>
    </row>
    <row r="355" spans="1:9" x14ac:dyDescent="0.4">
      <c r="A355" s="6"/>
      <c r="B355" s="33"/>
      <c r="C355" s="33"/>
      <c r="D355" s="33"/>
      <c r="F355" s="33"/>
      <c r="G355" s="33"/>
      <c r="H355" s="5"/>
      <c r="I355" s="33"/>
    </row>
    <row r="356" spans="1:9" x14ac:dyDescent="0.4">
      <c r="A356" s="6"/>
      <c r="B356" s="33"/>
      <c r="C356" s="33"/>
      <c r="D356" s="33"/>
      <c r="F356" s="33"/>
      <c r="G356" s="33"/>
      <c r="H356" s="5"/>
      <c r="I356" s="33"/>
    </row>
    <row r="357" spans="1:9" x14ac:dyDescent="0.4">
      <c r="A357" s="6"/>
      <c r="B357" s="33"/>
      <c r="C357" s="33"/>
      <c r="D357" s="33"/>
      <c r="F357" s="33"/>
      <c r="G357" s="33"/>
      <c r="H357" s="5"/>
      <c r="I357" s="33"/>
    </row>
    <row r="358" spans="1:9" x14ac:dyDescent="0.4">
      <c r="A358" s="6"/>
      <c r="B358" s="33"/>
      <c r="C358" s="33"/>
      <c r="D358" s="33"/>
      <c r="F358" s="33"/>
      <c r="G358" s="33"/>
      <c r="H358" s="5"/>
      <c r="I358" s="33"/>
    </row>
    <row r="359" spans="1:9" x14ac:dyDescent="0.4">
      <c r="A359" s="6"/>
      <c r="B359" s="33"/>
      <c r="C359" s="33"/>
      <c r="D359" s="33"/>
      <c r="F359" s="33"/>
      <c r="G359" s="33"/>
      <c r="H359" s="5"/>
      <c r="I359" s="33"/>
    </row>
    <row r="360" spans="1:9" x14ac:dyDescent="0.4">
      <c r="A360" s="6"/>
      <c r="B360" s="33"/>
      <c r="C360" s="33"/>
      <c r="D360" s="33"/>
      <c r="F360" s="33"/>
      <c r="G360" s="33"/>
      <c r="H360" s="5"/>
      <c r="I360" s="33"/>
    </row>
    <row r="361" spans="1:9" x14ac:dyDescent="0.4">
      <c r="A361" s="6"/>
      <c r="B361" s="33"/>
      <c r="C361" s="33"/>
      <c r="D361" s="33"/>
      <c r="F361" s="33"/>
      <c r="G361" s="33"/>
      <c r="H361" s="5"/>
      <c r="I361" s="33"/>
    </row>
    <row r="362" spans="1:9" x14ac:dyDescent="0.4">
      <c r="A362" s="6"/>
      <c r="B362" s="33"/>
      <c r="C362" s="33"/>
      <c r="D362" s="33"/>
      <c r="F362" s="33"/>
      <c r="G362" s="33"/>
      <c r="H362" s="5"/>
      <c r="I362" s="33"/>
    </row>
    <row r="363" spans="1:9" x14ac:dyDescent="0.4">
      <c r="A363" s="6"/>
      <c r="B363" s="33"/>
      <c r="C363" s="33"/>
      <c r="D363" s="33"/>
      <c r="F363" s="33"/>
      <c r="G363" s="33"/>
      <c r="H363" s="5"/>
      <c r="I363" s="33"/>
    </row>
    <row r="364" spans="1:9" x14ac:dyDescent="0.4">
      <c r="A364" s="6"/>
      <c r="B364" s="33"/>
      <c r="C364" s="33"/>
      <c r="D364" s="33"/>
      <c r="F364" s="33"/>
      <c r="G364" s="33"/>
      <c r="H364" s="5"/>
      <c r="I364" s="33"/>
    </row>
    <row r="365" spans="1:9" x14ac:dyDescent="0.4">
      <c r="A365" s="6"/>
      <c r="B365" s="33"/>
      <c r="C365" s="33"/>
      <c r="D365" s="33"/>
      <c r="F365" s="33"/>
      <c r="G365" s="33"/>
      <c r="H365" s="5"/>
      <c r="I365" s="33"/>
    </row>
    <row r="366" spans="1:9" x14ac:dyDescent="0.4">
      <c r="A366" s="6"/>
      <c r="B366" s="33"/>
      <c r="C366" s="33"/>
      <c r="D366" s="33"/>
      <c r="F366" s="33"/>
      <c r="G366" s="33"/>
      <c r="H366" s="5"/>
      <c r="I366" s="33"/>
    </row>
    <row r="367" spans="1:9" x14ac:dyDescent="0.4">
      <c r="A367" s="6"/>
      <c r="B367" s="33"/>
      <c r="C367" s="33"/>
      <c r="D367" s="33"/>
      <c r="F367" s="33"/>
      <c r="G367" s="33"/>
      <c r="H367" s="5"/>
      <c r="I367" s="33"/>
    </row>
    <row r="368" spans="1:9" x14ac:dyDescent="0.4">
      <c r="A368" s="6"/>
      <c r="B368" s="33"/>
      <c r="C368" s="33"/>
      <c r="D368" s="33"/>
      <c r="F368" s="33"/>
      <c r="G368" s="33"/>
      <c r="H368" s="5"/>
      <c r="I368" s="33"/>
    </row>
    <row r="369" spans="1:9" x14ac:dyDescent="0.4">
      <c r="A369" s="6"/>
      <c r="B369" s="33"/>
      <c r="C369" s="33"/>
      <c r="D369" s="33"/>
      <c r="F369" s="33"/>
      <c r="G369" s="33"/>
      <c r="H369" s="5"/>
      <c r="I369" s="33"/>
    </row>
    <row r="370" spans="1:9" x14ac:dyDescent="0.4">
      <c r="A370" s="6"/>
      <c r="B370" s="33"/>
      <c r="C370" s="33"/>
      <c r="D370" s="33"/>
      <c r="F370" s="33"/>
      <c r="G370" s="33"/>
      <c r="H370" s="5"/>
      <c r="I370" s="33"/>
    </row>
    <row r="371" spans="1:9" x14ac:dyDescent="0.4">
      <c r="A371" s="6"/>
      <c r="B371" s="33"/>
      <c r="C371" s="33"/>
      <c r="D371" s="33"/>
      <c r="F371" s="33"/>
      <c r="G371" s="33"/>
      <c r="H371" s="5"/>
      <c r="I371" s="33"/>
    </row>
    <row r="372" spans="1:9" x14ac:dyDescent="0.4">
      <c r="A372" s="6"/>
      <c r="B372" s="33"/>
      <c r="C372" s="33"/>
      <c r="D372" s="33"/>
      <c r="F372" s="33"/>
      <c r="G372" s="33"/>
      <c r="H372" s="5"/>
      <c r="I372" s="33"/>
    </row>
    <row r="373" spans="1:9" x14ac:dyDescent="0.4">
      <c r="A373" s="6"/>
      <c r="B373" s="33"/>
      <c r="C373" s="33"/>
      <c r="D373" s="33"/>
      <c r="F373" s="33"/>
      <c r="G373" s="33"/>
      <c r="H373" s="5"/>
      <c r="I373" s="33"/>
    </row>
    <row r="374" spans="1:9" x14ac:dyDescent="0.4">
      <c r="A374" s="6"/>
      <c r="B374" s="33"/>
      <c r="C374" s="33"/>
      <c r="D374" s="33"/>
      <c r="F374" s="33"/>
      <c r="G374" s="33"/>
      <c r="H374" s="5"/>
      <c r="I374" s="33"/>
    </row>
    <row r="375" spans="1:9" x14ac:dyDescent="0.4">
      <c r="A375" s="6"/>
      <c r="B375" s="33"/>
      <c r="C375" s="33"/>
      <c r="D375" s="33"/>
      <c r="F375" s="33"/>
      <c r="G375" s="33"/>
      <c r="H375" s="5"/>
      <c r="I375" s="33"/>
    </row>
    <row r="376" spans="1:9" x14ac:dyDescent="0.4">
      <c r="A376" s="6"/>
      <c r="B376" s="33"/>
      <c r="C376" s="33"/>
      <c r="D376" s="33"/>
      <c r="F376" s="33"/>
      <c r="G376" s="33"/>
      <c r="H376" s="5"/>
      <c r="I376" s="33"/>
    </row>
    <row r="377" spans="1:9" x14ac:dyDescent="0.4">
      <c r="A377" s="6"/>
      <c r="B377" s="33"/>
      <c r="C377" s="33"/>
      <c r="D377" s="33"/>
      <c r="F377" s="33"/>
      <c r="G377" s="33"/>
      <c r="H377" s="5"/>
      <c r="I377" s="33"/>
    </row>
    <row r="378" spans="1:9" x14ac:dyDescent="0.4">
      <c r="A378" s="6"/>
      <c r="B378" s="33"/>
      <c r="C378" s="33"/>
      <c r="D378" s="33"/>
      <c r="F378" s="33"/>
      <c r="G378" s="33"/>
      <c r="H378" s="5"/>
      <c r="I378" s="33"/>
    </row>
    <row r="379" spans="1:9" x14ac:dyDescent="0.4">
      <c r="A379" s="6"/>
      <c r="B379" s="33"/>
      <c r="C379" s="33"/>
      <c r="D379" s="33"/>
      <c r="F379" s="33"/>
      <c r="G379" s="33"/>
      <c r="H379" s="5"/>
      <c r="I379" s="33"/>
    </row>
    <row r="380" spans="1:9" x14ac:dyDescent="0.4">
      <c r="A380" s="6"/>
      <c r="B380" s="33"/>
      <c r="C380" s="33"/>
      <c r="D380" s="33"/>
      <c r="F380" s="33"/>
      <c r="G380" s="33"/>
      <c r="H380" s="5"/>
      <c r="I380" s="33"/>
    </row>
    <row r="381" spans="1:9" x14ac:dyDescent="0.4">
      <c r="A381" s="6"/>
      <c r="B381" s="33"/>
      <c r="C381" s="33"/>
      <c r="D381" s="33"/>
      <c r="F381" s="33"/>
      <c r="G381" s="33"/>
      <c r="H381" s="5"/>
      <c r="I381" s="33"/>
    </row>
    <row r="382" spans="1:9" x14ac:dyDescent="0.4">
      <c r="A382" s="6"/>
      <c r="B382" s="33"/>
      <c r="C382" s="33"/>
      <c r="D382" s="33"/>
      <c r="F382" s="33"/>
      <c r="G382" s="33"/>
      <c r="H382" s="5"/>
      <c r="I382" s="33"/>
    </row>
    <row r="383" spans="1:9" x14ac:dyDescent="0.4">
      <c r="A383" s="6"/>
      <c r="B383" s="33"/>
      <c r="C383" s="33"/>
      <c r="D383" s="33"/>
      <c r="F383" s="33"/>
      <c r="G383" s="33"/>
      <c r="H383" s="5"/>
      <c r="I383" s="33"/>
    </row>
    <row r="384" spans="1:9" x14ac:dyDescent="0.4">
      <c r="A384" s="6"/>
      <c r="B384" s="33"/>
      <c r="C384" s="33"/>
      <c r="D384" s="33"/>
      <c r="F384" s="33"/>
      <c r="G384" s="33"/>
      <c r="H384" s="5"/>
      <c r="I384" s="33"/>
    </row>
    <row r="385" spans="1:9" x14ac:dyDescent="0.4">
      <c r="A385" s="6"/>
      <c r="B385" s="33"/>
      <c r="C385" s="33"/>
      <c r="D385" s="33"/>
      <c r="F385" s="33"/>
      <c r="G385" s="33"/>
      <c r="H385" s="5"/>
      <c r="I385" s="33"/>
    </row>
    <row r="386" spans="1:9" x14ac:dyDescent="0.4">
      <c r="A386" s="6"/>
      <c r="B386" s="33"/>
      <c r="C386" s="33"/>
      <c r="D386" s="33"/>
      <c r="F386" s="33"/>
      <c r="G386" s="33"/>
      <c r="H386" s="5"/>
      <c r="I386" s="33"/>
    </row>
    <row r="387" spans="1:9" x14ac:dyDescent="0.4">
      <c r="A387" s="6"/>
      <c r="B387" s="33"/>
      <c r="C387" s="33"/>
      <c r="D387" s="33"/>
      <c r="F387" s="33"/>
      <c r="G387" s="33"/>
      <c r="H387" s="5"/>
      <c r="I387" s="33"/>
    </row>
    <row r="388" spans="1:9" x14ac:dyDescent="0.4">
      <c r="A388" s="6"/>
      <c r="B388" s="33"/>
      <c r="C388" s="33"/>
      <c r="D388" s="33"/>
      <c r="F388" s="33"/>
      <c r="G388" s="33"/>
      <c r="H388" s="5"/>
      <c r="I388" s="33"/>
    </row>
    <row r="389" spans="1:9" x14ac:dyDescent="0.4">
      <c r="A389" s="6"/>
      <c r="B389" s="33"/>
      <c r="C389" s="33"/>
      <c r="D389" s="33"/>
      <c r="F389" s="33"/>
      <c r="G389" s="33"/>
      <c r="H389" s="5"/>
      <c r="I389" s="33"/>
    </row>
    <row r="390" spans="1:9" x14ac:dyDescent="0.4">
      <c r="A390" s="6"/>
      <c r="B390" s="33"/>
      <c r="C390" s="33"/>
      <c r="D390" s="33"/>
      <c r="F390" s="33"/>
      <c r="G390" s="33"/>
      <c r="H390" s="5"/>
      <c r="I390" s="33"/>
    </row>
    <row r="391" spans="1:9" x14ac:dyDescent="0.4">
      <c r="A391" s="6"/>
      <c r="B391" s="33"/>
      <c r="C391" s="33"/>
      <c r="D391" s="33"/>
      <c r="F391" s="33"/>
      <c r="G391" s="33"/>
      <c r="H391" s="5"/>
      <c r="I391" s="33"/>
    </row>
    <row r="392" spans="1:9" x14ac:dyDescent="0.4">
      <c r="A392" s="6"/>
      <c r="B392" s="33"/>
      <c r="C392" s="33"/>
      <c r="D392" s="33"/>
      <c r="F392" s="33"/>
      <c r="G392" s="33"/>
      <c r="H392" s="5"/>
      <c r="I392" s="33"/>
    </row>
    <row r="393" spans="1:9" x14ac:dyDescent="0.4">
      <c r="A393" s="6"/>
      <c r="B393" s="33"/>
      <c r="C393" s="33"/>
      <c r="D393" s="33"/>
      <c r="F393" s="33"/>
      <c r="G393" s="33"/>
      <c r="H393" s="5"/>
      <c r="I393" s="33"/>
    </row>
    <row r="394" spans="1:9" x14ac:dyDescent="0.4">
      <c r="A394" s="6"/>
      <c r="B394" s="33"/>
      <c r="C394" s="33"/>
      <c r="D394" s="33"/>
      <c r="F394" s="33"/>
      <c r="G394" s="33"/>
      <c r="H394" s="5"/>
      <c r="I394" s="33"/>
    </row>
    <row r="395" spans="1:9" x14ac:dyDescent="0.4">
      <c r="A395" s="6"/>
      <c r="B395" s="33"/>
      <c r="C395" s="33"/>
      <c r="D395" s="33"/>
      <c r="F395" s="33"/>
      <c r="G395" s="33"/>
      <c r="H395" s="5"/>
      <c r="I395" s="33"/>
    </row>
    <row r="396" spans="1:9" x14ac:dyDescent="0.4">
      <c r="A396" s="6"/>
      <c r="B396" s="33"/>
      <c r="C396" s="33"/>
      <c r="D396" s="33"/>
      <c r="F396" s="33"/>
      <c r="G396" s="33"/>
      <c r="H396" s="5"/>
      <c r="I396" s="33"/>
    </row>
    <row r="397" spans="1:9" x14ac:dyDescent="0.4">
      <c r="A397" s="6"/>
      <c r="B397" s="33"/>
      <c r="C397" s="33"/>
      <c r="D397" s="33"/>
      <c r="F397" s="33"/>
      <c r="G397" s="33"/>
      <c r="H397" s="5"/>
      <c r="I397" s="33"/>
    </row>
    <row r="398" spans="1:9" x14ac:dyDescent="0.4">
      <c r="A398" s="6"/>
      <c r="B398" s="33"/>
      <c r="C398" s="33"/>
      <c r="D398" s="33"/>
      <c r="F398" s="33"/>
      <c r="G398" s="33"/>
      <c r="H398" s="5"/>
      <c r="I398" s="3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M12" zoomScale="90" zoomScaleNormal="90" workbookViewId="0">
      <selection activeCell="AF37" sqref="AF37"/>
    </sheetView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 Bull (Monthly)</vt:lpstr>
      <vt:lpstr>2017 Bull (Weekly)</vt:lpstr>
      <vt:lpstr>2021 Bull (Monthly)</vt:lpstr>
      <vt:lpstr>2021 Bull (Weekly)</vt:lpstr>
      <vt:lpstr>2021 Bull DeFi (Monthly)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nottelling</cp:lastModifiedBy>
  <dcterms:created xsi:type="dcterms:W3CDTF">2021-04-25T17:01:38Z</dcterms:created>
  <dcterms:modified xsi:type="dcterms:W3CDTF">2021-04-25T21:00:35Z</dcterms:modified>
</cp:coreProperties>
</file>