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微信\WeChat Files\wxid_4jfvoi10676921\FileStorage\File\2025-05\"/>
    </mc:Choice>
  </mc:AlternateContent>
  <xr:revisionPtr revIDLastSave="0" documentId="13_ncr:1_{EBB5B39D-1531-4362-BAF0-3F41B0E204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电商控价" sheetId="2" r:id="rId1"/>
    <sheet name="Sheet1" sheetId="3" r:id="rId2"/>
  </sheets>
  <definedNames>
    <definedName name="_xlnm._FilterDatabase" localSheetId="0" hidden="1">电商控价!$A$1:$H$112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D4" i="3"/>
  <c r="D5" i="3" s="1"/>
  <c r="C1" i="3"/>
  <c r="B1" i="3"/>
  <c r="A1" i="3"/>
</calcChain>
</file>

<file path=xl/sharedStrings.xml><?xml version="1.0" encoding="utf-8"?>
<sst xmlns="http://schemas.openxmlformats.org/spreadsheetml/2006/main" count="463" uniqueCount="259">
  <si>
    <t>序号</t>
  </si>
  <si>
    <t>品类</t>
  </si>
  <si>
    <t>品项名称</t>
  </si>
  <si>
    <t>产品简称</t>
  </si>
  <si>
    <t>规格</t>
  </si>
  <si>
    <t>促销指引价</t>
  </si>
  <si>
    <t>效期产品控价（单提）</t>
  </si>
  <si>
    <t>效期产品控价（多提）</t>
  </si>
  <si>
    <t>金典</t>
  </si>
  <si>
    <t>金典纯牛奶(苗条砖)</t>
  </si>
  <si>
    <t>12入金典纯牛奶</t>
  </si>
  <si>
    <t>1*12*250ml</t>
  </si>
  <si>
    <t>金典有机奶（竖版外箱）</t>
  </si>
  <si>
    <t>12入金典有机</t>
  </si>
  <si>
    <t>金典纯牛奶(梦幻盖)</t>
  </si>
  <si>
    <t>金典纯梦幻盖</t>
  </si>
  <si>
    <t>1*10*250mL</t>
  </si>
  <si>
    <t>金典有机纯牛奶梦幻盖(新)</t>
  </si>
  <si>
    <t>金典有机梦幻盖</t>
  </si>
  <si>
    <t>金典有机脱脂纯牛奶(梦幻盖)</t>
  </si>
  <si>
    <t>金典有机脱脂梦幻盖</t>
  </si>
  <si>
    <r>
      <rPr>
        <sz val="12"/>
        <rFont val="宋体"/>
        <charset val="134"/>
        <scheme val="minor"/>
      </rPr>
      <t>金典A2</t>
    </r>
    <r>
      <rPr>
        <sz val="12"/>
        <rFont val="Calibri"/>
        <family val="2"/>
      </rPr>
      <t>β</t>
    </r>
    <r>
      <rPr>
        <sz val="12"/>
        <rFont val="宋体"/>
        <charset val="134"/>
        <scheme val="minor"/>
      </rPr>
      <t>酪蛋白有机纯牛奶(梦幻盖)</t>
    </r>
  </si>
  <si>
    <r>
      <rPr>
        <sz val="12"/>
        <rFont val="宋体"/>
        <charset val="134"/>
        <scheme val="minor"/>
      </rPr>
      <t>金典A2</t>
    </r>
    <r>
      <rPr>
        <sz val="12"/>
        <rFont val="Calibri"/>
        <family val="2"/>
      </rPr>
      <t>β</t>
    </r>
    <r>
      <rPr>
        <sz val="12"/>
        <rFont val="宋体"/>
        <charset val="134"/>
        <scheme val="minor"/>
      </rPr>
      <t>酪蛋白有机梦幻盖</t>
    </r>
  </si>
  <si>
    <t>1*10*250ml</t>
  </si>
  <si>
    <t>金典有机纯牛奶梦幻盖(限定牧场-呼伦贝尔)</t>
  </si>
  <si>
    <t>金典呼伦贝尔</t>
  </si>
  <si>
    <t>金典新西兰纯牛奶</t>
  </si>
  <si>
    <t>1*12*250mL</t>
  </si>
  <si>
    <t>金典娟姗有机纯牛奶（梦幻盖）</t>
  </si>
  <si>
    <t>金典娟姗有机梦幻盖</t>
  </si>
  <si>
    <t>金典高钙低脂纯牛奶</t>
  </si>
  <si>
    <t>金典高钙低脂</t>
  </si>
  <si>
    <t>金典活性乳铁蛋白有机纯牛奶</t>
  </si>
  <si>
    <t>金典活性乳铁蛋白有机</t>
  </si>
  <si>
    <t>金典纯牛奶</t>
  </si>
  <si>
    <t>200ml金典纯牛奶</t>
  </si>
  <si>
    <t>1*12*200ml</t>
  </si>
  <si>
    <t>安慕希</t>
  </si>
  <si>
    <t>安慕希常温酸奶原味</t>
  </si>
  <si>
    <t>12入安慕希原味</t>
  </si>
  <si>
    <t>1*12*205g</t>
  </si>
  <si>
    <t>安慕希常温酸奶香草味</t>
  </si>
  <si>
    <t>安慕希香草</t>
  </si>
  <si>
    <t>安慕希常温酸奶蓝莓味</t>
  </si>
  <si>
    <t>安慕希蓝莓</t>
  </si>
  <si>
    <t>安慕希常温酸奶草莓味</t>
  </si>
  <si>
    <t>安慕希草莓</t>
  </si>
  <si>
    <t>10入安慕希原味</t>
  </si>
  <si>
    <t>1*10*205g</t>
  </si>
  <si>
    <t>利乐冠安慕希常温酸奶黄桃燕麦味</t>
  </si>
  <si>
    <t>安慕希黄桃燕麦</t>
  </si>
  <si>
    <t>1*10*200g</t>
  </si>
  <si>
    <t>利乐冠安慕希常温酸奶草莓燕麦味</t>
  </si>
  <si>
    <t>安慕希草莓燕麦</t>
  </si>
  <si>
    <t>安慕希高端畅饮型希腊风味酸奶原味</t>
  </si>
  <si>
    <t>安慕希PET原味</t>
  </si>
  <si>
    <t>1*10*230g</t>
  </si>
  <si>
    <t>安慕希高端畅饮型希腊风味酸奶芒果百香果味</t>
  </si>
  <si>
    <t>安慕希芒果百香果</t>
  </si>
  <si>
    <t>安慕希高端畅饮型希腊风味酸奶果肉型橙+凤梨味</t>
  </si>
  <si>
    <t>安慕希果凤梨</t>
  </si>
  <si>
    <t>安慕希AMX系列丹东草莓0蔗糖</t>
  </si>
  <si>
    <t>安慕希丹东草莓</t>
  </si>
  <si>
    <t>安慕希AMX长白山蓝莓风味酸奶</t>
  </si>
  <si>
    <t>安慕希长白山蓝莓</t>
  </si>
  <si>
    <t>安慕希AMX0蔗糖PET原味（五入周转箱）</t>
  </si>
  <si>
    <t>AMX0蔗糖PET原味</t>
  </si>
  <si>
    <t>安慕希AMX0蔗糖钻原味</t>
  </si>
  <si>
    <t>AMX0蔗糖原味钻</t>
  </si>
  <si>
    <t>安慕希AMX利乐钻益生菌酸奶</t>
  </si>
  <si>
    <t>10入200gAMX益生菌钻</t>
  </si>
  <si>
    <t>利乐冠安慕希AMX益生菌酸奶</t>
  </si>
  <si>
    <t>安慕希益生菌冠</t>
  </si>
  <si>
    <t>纯奶</t>
  </si>
  <si>
    <t>纯牛奶</t>
  </si>
  <si>
    <t>16入纯牛奶</t>
  </si>
  <si>
    <t>1*16*250ml</t>
  </si>
  <si>
    <t>200ml纯牛奶</t>
  </si>
  <si>
    <t>1*24*200mL</t>
  </si>
  <si>
    <t>20入纯牛奶</t>
  </si>
  <si>
    <t>1*20*250ml</t>
  </si>
  <si>
    <t>24入纯牛奶</t>
  </si>
  <si>
    <t>1*24*250ml</t>
  </si>
  <si>
    <t>功能奶</t>
  </si>
  <si>
    <t>高钙奶</t>
  </si>
  <si>
    <t>16入高钙</t>
  </si>
  <si>
    <t>24入高钙</t>
  </si>
  <si>
    <t>高钙低脂奶</t>
  </si>
  <si>
    <t>16入高钙低脂</t>
  </si>
  <si>
    <t>24入高钙低脂</t>
  </si>
  <si>
    <t>脱脂纯牛奶</t>
  </si>
  <si>
    <t>16入脱脂</t>
  </si>
  <si>
    <t>早餐奶</t>
  </si>
  <si>
    <t>早餐奶麦香味</t>
  </si>
  <si>
    <t>24入早餐奶麦香</t>
  </si>
  <si>
    <t>早餐奶核桃味</t>
  </si>
  <si>
    <t>24入早餐奶核桃</t>
  </si>
  <si>
    <t>16入早餐奶麦香</t>
  </si>
  <si>
    <t>臻浓</t>
  </si>
  <si>
    <t>砖臻浓牛奶</t>
  </si>
  <si>
    <t>16入臻浓</t>
  </si>
  <si>
    <t>臻浓金装高钙牛奶</t>
  </si>
  <si>
    <t>臻浓金装高钙</t>
  </si>
  <si>
    <t>臻浓纯牛奶</t>
  </si>
  <si>
    <t>10入臻浓</t>
  </si>
  <si>
    <t>优酸乳</t>
  </si>
  <si>
    <t>优酸乳原味</t>
  </si>
  <si>
    <t>优酸乳AD钙</t>
  </si>
  <si>
    <t>优酸乳草莓味</t>
  </si>
  <si>
    <t>优酸乳蓝莓味</t>
  </si>
  <si>
    <t>优酸乳贵妃荔枝味</t>
  </si>
  <si>
    <t>优酸乳荔枝味</t>
  </si>
  <si>
    <t>优酸乳如意杏子味</t>
  </si>
  <si>
    <t>优酸乳杏子味</t>
  </si>
  <si>
    <t>康美包优酸乳果粒酸奶饮品草莓味</t>
  </si>
  <si>
    <t>果粒草莓味</t>
  </si>
  <si>
    <t>1*12*245g</t>
  </si>
  <si>
    <t>康美包优酸乳果粒酸奶饮品芒果味</t>
  </si>
  <si>
    <t>果粒芒果味</t>
  </si>
  <si>
    <t>康美包优酸乳果粒酸奶饮品黄桃味</t>
  </si>
  <si>
    <t>果粒黄桃味</t>
  </si>
  <si>
    <t>舒化</t>
  </si>
  <si>
    <t>舒化全脂无乳糖牛奶</t>
  </si>
  <si>
    <t>舒化全脂</t>
  </si>
  <si>
    <t>1*12*220ml</t>
  </si>
  <si>
    <t>舒化低脂无乳糖牛奶</t>
  </si>
  <si>
    <t>舒化低脂</t>
  </si>
  <si>
    <t>舒化超高钙无乳糖牛奶（线下专供）</t>
  </si>
  <si>
    <t>舒化超高钙（线下专供）</t>
  </si>
  <si>
    <t>QQ星</t>
  </si>
  <si>
    <t>QQ星儿童成长牛奶-健固</t>
  </si>
  <si>
    <t>190mlQQ星-健固</t>
  </si>
  <si>
    <t>1*15*190ml</t>
  </si>
  <si>
    <t>QQ星儿童成长牛奶-全聪</t>
  </si>
  <si>
    <t>190mlQQ星-全聪</t>
  </si>
  <si>
    <t>125mlQQ星-健固</t>
  </si>
  <si>
    <t>1*20*125ml</t>
  </si>
  <si>
    <t>125mlQQ星-全聪</t>
  </si>
  <si>
    <t>QQ星原生DHA纯牛奶</t>
  </si>
  <si>
    <t>195mlQQ星原生DHA</t>
  </si>
  <si>
    <t>1*12*195ml</t>
  </si>
  <si>
    <t>QQ星营养果汁酸奶饮品草莓味</t>
  </si>
  <si>
    <t>QQ星草莓味</t>
  </si>
  <si>
    <t>1*16*200ml</t>
  </si>
  <si>
    <t>QQ星营养果汁酸奶饮品香蕉味</t>
  </si>
  <si>
    <t>QQ星香蕉味</t>
  </si>
  <si>
    <t>QQ星揉揉小肚子膳食纤维酸奶饮品草莓猕猴桃味</t>
  </si>
  <si>
    <t>QQ星揉揉小肚子草莓猕猴桃</t>
  </si>
  <si>
    <t>1*16*180ml</t>
  </si>
  <si>
    <t>QQ星揉揉小肚子膳食纤维酸奶饮品水蜜桃桑葚味</t>
  </si>
  <si>
    <t>QQ星揉揉小肚子水蜜桃桑葚</t>
  </si>
  <si>
    <t>QQ星原生A2β酪蛋白纯牛奶</t>
  </si>
  <si>
    <r>
      <rPr>
        <sz val="12"/>
        <rFont val="宋体"/>
        <charset val="134"/>
        <scheme val="minor"/>
      </rPr>
      <t>QQ星原生A2</t>
    </r>
    <r>
      <rPr>
        <sz val="12"/>
        <rFont val="Calibri"/>
        <family val="2"/>
      </rPr>
      <t>β</t>
    </r>
    <r>
      <rPr>
        <sz val="12"/>
        <rFont val="宋体"/>
        <charset val="134"/>
        <scheme val="minor"/>
      </rPr>
      <t>酪蛋白</t>
    </r>
  </si>
  <si>
    <t>谷粒多</t>
  </si>
  <si>
    <t>谷粒多红谷牛奶饮品</t>
  </si>
  <si>
    <t>12入谷粒多红谷</t>
  </si>
  <si>
    <t>谷粒多黑谷牛奶饮品</t>
  </si>
  <si>
    <t>谷粒多黑谷</t>
  </si>
  <si>
    <t>谷粒多颗粒燕麦牛奶</t>
  </si>
  <si>
    <t>谷粒多燕麦</t>
  </si>
  <si>
    <t>16入谷粒多红谷</t>
  </si>
  <si>
    <t>谷粒多生椰燕麦牛奶</t>
  </si>
  <si>
    <t>谷粒多生椰燕麦</t>
  </si>
  <si>
    <t>甜味奶</t>
  </si>
  <si>
    <t>草莓生牛乳</t>
  </si>
  <si>
    <t>香甜生牛乳</t>
  </si>
  <si>
    <t>花色奶</t>
  </si>
  <si>
    <t>24入甜味奶</t>
  </si>
  <si>
    <t>畅意</t>
  </si>
  <si>
    <t>畅意100%乳酸菌饮品原味(低糖配方膜包装)</t>
  </si>
  <si>
    <t>320畅意原味</t>
  </si>
  <si>
    <t>1*12*320ml</t>
  </si>
  <si>
    <t>畅意100%原味(喜庆版)</t>
  </si>
  <si>
    <t>1.25L畅意</t>
  </si>
  <si>
    <t>1*6*1250ml</t>
  </si>
  <si>
    <t>72(电商禁售)</t>
  </si>
  <si>
    <t>畅意100%乳酸菌饮品原味（升级版）</t>
  </si>
  <si>
    <t>20入畅意</t>
  </si>
  <si>
    <t>5*4*100ml</t>
  </si>
  <si>
    <t>30入畅意</t>
  </si>
  <si>
    <t>5*6*100ml</t>
  </si>
  <si>
    <t>伊刻</t>
  </si>
  <si>
    <t>伊刻活泉现泡茶黄山毛峰绿茶茉莉花茶</t>
  </si>
  <si>
    <t>现泡茶茉莉花茶</t>
  </si>
  <si>
    <t>15*455ml</t>
  </si>
  <si>
    <t>82.5（社团禁售）</t>
  </si>
  <si>
    <t>伊刻活泉现泡茶武夷山大红袍乌龙茶</t>
  </si>
  <si>
    <t>现泡茶乌龙茶</t>
  </si>
  <si>
    <t>现泡茶醇香乌龙茶</t>
  </si>
  <si>
    <t>现泡茶抹春绿茶茶</t>
  </si>
  <si>
    <t>现泡茶抹春绿茶</t>
  </si>
  <si>
    <t>现泡茶清香乌龙茶</t>
  </si>
  <si>
    <t>人参水15入</t>
  </si>
  <si>
    <t>148.5（社团禁售）</t>
  </si>
  <si>
    <t>伊刻活泉</t>
  </si>
  <si>
    <t>330伊刻活泉</t>
  </si>
  <si>
    <t>24*330ml</t>
  </si>
  <si>
    <t>72（社团禁售）</t>
  </si>
  <si>
    <t>520伊刻活泉</t>
  </si>
  <si>
    <t>24*520ml</t>
  </si>
  <si>
    <t>60（社团禁售）</t>
  </si>
  <si>
    <t>5L伊刻活泉</t>
  </si>
  <si>
    <t>4*5L</t>
  </si>
  <si>
    <t>植选</t>
  </si>
  <si>
    <t>利乐砖植选豆奶5.2g蛋白原味</t>
  </si>
  <si>
    <t>植选砖豆奶5.2g</t>
  </si>
  <si>
    <t>1*10*200g安慕希黄桃燕麦巴氏杀菌热处理风味酸奶(爆珠酸奶)</t>
  </si>
  <si>
    <t>安慕希黄桃燕麦(爆珠酸奶)</t>
  </si>
  <si>
    <t>1*10*240g优酸乳嚼柠檬轻乳果汁饮品</t>
  </si>
  <si>
    <t>优酸乳嚼柠檬</t>
  </si>
  <si>
    <t>1*10*240g</t>
  </si>
  <si>
    <t>草原酸奶</t>
  </si>
  <si>
    <t>10入200g伊利草原酸奶钻</t>
  </si>
  <si>
    <t>10入230g伊利草原酸奶PET</t>
  </si>
  <si>
    <t>1*16*205g安慕希常温酸奶原味</t>
  </si>
  <si>
    <t>16入安慕希原味（电商专供）</t>
  </si>
  <si>
    <t>1*16*205g</t>
  </si>
  <si>
    <t>1*10*205g安慕希风味酸奶原味</t>
  </si>
  <si>
    <t>10入安慕希原味（电商专供）</t>
  </si>
  <si>
    <t>1*10*205g安慕希大溪地香草味风味酸奶</t>
  </si>
  <si>
    <t>10入安慕希大溪地香草（电商专供）</t>
  </si>
  <si>
    <t>1*8*200g安慕希利乐冠黄桃燕麦酸奶</t>
  </si>
  <si>
    <t>8入安慕希黄桃燕麦（电商专供）</t>
  </si>
  <si>
    <t>1*8*200g</t>
  </si>
  <si>
    <t>1*16*250ml利乐钻金典纯牛奶</t>
  </si>
  <si>
    <t>16入金典纯牛奶（电商专供）</t>
  </si>
  <si>
    <t>1*24*250ml利乐钻金典纯牛奶</t>
  </si>
  <si>
    <t>24入金典纯牛奶（电商专供）</t>
  </si>
  <si>
    <t>1*20*250ml金典有机纯牛奶梦幻盖</t>
  </si>
  <si>
    <t>20入金典有机梦幻盖（电商专供）</t>
  </si>
  <si>
    <t>1*16*250ml金典有机奶(电商专供)</t>
  </si>
  <si>
    <t>16入金典有机（电商专供）</t>
  </si>
  <si>
    <t>1*12*250ml金典低碳纯牛奶（环保装）</t>
  </si>
  <si>
    <t>12入金典纯（环保装）</t>
  </si>
  <si>
    <t>1*21*250ml纯牛奶（乐享装）</t>
  </si>
  <si>
    <t>21入纯牛奶（电商专供）</t>
  </si>
  <si>
    <t>1*21*250ml</t>
  </si>
  <si>
    <t>1*21*250ml高钙低脂奶（乐享装）</t>
  </si>
  <si>
    <t>21入高钙低脂（电商专供）</t>
  </si>
  <si>
    <t>1*18*250ml纯牛奶（乐享装）</t>
  </si>
  <si>
    <t>18入纯牛奶（电商专供）</t>
  </si>
  <si>
    <t>1*18*250ml</t>
  </si>
  <si>
    <t>1*24*250ml脱脂纯牛奶</t>
  </si>
  <si>
    <t>24入脱脂（电商专供）</t>
  </si>
  <si>
    <t>1*24*220ml舒化高钙无乳糖牛奶(乐享装)</t>
  </si>
  <si>
    <t>24入舒化高钙（电商专供）</t>
  </si>
  <si>
    <t>1*24*220ml</t>
  </si>
  <si>
    <t>1*24*220ml舒化低脂无乳糖牛奶(乐享装)</t>
  </si>
  <si>
    <t>24入舒化低脂（电商专供）</t>
  </si>
  <si>
    <t>1*24*220ml舒化全脂无乳糖牛奶(乐享装)</t>
  </si>
  <si>
    <t>24入舒化全脂（电商专供）</t>
  </si>
  <si>
    <t>1*24*220ml舒化脱脂无乳糖牛奶</t>
  </si>
  <si>
    <t>24入舒化脱脂（电商专供）</t>
  </si>
  <si>
    <t>200ml纯奶（环保装）</t>
  </si>
  <si>
    <t>200ml纯奶（经销专供方砖）</t>
  </si>
  <si>
    <t>私域产品</t>
  </si>
  <si>
    <t>200ml伊然纯牛奶（私域社群定制装）</t>
  </si>
  <si>
    <t>1*10*200ml</t>
  </si>
  <si>
    <t>24.9（私域产品，其余渠道禁售）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</si>
</sst>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</font>
    <font>
      <sz val="12"/>
      <color theme="1" tint="0.34998626667073579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2"/>
      <name val="Calibri"/>
      <family val="2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Border="0"/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</cellXfs>
  <cellStyles count="2">
    <cellStyle name="3232" xfId="1" xr:uid="{00000000-0005-0000-0000-00003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8526"/>
  <sheetViews>
    <sheetView tabSelected="1" workbookViewId="0"/>
  </sheetViews>
  <sheetFormatPr defaultColWidth="9" defaultRowHeight="13.5" x14ac:dyDescent="0.15"/>
  <cols>
    <col min="1" max="1" width="10.75" style="2" customWidth="1"/>
    <col min="2" max="2" width="10.75" style="1" customWidth="1"/>
    <col min="3" max="3" width="61.625" style="1" bestFit="1" customWidth="1"/>
    <col min="4" max="4" width="37.125" style="1" customWidth="1"/>
    <col min="5" max="5" width="11.625" style="1" customWidth="1"/>
    <col min="6" max="6" width="33.875" style="1" customWidth="1"/>
    <col min="7" max="7" width="21.5" style="1" customWidth="1"/>
    <col min="8" max="8" width="21.5" style="1" hidden="1" customWidth="1"/>
  </cols>
  <sheetData>
    <row r="1" spans="1:8" s="1" customFormat="1" ht="37.5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</row>
    <row r="2" spans="1:8" s="2" customFormat="1" ht="14.25" x14ac:dyDescent="0.15">
      <c r="A2" s="6">
        <v>1</v>
      </c>
      <c r="B2" s="6" t="s">
        <v>8</v>
      </c>
      <c r="C2" s="6" t="s">
        <v>9</v>
      </c>
      <c r="D2" s="6" t="s">
        <v>10</v>
      </c>
      <c r="E2" s="6" t="s">
        <v>11</v>
      </c>
      <c r="F2" s="7">
        <v>49.9</v>
      </c>
      <c r="G2" s="8">
        <v>39</v>
      </c>
      <c r="H2" s="8">
        <v>32.5</v>
      </c>
    </row>
    <row r="3" spans="1:8" s="2" customFormat="1" ht="14.25" x14ac:dyDescent="0.15">
      <c r="A3" s="6">
        <v>2</v>
      </c>
      <c r="B3" s="6" t="s">
        <v>8</v>
      </c>
      <c r="C3" s="6" t="s">
        <v>12</v>
      </c>
      <c r="D3" s="6" t="s">
        <v>13</v>
      </c>
      <c r="E3" s="6" t="s">
        <v>11</v>
      </c>
      <c r="F3" s="7">
        <v>59.9</v>
      </c>
      <c r="G3" s="8">
        <v>45.6</v>
      </c>
      <c r="H3" s="8">
        <v>38</v>
      </c>
    </row>
    <row r="4" spans="1:8" s="2" customFormat="1" ht="14.25" x14ac:dyDescent="0.15">
      <c r="A4" s="6">
        <v>3</v>
      </c>
      <c r="B4" s="6" t="s">
        <v>8</v>
      </c>
      <c r="C4" s="6" t="s">
        <v>14</v>
      </c>
      <c r="D4" s="6" t="s">
        <v>15</v>
      </c>
      <c r="E4" s="6" t="s">
        <v>16</v>
      </c>
      <c r="F4" s="7">
        <v>54.9</v>
      </c>
      <c r="G4" s="8">
        <v>40.799999999999997</v>
      </c>
      <c r="H4" s="8">
        <v>34</v>
      </c>
    </row>
    <row r="5" spans="1:8" s="2" customFormat="1" ht="14.25" x14ac:dyDescent="0.15">
      <c r="A5" s="6">
        <v>4</v>
      </c>
      <c r="B5" s="6" t="s">
        <v>8</v>
      </c>
      <c r="C5" s="6" t="s">
        <v>17</v>
      </c>
      <c r="D5" s="6" t="s">
        <v>18</v>
      </c>
      <c r="E5" s="6" t="s">
        <v>16</v>
      </c>
      <c r="F5" s="7">
        <v>65</v>
      </c>
      <c r="G5" s="8">
        <v>45</v>
      </c>
      <c r="H5" s="8">
        <v>37.5</v>
      </c>
    </row>
    <row r="6" spans="1:8" s="2" customFormat="1" ht="14.25" x14ac:dyDescent="0.15">
      <c r="A6" s="6">
        <v>5</v>
      </c>
      <c r="B6" s="6" t="s">
        <v>8</v>
      </c>
      <c r="C6" s="6" t="s">
        <v>19</v>
      </c>
      <c r="D6" s="6" t="s">
        <v>20</v>
      </c>
      <c r="E6" s="6" t="s">
        <v>16</v>
      </c>
      <c r="F6" s="7">
        <v>68</v>
      </c>
      <c r="G6" s="8">
        <v>46.8</v>
      </c>
      <c r="H6" s="8">
        <v>39</v>
      </c>
    </row>
    <row r="7" spans="1:8" s="2" customFormat="1" ht="15.75" x14ac:dyDescent="0.15">
      <c r="A7" s="6">
        <v>6</v>
      </c>
      <c r="B7" s="6" t="s">
        <v>8</v>
      </c>
      <c r="C7" s="6" t="s">
        <v>21</v>
      </c>
      <c r="D7" s="6" t="s">
        <v>22</v>
      </c>
      <c r="E7" s="6" t="s">
        <v>23</v>
      </c>
      <c r="F7" s="7">
        <v>78</v>
      </c>
      <c r="G7" s="8">
        <v>52.8</v>
      </c>
      <c r="H7" s="8">
        <v>44</v>
      </c>
    </row>
    <row r="8" spans="1:8" s="2" customFormat="1" ht="14.25" x14ac:dyDescent="0.15">
      <c r="A8" s="6">
        <v>7</v>
      </c>
      <c r="B8" s="6" t="s">
        <v>8</v>
      </c>
      <c r="C8" s="6" t="s">
        <v>24</v>
      </c>
      <c r="D8" s="6" t="s">
        <v>25</v>
      </c>
      <c r="E8" s="6" t="s">
        <v>23</v>
      </c>
      <c r="F8" s="7">
        <v>80</v>
      </c>
      <c r="G8" s="8">
        <v>80</v>
      </c>
      <c r="H8" s="8">
        <v>40</v>
      </c>
    </row>
    <row r="9" spans="1:8" s="2" customFormat="1" ht="14.25" x14ac:dyDescent="0.15">
      <c r="A9" s="6">
        <v>8</v>
      </c>
      <c r="B9" s="6" t="s">
        <v>8</v>
      </c>
      <c r="C9" s="6" t="s">
        <v>26</v>
      </c>
      <c r="D9" s="6" t="s">
        <v>26</v>
      </c>
      <c r="E9" s="6" t="s">
        <v>27</v>
      </c>
      <c r="F9" s="7">
        <v>54.9</v>
      </c>
      <c r="G9" s="8">
        <v>52.8</v>
      </c>
      <c r="H9" s="8">
        <v>44</v>
      </c>
    </row>
    <row r="10" spans="1:8" s="2" customFormat="1" ht="14.25" x14ac:dyDescent="0.15">
      <c r="A10" s="6">
        <v>9</v>
      </c>
      <c r="B10" s="6" t="s">
        <v>8</v>
      </c>
      <c r="C10" s="6" t="s">
        <v>28</v>
      </c>
      <c r="D10" s="6" t="s">
        <v>29</v>
      </c>
      <c r="E10" s="6" t="s">
        <v>23</v>
      </c>
      <c r="F10" s="7">
        <v>89</v>
      </c>
      <c r="G10" s="8">
        <v>59.4</v>
      </c>
      <c r="H10" s="8">
        <v>49.5</v>
      </c>
    </row>
    <row r="11" spans="1:8" s="2" customFormat="1" ht="14.25" x14ac:dyDescent="0.15">
      <c r="A11" s="6">
        <v>10</v>
      </c>
      <c r="B11" s="6" t="s">
        <v>8</v>
      </c>
      <c r="C11" s="6" t="s">
        <v>30</v>
      </c>
      <c r="D11" s="6" t="s">
        <v>31</v>
      </c>
      <c r="E11" s="6" t="s">
        <v>11</v>
      </c>
      <c r="F11" s="7">
        <v>46.8</v>
      </c>
      <c r="G11" s="8">
        <v>40.799999999999997</v>
      </c>
      <c r="H11" s="8">
        <v>34</v>
      </c>
    </row>
    <row r="12" spans="1:8" s="2" customFormat="1" ht="14.25" x14ac:dyDescent="0.15">
      <c r="A12" s="6">
        <v>11</v>
      </c>
      <c r="B12" s="6" t="s">
        <v>8</v>
      </c>
      <c r="C12" s="6" t="s">
        <v>32</v>
      </c>
      <c r="D12" s="6" t="s">
        <v>33</v>
      </c>
      <c r="E12" s="6" t="s">
        <v>16</v>
      </c>
      <c r="F12" s="7">
        <v>78</v>
      </c>
      <c r="G12" s="8">
        <v>52.8</v>
      </c>
      <c r="H12" s="8">
        <v>44</v>
      </c>
    </row>
    <row r="13" spans="1:8" s="2" customFormat="1" ht="14.25" x14ac:dyDescent="0.15">
      <c r="A13" s="6">
        <v>12</v>
      </c>
      <c r="B13" s="6" t="s">
        <v>8</v>
      </c>
      <c r="C13" s="6" t="s">
        <v>34</v>
      </c>
      <c r="D13" s="6" t="s">
        <v>35</v>
      </c>
      <c r="E13" s="6" t="s">
        <v>36</v>
      </c>
      <c r="F13" s="7">
        <v>39.9</v>
      </c>
      <c r="G13" s="8">
        <v>31.2</v>
      </c>
      <c r="H13" s="8">
        <v>26</v>
      </c>
    </row>
    <row r="14" spans="1:8" s="2" customFormat="1" ht="14.25" x14ac:dyDescent="0.15">
      <c r="A14" s="6">
        <v>13</v>
      </c>
      <c r="B14" s="6" t="s">
        <v>37</v>
      </c>
      <c r="C14" s="6" t="s">
        <v>38</v>
      </c>
      <c r="D14" s="6" t="s">
        <v>39</v>
      </c>
      <c r="E14" s="6" t="s">
        <v>40</v>
      </c>
      <c r="F14" s="7">
        <v>52.8</v>
      </c>
      <c r="G14" s="8">
        <v>39.6</v>
      </c>
      <c r="H14" s="8">
        <v>33</v>
      </c>
    </row>
    <row r="15" spans="1:8" s="2" customFormat="1" ht="14.25" x14ac:dyDescent="0.15">
      <c r="A15" s="6">
        <v>14</v>
      </c>
      <c r="B15" s="6" t="s">
        <v>37</v>
      </c>
      <c r="C15" s="6" t="s">
        <v>41</v>
      </c>
      <c r="D15" s="6" t="s">
        <v>42</v>
      </c>
      <c r="E15" s="6" t="s">
        <v>40</v>
      </c>
      <c r="F15" s="7">
        <v>49.9</v>
      </c>
      <c r="G15" s="8">
        <v>39.6</v>
      </c>
      <c r="H15" s="8">
        <v>33</v>
      </c>
    </row>
    <row r="16" spans="1:8" s="2" customFormat="1" ht="14.25" x14ac:dyDescent="0.15">
      <c r="A16" s="6">
        <v>15</v>
      </c>
      <c r="B16" s="6" t="s">
        <v>37</v>
      </c>
      <c r="C16" s="6" t="s">
        <v>43</v>
      </c>
      <c r="D16" s="6" t="s">
        <v>44</v>
      </c>
      <c r="E16" s="6" t="s">
        <v>40</v>
      </c>
      <c r="F16" s="7">
        <v>55.6</v>
      </c>
      <c r="G16" s="8">
        <v>41.76</v>
      </c>
      <c r="H16" s="8">
        <v>34.799999999999997</v>
      </c>
    </row>
    <row r="17" spans="1:8" s="2" customFormat="1" ht="14.25" x14ac:dyDescent="0.15">
      <c r="A17" s="6">
        <v>16</v>
      </c>
      <c r="B17" s="6" t="s">
        <v>37</v>
      </c>
      <c r="C17" s="6" t="s">
        <v>45</v>
      </c>
      <c r="D17" s="6" t="s">
        <v>46</v>
      </c>
      <c r="E17" s="6" t="s">
        <v>40</v>
      </c>
      <c r="F17" s="7">
        <v>55.6</v>
      </c>
      <c r="G17" s="8">
        <v>41.76</v>
      </c>
      <c r="H17" s="8">
        <v>34.799999999999997</v>
      </c>
    </row>
    <row r="18" spans="1:8" s="2" customFormat="1" ht="14.25" x14ac:dyDescent="0.15">
      <c r="A18" s="6">
        <v>17</v>
      </c>
      <c r="B18" s="6" t="s">
        <v>37</v>
      </c>
      <c r="C18" s="6" t="s">
        <v>38</v>
      </c>
      <c r="D18" s="6" t="s">
        <v>47</v>
      </c>
      <c r="E18" s="6" t="s">
        <v>48</v>
      </c>
      <c r="F18" s="7">
        <v>39.9</v>
      </c>
      <c r="G18" s="8">
        <v>33</v>
      </c>
      <c r="H18" s="8">
        <v>27.5</v>
      </c>
    </row>
    <row r="19" spans="1:8" s="2" customFormat="1" ht="14.25" x14ac:dyDescent="0.15">
      <c r="A19" s="6">
        <v>18</v>
      </c>
      <c r="B19" s="6" t="s">
        <v>37</v>
      </c>
      <c r="C19" s="6" t="s">
        <v>49</v>
      </c>
      <c r="D19" s="6" t="s">
        <v>50</v>
      </c>
      <c r="E19" s="6" t="s">
        <v>51</v>
      </c>
      <c r="F19" s="7">
        <v>60</v>
      </c>
      <c r="G19" s="8">
        <v>40.799999999999997</v>
      </c>
      <c r="H19" s="8">
        <v>34</v>
      </c>
    </row>
    <row r="20" spans="1:8" s="2" customFormat="1" ht="14.25" x14ac:dyDescent="0.15">
      <c r="A20" s="6">
        <v>19</v>
      </c>
      <c r="B20" s="6" t="s">
        <v>37</v>
      </c>
      <c r="C20" s="6" t="s">
        <v>52</v>
      </c>
      <c r="D20" s="6" t="s">
        <v>53</v>
      </c>
      <c r="E20" s="6" t="s">
        <v>51</v>
      </c>
      <c r="F20" s="7">
        <v>58</v>
      </c>
      <c r="G20" s="8">
        <v>40.799999999999997</v>
      </c>
      <c r="H20" s="8">
        <v>34</v>
      </c>
    </row>
    <row r="21" spans="1:8" s="2" customFormat="1" ht="14.25" x14ac:dyDescent="0.15">
      <c r="A21" s="6">
        <v>20</v>
      </c>
      <c r="B21" s="6" t="s">
        <v>37</v>
      </c>
      <c r="C21" s="6" t="s">
        <v>54</v>
      </c>
      <c r="D21" s="6" t="s">
        <v>55</v>
      </c>
      <c r="E21" s="6" t="s">
        <v>56</v>
      </c>
      <c r="F21" s="7">
        <v>68</v>
      </c>
      <c r="G21" s="8">
        <v>46.8</v>
      </c>
      <c r="H21" s="8">
        <v>39</v>
      </c>
    </row>
    <row r="22" spans="1:8" s="2" customFormat="1" ht="14.25" x14ac:dyDescent="0.15">
      <c r="A22" s="6">
        <v>21</v>
      </c>
      <c r="B22" s="6" t="s">
        <v>37</v>
      </c>
      <c r="C22" s="6" t="s">
        <v>57</v>
      </c>
      <c r="D22" s="6" t="s">
        <v>58</v>
      </c>
      <c r="E22" s="6" t="s">
        <v>56</v>
      </c>
      <c r="F22" s="7">
        <v>68</v>
      </c>
      <c r="G22" s="8">
        <v>46.8</v>
      </c>
      <c r="H22" s="8">
        <v>39</v>
      </c>
    </row>
    <row r="23" spans="1:8" s="2" customFormat="1" ht="14.25" x14ac:dyDescent="0.15">
      <c r="A23" s="6">
        <v>22</v>
      </c>
      <c r="B23" s="6" t="s">
        <v>37</v>
      </c>
      <c r="C23" s="6" t="s">
        <v>59</v>
      </c>
      <c r="D23" s="6" t="s">
        <v>60</v>
      </c>
      <c r="E23" s="6" t="s">
        <v>56</v>
      </c>
      <c r="F23" s="7">
        <v>78</v>
      </c>
      <c r="G23" s="8">
        <v>52.8</v>
      </c>
      <c r="H23" s="8">
        <v>44</v>
      </c>
    </row>
    <row r="24" spans="1:8" s="2" customFormat="1" ht="14.25" x14ac:dyDescent="0.15">
      <c r="A24" s="6">
        <v>23</v>
      </c>
      <c r="B24" s="6" t="s">
        <v>37</v>
      </c>
      <c r="C24" s="6" t="s">
        <v>61</v>
      </c>
      <c r="D24" s="6" t="s">
        <v>62</v>
      </c>
      <c r="E24" s="6" t="s">
        <v>56</v>
      </c>
      <c r="F24" s="7">
        <v>78</v>
      </c>
      <c r="G24" s="8">
        <v>52.8</v>
      </c>
      <c r="H24" s="8">
        <v>44</v>
      </c>
    </row>
    <row r="25" spans="1:8" s="2" customFormat="1" ht="14.25" x14ac:dyDescent="0.15">
      <c r="A25" s="6">
        <v>24</v>
      </c>
      <c r="B25" s="6" t="s">
        <v>37</v>
      </c>
      <c r="C25" s="6" t="s">
        <v>63</v>
      </c>
      <c r="D25" s="6" t="s">
        <v>64</v>
      </c>
      <c r="E25" s="6" t="s">
        <v>56</v>
      </c>
      <c r="F25" s="7">
        <v>78</v>
      </c>
      <c r="G25" s="8">
        <v>52.8</v>
      </c>
      <c r="H25" s="8">
        <v>44</v>
      </c>
    </row>
    <row r="26" spans="1:8" s="2" customFormat="1" ht="14.25" x14ac:dyDescent="0.15">
      <c r="A26" s="6">
        <v>25</v>
      </c>
      <c r="B26" s="6" t="s">
        <v>37</v>
      </c>
      <c r="C26" s="6" t="s">
        <v>65</v>
      </c>
      <c r="D26" s="6" t="s">
        <v>66</v>
      </c>
      <c r="E26" s="6" t="s">
        <v>56</v>
      </c>
      <c r="F26" s="7">
        <v>68</v>
      </c>
      <c r="G26" s="8">
        <v>46.8</v>
      </c>
      <c r="H26" s="8">
        <v>39</v>
      </c>
    </row>
    <row r="27" spans="1:8" s="2" customFormat="1" ht="14.25" x14ac:dyDescent="0.15">
      <c r="A27" s="6">
        <v>26</v>
      </c>
      <c r="B27" s="6" t="s">
        <v>37</v>
      </c>
      <c r="C27" s="6" t="s">
        <v>67</v>
      </c>
      <c r="D27" s="6" t="s">
        <v>68</v>
      </c>
      <c r="E27" s="6" t="s">
        <v>40</v>
      </c>
      <c r="F27" s="7">
        <v>52.8</v>
      </c>
      <c r="G27" s="8">
        <v>39.6</v>
      </c>
      <c r="H27" s="8">
        <v>33</v>
      </c>
    </row>
    <row r="28" spans="1:8" s="2" customFormat="1" ht="14.25" x14ac:dyDescent="0.15">
      <c r="A28" s="6">
        <v>27</v>
      </c>
      <c r="B28" s="6" t="s">
        <v>37</v>
      </c>
      <c r="C28" s="6" t="s">
        <v>69</v>
      </c>
      <c r="D28" s="6" t="s">
        <v>70</v>
      </c>
      <c r="E28" s="6" t="s">
        <v>51</v>
      </c>
      <c r="F28" s="7">
        <v>45.6</v>
      </c>
      <c r="G28" s="8">
        <v>34.200000000000003</v>
      </c>
      <c r="H28" s="8">
        <v>28.5</v>
      </c>
    </row>
    <row r="29" spans="1:8" s="2" customFormat="1" ht="14.25" x14ac:dyDescent="0.15">
      <c r="A29" s="6">
        <v>28</v>
      </c>
      <c r="B29" s="6" t="s">
        <v>37</v>
      </c>
      <c r="C29" s="6" t="s">
        <v>71</v>
      </c>
      <c r="D29" s="6" t="s">
        <v>72</v>
      </c>
      <c r="E29" s="6" t="s">
        <v>51</v>
      </c>
      <c r="F29" s="7">
        <v>61.8</v>
      </c>
      <c r="G29" s="8">
        <v>41.88</v>
      </c>
      <c r="H29" s="8">
        <v>34.9</v>
      </c>
    </row>
    <row r="30" spans="1:8" s="2" customFormat="1" ht="14.25" x14ac:dyDescent="0.15">
      <c r="A30" s="6">
        <v>29</v>
      </c>
      <c r="B30" s="6" t="s">
        <v>73</v>
      </c>
      <c r="C30" s="6" t="s">
        <v>74</v>
      </c>
      <c r="D30" s="6" t="s">
        <v>75</v>
      </c>
      <c r="E30" s="6" t="s">
        <v>76</v>
      </c>
      <c r="F30" s="7">
        <v>40</v>
      </c>
      <c r="G30" s="8">
        <v>30.72</v>
      </c>
      <c r="H30" s="8">
        <v>25.6</v>
      </c>
    </row>
    <row r="31" spans="1:8" s="2" customFormat="1" ht="14.25" x14ac:dyDescent="0.15">
      <c r="A31" s="6">
        <v>30</v>
      </c>
      <c r="B31" s="6" t="s">
        <v>73</v>
      </c>
      <c r="C31" s="6" t="s">
        <v>74</v>
      </c>
      <c r="D31" s="6" t="s">
        <v>77</v>
      </c>
      <c r="E31" s="6" t="s">
        <v>78</v>
      </c>
      <c r="F31" s="7">
        <v>45.6</v>
      </c>
      <c r="G31" s="8">
        <v>34.56</v>
      </c>
      <c r="H31" s="8">
        <v>28.8</v>
      </c>
    </row>
    <row r="32" spans="1:8" s="2" customFormat="1" ht="14.25" x14ac:dyDescent="0.15">
      <c r="A32" s="6">
        <v>31</v>
      </c>
      <c r="B32" s="6" t="s">
        <v>73</v>
      </c>
      <c r="C32" s="6" t="s">
        <v>74</v>
      </c>
      <c r="D32" s="6" t="s">
        <v>79</v>
      </c>
      <c r="E32" s="6" t="s">
        <v>80</v>
      </c>
      <c r="F32" s="7">
        <v>50</v>
      </c>
      <c r="G32" s="8">
        <v>38.4</v>
      </c>
      <c r="H32" s="8">
        <v>32</v>
      </c>
    </row>
    <row r="33" spans="1:8" s="2" customFormat="1" ht="14.25" x14ac:dyDescent="0.15">
      <c r="A33" s="6">
        <v>32</v>
      </c>
      <c r="B33" s="6" t="s">
        <v>73</v>
      </c>
      <c r="C33" s="6" t="s">
        <v>74</v>
      </c>
      <c r="D33" s="6" t="s">
        <v>81</v>
      </c>
      <c r="E33" s="6" t="s">
        <v>82</v>
      </c>
      <c r="F33" s="7">
        <v>60</v>
      </c>
      <c r="G33" s="8">
        <v>46.08</v>
      </c>
      <c r="H33" s="8">
        <v>38.4</v>
      </c>
    </row>
    <row r="34" spans="1:8" s="2" customFormat="1" ht="14.25" x14ac:dyDescent="0.15">
      <c r="A34" s="6">
        <v>33</v>
      </c>
      <c r="B34" s="6" t="s">
        <v>83</v>
      </c>
      <c r="C34" s="6" t="s">
        <v>84</v>
      </c>
      <c r="D34" s="6" t="s">
        <v>85</v>
      </c>
      <c r="E34" s="6" t="s">
        <v>76</v>
      </c>
      <c r="F34" s="7">
        <v>44.8</v>
      </c>
      <c r="G34" s="8">
        <v>31.68</v>
      </c>
      <c r="H34" s="8">
        <v>26.4</v>
      </c>
    </row>
    <row r="35" spans="1:8" s="2" customFormat="1" ht="14.25" x14ac:dyDescent="0.15">
      <c r="A35" s="6">
        <v>34</v>
      </c>
      <c r="B35" s="6" t="s">
        <v>83</v>
      </c>
      <c r="C35" s="6" t="s">
        <v>84</v>
      </c>
      <c r="D35" s="6" t="s">
        <v>86</v>
      </c>
      <c r="E35" s="6" t="s">
        <v>82</v>
      </c>
      <c r="F35" s="7">
        <v>67.2</v>
      </c>
      <c r="G35" s="8">
        <v>47.52</v>
      </c>
      <c r="H35" s="8">
        <v>39.6</v>
      </c>
    </row>
    <row r="36" spans="1:8" s="2" customFormat="1" ht="14.25" x14ac:dyDescent="0.15">
      <c r="A36" s="6">
        <v>35</v>
      </c>
      <c r="B36" s="6" t="s">
        <v>83</v>
      </c>
      <c r="C36" s="6" t="s">
        <v>87</v>
      </c>
      <c r="D36" s="6" t="s">
        <v>88</v>
      </c>
      <c r="E36" s="6" t="s">
        <v>76</v>
      </c>
      <c r="F36" s="7">
        <v>44.8</v>
      </c>
      <c r="G36" s="8">
        <v>31.68</v>
      </c>
      <c r="H36" s="8">
        <v>26.4</v>
      </c>
    </row>
    <row r="37" spans="1:8" s="2" customFormat="1" ht="14.25" x14ac:dyDescent="0.15">
      <c r="A37" s="6">
        <v>36</v>
      </c>
      <c r="B37" s="6" t="s">
        <v>83</v>
      </c>
      <c r="C37" s="6" t="s">
        <v>87</v>
      </c>
      <c r="D37" s="6" t="s">
        <v>89</v>
      </c>
      <c r="E37" s="6" t="s">
        <v>82</v>
      </c>
      <c r="F37" s="7">
        <v>67.2</v>
      </c>
      <c r="G37" s="8">
        <v>47.52</v>
      </c>
      <c r="H37" s="8">
        <v>39.6</v>
      </c>
    </row>
    <row r="38" spans="1:8" s="2" customFormat="1" ht="14.25" x14ac:dyDescent="0.15">
      <c r="A38" s="6">
        <v>37</v>
      </c>
      <c r="B38" s="6" t="s">
        <v>83</v>
      </c>
      <c r="C38" s="6" t="s">
        <v>90</v>
      </c>
      <c r="D38" s="6" t="s">
        <v>91</v>
      </c>
      <c r="E38" s="6" t="s">
        <v>76</v>
      </c>
      <c r="F38" s="7">
        <v>44.8</v>
      </c>
      <c r="G38" s="8">
        <v>33.6</v>
      </c>
      <c r="H38" s="8">
        <v>28</v>
      </c>
    </row>
    <row r="39" spans="1:8" s="2" customFormat="1" ht="14.25" x14ac:dyDescent="0.15">
      <c r="A39" s="6">
        <v>38</v>
      </c>
      <c r="B39" s="6" t="s">
        <v>92</v>
      </c>
      <c r="C39" s="6" t="s">
        <v>93</v>
      </c>
      <c r="D39" s="6" t="s">
        <v>94</v>
      </c>
      <c r="E39" s="6" t="s">
        <v>82</v>
      </c>
      <c r="F39" s="7">
        <v>62.4</v>
      </c>
      <c r="G39" s="8">
        <v>43.2</v>
      </c>
      <c r="H39" s="8">
        <v>36</v>
      </c>
    </row>
    <row r="40" spans="1:8" s="2" customFormat="1" ht="14.25" x14ac:dyDescent="0.15">
      <c r="A40" s="6">
        <v>39</v>
      </c>
      <c r="B40" s="6" t="s">
        <v>92</v>
      </c>
      <c r="C40" s="6" t="s">
        <v>95</v>
      </c>
      <c r="D40" s="6" t="s">
        <v>96</v>
      </c>
      <c r="E40" s="6" t="s">
        <v>82</v>
      </c>
      <c r="F40" s="7">
        <v>62.4</v>
      </c>
      <c r="G40" s="8">
        <v>43.2</v>
      </c>
      <c r="H40" s="8">
        <v>36</v>
      </c>
    </row>
    <row r="41" spans="1:8" s="2" customFormat="1" ht="14.25" x14ac:dyDescent="0.15">
      <c r="A41" s="6">
        <v>40</v>
      </c>
      <c r="B41" s="6" t="s">
        <v>92</v>
      </c>
      <c r="C41" s="6" t="s">
        <v>93</v>
      </c>
      <c r="D41" s="6" t="s">
        <v>97</v>
      </c>
      <c r="E41" s="6" t="s">
        <v>76</v>
      </c>
      <c r="F41" s="7">
        <v>41.6</v>
      </c>
      <c r="G41" s="8">
        <v>28.8</v>
      </c>
      <c r="H41" s="8">
        <v>24</v>
      </c>
    </row>
    <row r="42" spans="1:8" s="2" customFormat="1" ht="14.25" x14ac:dyDescent="0.15">
      <c r="A42" s="6">
        <v>41</v>
      </c>
      <c r="B42" s="6" t="s">
        <v>98</v>
      </c>
      <c r="C42" s="6" t="s">
        <v>99</v>
      </c>
      <c r="D42" s="6" t="s">
        <v>100</v>
      </c>
      <c r="E42" s="6" t="s">
        <v>76</v>
      </c>
      <c r="F42" s="7">
        <v>44.8</v>
      </c>
      <c r="G42" s="8">
        <v>33.6</v>
      </c>
      <c r="H42" s="8">
        <v>28</v>
      </c>
    </row>
    <row r="43" spans="1:8" s="2" customFormat="1" ht="14.25" x14ac:dyDescent="0.15">
      <c r="A43" s="6">
        <v>42</v>
      </c>
      <c r="B43" s="6" t="s">
        <v>98</v>
      </c>
      <c r="C43" s="6" t="s">
        <v>101</v>
      </c>
      <c r="D43" s="6" t="s">
        <v>102</v>
      </c>
      <c r="E43" s="6" t="s">
        <v>16</v>
      </c>
      <c r="F43" s="7">
        <v>39.9</v>
      </c>
      <c r="G43" s="8">
        <v>27</v>
      </c>
      <c r="H43" s="8">
        <v>22.5</v>
      </c>
    </row>
    <row r="44" spans="1:8" s="2" customFormat="1" ht="14.25" x14ac:dyDescent="0.15">
      <c r="A44" s="6">
        <v>43</v>
      </c>
      <c r="B44" s="6" t="s">
        <v>98</v>
      </c>
      <c r="C44" s="6" t="s">
        <v>103</v>
      </c>
      <c r="D44" s="6" t="s">
        <v>104</v>
      </c>
      <c r="E44" s="6" t="s">
        <v>23</v>
      </c>
      <c r="F44" s="7">
        <v>39.9</v>
      </c>
      <c r="G44" s="8">
        <v>27</v>
      </c>
      <c r="H44" s="8">
        <v>22.5</v>
      </c>
    </row>
    <row r="45" spans="1:8" s="2" customFormat="1" ht="14.25" x14ac:dyDescent="0.15">
      <c r="A45" s="6">
        <v>44</v>
      </c>
      <c r="B45" s="6" t="s">
        <v>105</v>
      </c>
      <c r="C45" s="6" t="s">
        <v>106</v>
      </c>
      <c r="D45" s="6" t="s">
        <v>106</v>
      </c>
      <c r="E45" s="6" t="s">
        <v>82</v>
      </c>
      <c r="F45" s="7">
        <v>38</v>
      </c>
      <c r="G45" s="8">
        <v>28.8</v>
      </c>
      <c r="H45" s="8">
        <v>24</v>
      </c>
    </row>
    <row r="46" spans="1:8" s="2" customFormat="1" ht="14.25" x14ac:dyDescent="0.15">
      <c r="A46" s="6">
        <v>45</v>
      </c>
      <c r="B46" s="6" t="s">
        <v>105</v>
      </c>
      <c r="C46" s="6" t="s">
        <v>107</v>
      </c>
      <c r="D46" s="6" t="s">
        <v>107</v>
      </c>
      <c r="E46" s="6" t="s">
        <v>82</v>
      </c>
      <c r="F46" s="7">
        <v>38</v>
      </c>
      <c r="G46" s="8">
        <v>28.8</v>
      </c>
      <c r="H46" s="8">
        <v>24</v>
      </c>
    </row>
    <row r="47" spans="1:8" s="2" customFormat="1" ht="14.25" x14ac:dyDescent="0.15">
      <c r="A47" s="6">
        <v>46</v>
      </c>
      <c r="B47" s="6" t="s">
        <v>105</v>
      </c>
      <c r="C47" s="6" t="s">
        <v>108</v>
      </c>
      <c r="D47" s="6" t="s">
        <v>108</v>
      </c>
      <c r="E47" s="6" t="s">
        <v>82</v>
      </c>
      <c r="F47" s="7">
        <v>38</v>
      </c>
      <c r="G47" s="8">
        <v>28.8</v>
      </c>
      <c r="H47" s="8">
        <v>24</v>
      </c>
    </row>
    <row r="48" spans="1:8" s="2" customFormat="1" ht="14.25" x14ac:dyDescent="0.15">
      <c r="A48" s="6">
        <v>47</v>
      </c>
      <c r="B48" s="6" t="s">
        <v>105</v>
      </c>
      <c r="C48" s="6" t="s">
        <v>109</v>
      </c>
      <c r="D48" s="6" t="s">
        <v>109</v>
      </c>
      <c r="E48" s="6" t="s">
        <v>82</v>
      </c>
      <c r="F48" s="7">
        <v>38</v>
      </c>
      <c r="G48" s="8">
        <v>28.8</v>
      </c>
      <c r="H48" s="8">
        <v>24</v>
      </c>
    </row>
    <row r="49" spans="1:8" s="2" customFormat="1" ht="14.25" x14ac:dyDescent="0.15">
      <c r="A49" s="6">
        <v>48</v>
      </c>
      <c r="B49" s="6" t="s">
        <v>105</v>
      </c>
      <c r="C49" s="6" t="s">
        <v>110</v>
      </c>
      <c r="D49" s="6" t="s">
        <v>111</v>
      </c>
      <c r="E49" s="6" t="s">
        <v>82</v>
      </c>
      <c r="F49" s="7">
        <v>38</v>
      </c>
      <c r="G49" s="8">
        <v>28.8</v>
      </c>
      <c r="H49" s="8">
        <v>24</v>
      </c>
    </row>
    <row r="50" spans="1:8" s="2" customFormat="1" ht="14.25" x14ac:dyDescent="0.15">
      <c r="A50" s="6">
        <v>49</v>
      </c>
      <c r="B50" s="6" t="s">
        <v>105</v>
      </c>
      <c r="C50" s="6" t="s">
        <v>112</v>
      </c>
      <c r="D50" s="6" t="s">
        <v>113</v>
      </c>
      <c r="E50" s="6" t="s">
        <v>82</v>
      </c>
      <c r="F50" s="7">
        <v>38</v>
      </c>
      <c r="G50" s="8">
        <v>28.8</v>
      </c>
      <c r="H50" s="8">
        <v>24</v>
      </c>
    </row>
    <row r="51" spans="1:8" s="2" customFormat="1" ht="14.25" x14ac:dyDescent="0.15">
      <c r="A51" s="6">
        <v>50</v>
      </c>
      <c r="B51" s="6" t="s">
        <v>105</v>
      </c>
      <c r="C51" s="6" t="s">
        <v>114</v>
      </c>
      <c r="D51" s="6" t="s">
        <v>115</v>
      </c>
      <c r="E51" s="6" t="s">
        <v>116</v>
      </c>
      <c r="F51" s="7">
        <v>36</v>
      </c>
      <c r="G51" s="8">
        <v>21.6</v>
      </c>
      <c r="H51" s="8">
        <v>18</v>
      </c>
    </row>
    <row r="52" spans="1:8" s="2" customFormat="1" ht="14.25" x14ac:dyDescent="0.15">
      <c r="A52" s="6">
        <v>51</v>
      </c>
      <c r="B52" s="6" t="s">
        <v>105</v>
      </c>
      <c r="C52" s="6" t="s">
        <v>117</v>
      </c>
      <c r="D52" s="6" t="s">
        <v>118</v>
      </c>
      <c r="E52" s="6" t="s">
        <v>116</v>
      </c>
      <c r="F52" s="7">
        <v>36</v>
      </c>
      <c r="G52" s="8">
        <v>21.6</v>
      </c>
      <c r="H52" s="8">
        <v>18</v>
      </c>
    </row>
    <row r="53" spans="1:8" s="2" customFormat="1" ht="14.25" x14ac:dyDescent="0.15">
      <c r="A53" s="6">
        <v>52</v>
      </c>
      <c r="B53" s="6" t="s">
        <v>105</v>
      </c>
      <c r="C53" s="6" t="s">
        <v>119</v>
      </c>
      <c r="D53" s="6" t="s">
        <v>120</v>
      </c>
      <c r="E53" s="6" t="s">
        <v>116</v>
      </c>
      <c r="F53" s="7">
        <v>36</v>
      </c>
      <c r="G53" s="8">
        <v>21.6</v>
      </c>
      <c r="H53" s="8">
        <v>18</v>
      </c>
    </row>
    <row r="54" spans="1:8" s="2" customFormat="1" ht="14.25" x14ac:dyDescent="0.15">
      <c r="A54" s="6">
        <v>53</v>
      </c>
      <c r="B54" s="6" t="s">
        <v>121</v>
      </c>
      <c r="C54" s="6" t="s">
        <v>122</v>
      </c>
      <c r="D54" s="6" t="s">
        <v>123</v>
      </c>
      <c r="E54" s="6" t="s">
        <v>124</v>
      </c>
      <c r="F54" s="7">
        <v>49.8</v>
      </c>
      <c r="G54" s="8">
        <v>29.88</v>
      </c>
      <c r="H54" s="8">
        <v>24.9</v>
      </c>
    </row>
    <row r="55" spans="1:8" s="2" customFormat="1" ht="14.25" x14ac:dyDescent="0.15">
      <c r="A55" s="6">
        <v>54</v>
      </c>
      <c r="B55" s="6" t="s">
        <v>121</v>
      </c>
      <c r="C55" s="6" t="s">
        <v>125</v>
      </c>
      <c r="D55" s="6" t="s">
        <v>126</v>
      </c>
      <c r="E55" s="6" t="s">
        <v>124</v>
      </c>
      <c r="F55" s="7">
        <v>49.8</v>
      </c>
      <c r="G55" s="8">
        <v>29.88</v>
      </c>
      <c r="H55" s="8">
        <v>24.9</v>
      </c>
    </row>
    <row r="56" spans="1:8" s="2" customFormat="1" ht="14.25" x14ac:dyDescent="0.15">
      <c r="A56" s="6">
        <v>55</v>
      </c>
      <c r="B56" s="6" t="s">
        <v>121</v>
      </c>
      <c r="C56" s="6" t="s">
        <v>127</v>
      </c>
      <c r="D56" s="6" t="s">
        <v>128</v>
      </c>
      <c r="E56" s="6" t="s">
        <v>124</v>
      </c>
      <c r="F56" s="7">
        <v>52.8</v>
      </c>
      <c r="G56" s="8">
        <v>31.68</v>
      </c>
      <c r="H56" s="8">
        <v>26.4</v>
      </c>
    </row>
    <row r="57" spans="1:8" s="2" customFormat="1" ht="14.25" x14ac:dyDescent="0.15">
      <c r="A57" s="6">
        <v>56</v>
      </c>
      <c r="B57" s="6" t="s">
        <v>129</v>
      </c>
      <c r="C57" s="6" t="s">
        <v>130</v>
      </c>
      <c r="D57" s="6" t="s">
        <v>131</v>
      </c>
      <c r="E57" s="6" t="s">
        <v>132</v>
      </c>
      <c r="F57" s="7">
        <v>42.4</v>
      </c>
      <c r="G57" s="8">
        <v>31.8</v>
      </c>
      <c r="H57" s="8">
        <v>26.5</v>
      </c>
    </row>
    <row r="58" spans="1:8" s="2" customFormat="1" ht="14.25" x14ac:dyDescent="0.15">
      <c r="A58" s="6">
        <v>57</v>
      </c>
      <c r="B58" s="6" t="s">
        <v>129</v>
      </c>
      <c r="C58" s="6" t="s">
        <v>133</v>
      </c>
      <c r="D58" s="6" t="s">
        <v>134</v>
      </c>
      <c r="E58" s="6" t="s">
        <v>132</v>
      </c>
      <c r="F58" s="7">
        <v>42.4</v>
      </c>
      <c r="G58" s="8">
        <v>31.8</v>
      </c>
      <c r="H58" s="8">
        <v>26.5</v>
      </c>
    </row>
    <row r="59" spans="1:8" s="2" customFormat="1" ht="14.25" x14ac:dyDescent="0.15">
      <c r="A59" s="6">
        <v>58</v>
      </c>
      <c r="B59" s="6" t="s">
        <v>129</v>
      </c>
      <c r="C59" s="6" t="s">
        <v>130</v>
      </c>
      <c r="D59" s="6" t="s">
        <v>135</v>
      </c>
      <c r="E59" s="6" t="s">
        <v>136</v>
      </c>
      <c r="F59" s="7">
        <v>39.200000000000003</v>
      </c>
      <c r="G59" s="8">
        <v>29.4</v>
      </c>
      <c r="H59" s="8">
        <v>24.5</v>
      </c>
    </row>
    <row r="60" spans="1:8" s="2" customFormat="1" ht="14.25" x14ac:dyDescent="0.15">
      <c r="A60" s="6">
        <v>59</v>
      </c>
      <c r="B60" s="6" t="s">
        <v>129</v>
      </c>
      <c r="C60" s="6" t="s">
        <v>133</v>
      </c>
      <c r="D60" s="6" t="s">
        <v>137</v>
      </c>
      <c r="E60" s="6" t="s">
        <v>136</v>
      </c>
      <c r="F60" s="7">
        <v>39.200000000000003</v>
      </c>
      <c r="G60" s="8">
        <v>29.4</v>
      </c>
      <c r="H60" s="8">
        <v>24.5</v>
      </c>
    </row>
    <row r="61" spans="1:8" s="2" customFormat="1" ht="14.25" x14ac:dyDescent="0.15">
      <c r="A61" s="6">
        <v>60</v>
      </c>
      <c r="B61" s="6" t="s">
        <v>129</v>
      </c>
      <c r="C61" s="6" t="s">
        <v>138</v>
      </c>
      <c r="D61" s="6" t="s">
        <v>139</v>
      </c>
      <c r="E61" s="6" t="s">
        <v>140</v>
      </c>
      <c r="F61" s="7">
        <v>54.4</v>
      </c>
      <c r="G61" s="8">
        <v>40.799999999999997</v>
      </c>
      <c r="H61" s="8">
        <v>34</v>
      </c>
    </row>
    <row r="62" spans="1:8" s="2" customFormat="1" ht="14.25" x14ac:dyDescent="0.15">
      <c r="A62" s="6">
        <v>61</v>
      </c>
      <c r="B62" s="6" t="s">
        <v>129</v>
      </c>
      <c r="C62" s="6" t="s">
        <v>141</v>
      </c>
      <c r="D62" s="6" t="s">
        <v>142</v>
      </c>
      <c r="E62" s="6" t="s">
        <v>143</v>
      </c>
      <c r="F62" s="7">
        <v>38.4</v>
      </c>
      <c r="G62" s="8">
        <v>28.8</v>
      </c>
      <c r="H62" s="8">
        <v>24</v>
      </c>
    </row>
    <row r="63" spans="1:8" s="2" customFormat="1" ht="14.25" x14ac:dyDescent="0.15">
      <c r="A63" s="6">
        <v>62</v>
      </c>
      <c r="B63" s="6" t="s">
        <v>129</v>
      </c>
      <c r="C63" s="6" t="s">
        <v>144</v>
      </c>
      <c r="D63" s="6" t="s">
        <v>145</v>
      </c>
      <c r="E63" s="6" t="s">
        <v>143</v>
      </c>
      <c r="F63" s="7">
        <v>38.4</v>
      </c>
      <c r="G63" s="8">
        <v>28.8</v>
      </c>
      <c r="H63" s="8">
        <v>24</v>
      </c>
    </row>
    <row r="64" spans="1:8" s="2" customFormat="1" ht="14.25" x14ac:dyDescent="0.15">
      <c r="A64" s="6">
        <v>63</v>
      </c>
      <c r="B64" s="6" t="s">
        <v>129</v>
      </c>
      <c r="C64" s="6" t="s">
        <v>146</v>
      </c>
      <c r="D64" s="6" t="s">
        <v>147</v>
      </c>
      <c r="E64" s="6" t="s">
        <v>148</v>
      </c>
      <c r="F64" s="7">
        <v>38.4</v>
      </c>
      <c r="G64" s="8">
        <v>28.8</v>
      </c>
      <c r="H64" s="8">
        <v>24</v>
      </c>
    </row>
    <row r="65" spans="1:8" s="2" customFormat="1" ht="14.25" x14ac:dyDescent="0.15">
      <c r="A65" s="6">
        <v>64</v>
      </c>
      <c r="B65" s="6" t="s">
        <v>129</v>
      </c>
      <c r="C65" s="6" t="s">
        <v>149</v>
      </c>
      <c r="D65" s="6" t="s">
        <v>150</v>
      </c>
      <c r="E65" s="6" t="s">
        <v>148</v>
      </c>
      <c r="F65" s="7">
        <v>38.4</v>
      </c>
      <c r="G65" s="8">
        <v>28.8</v>
      </c>
      <c r="H65" s="8">
        <v>24</v>
      </c>
    </row>
    <row r="66" spans="1:8" s="2" customFormat="1" ht="15.75" x14ac:dyDescent="0.15">
      <c r="A66" s="6">
        <v>65</v>
      </c>
      <c r="B66" s="6" t="s">
        <v>129</v>
      </c>
      <c r="C66" s="6" t="s">
        <v>151</v>
      </c>
      <c r="D66" s="6" t="s">
        <v>152</v>
      </c>
      <c r="E66" s="6" t="s">
        <v>140</v>
      </c>
      <c r="F66" s="7">
        <v>54.4</v>
      </c>
      <c r="G66" s="8">
        <v>40.799999999999997</v>
      </c>
      <c r="H66" s="8">
        <v>34</v>
      </c>
    </row>
    <row r="67" spans="1:8" s="2" customFormat="1" ht="14.25" x14ac:dyDescent="0.15">
      <c r="A67" s="6">
        <v>66</v>
      </c>
      <c r="B67" s="6" t="s">
        <v>153</v>
      </c>
      <c r="C67" s="6" t="s">
        <v>154</v>
      </c>
      <c r="D67" s="6" t="s">
        <v>155</v>
      </c>
      <c r="E67" s="6" t="s">
        <v>11</v>
      </c>
      <c r="F67" s="7">
        <v>32.4</v>
      </c>
      <c r="G67" s="8">
        <v>21.6</v>
      </c>
      <c r="H67" s="8">
        <v>18</v>
      </c>
    </row>
    <row r="68" spans="1:8" s="2" customFormat="1" ht="14.25" x14ac:dyDescent="0.15">
      <c r="A68" s="6">
        <v>67</v>
      </c>
      <c r="B68" s="6" t="s">
        <v>153</v>
      </c>
      <c r="C68" s="6" t="s">
        <v>156</v>
      </c>
      <c r="D68" s="6" t="s">
        <v>157</v>
      </c>
      <c r="E68" s="6" t="s">
        <v>11</v>
      </c>
      <c r="F68" s="7">
        <v>32.4</v>
      </c>
      <c r="G68" s="8">
        <v>21.6</v>
      </c>
      <c r="H68" s="8">
        <v>18</v>
      </c>
    </row>
    <row r="69" spans="1:8" s="2" customFormat="1" ht="14.25" x14ac:dyDescent="0.15">
      <c r="A69" s="6">
        <v>68</v>
      </c>
      <c r="B69" s="6" t="s">
        <v>153</v>
      </c>
      <c r="C69" s="6" t="s">
        <v>158</v>
      </c>
      <c r="D69" s="6" t="s">
        <v>159</v>
      </c>
      <c r="E69" s="6" t="s">
        <v>36</v>
      </c>
      <c r="F69" s="7">
        <v>43.2</v>
      </c>
      <c r="G69" s="8">
        <v>28.8</v>
      </c>
      <c r="H69" s="8">
        <v>24</v>
      </c>
    </row>
    <row r="70" spans="1:8" s="2" customFormat="1" ht="14.25" x14ac:dyDescent="0.15">
      <c r="A70" s="6">
        <v>69</v>
      </c>
      <c r="B70" s="6" t="s">
        <v>153</v>
      </c>
      <c r="C70" s="6" t="s">
        <v>154</v>
      </c>
      <c r="D70" s="6" t="s">
        <v>160</v>
      </c>
      <c r="E70" s="6" t="s">
        <v>76</v>
      </c>
      <c r="F70" s="7">
        <v>36</v>
      </c>
      <c r="G70" s="8">
        <v>24</v>
      </c>
      <c r="H70" s="8">
        <v>20</v>
      </c>
    </row>
    <row r="71" spans="1:8" s="2" customFormat="1" ht="14.25" x14ac:dyDescent="0.15">
      <c r="A71" s="6">
        <v>70</v>
      </c>
      <c r="B71" s="6" t="s">
        <v>153</v>
      </c>
      <c r="C71" s="6" t="s">
        <v>161</v>
      </c>
      <c r="D71" s="6" t="s">
        <v>162</v>
      </c>
      <c r="E71" s="6" t="s">
        <v>36</v>
      </c>
      <c r="F71" s="7">
        <v>43.2</v>
      </c>
      <c r="G71" s="8">
        <v>28.8</v>
      </c>
      <c r="H71" s="8">
        <v>24</v>
      </c>
    </row>
    <row r="72" spans="1:8" s="1" customFormat="1" ht="14.25" x14ac:dyDescent="0.15">
      <c r="A72" s="6">
        <v>71</v>
      </c>
      <c r="B72" s="6" t="s">
        <v>163</v>
      </c>
      <c r="C72" s="6" t="s">
        <v>164</v>
      </c>
      <c r="D72" s="6" t="s">
        <v>164</v>
      </c>
      <c r="E72" s="6" t="s">
        <v>23</v>
      </c>
      <c r="F72" s="7">
        <v>40</v>
      </c>
      <c r="G72" s="8">
        <v>40</v>
      </c>
      <c r="H72" s="8">
        <v>20</v>
      </c>
    </row>
    <row r="73" spans="1:8" ht="14.25" x14ac:dyDescent="0.15">
      <c r="A73" s="6">
        <v>72</v>
      </c>
      <c r="B73" s="6" t="s">
        <v>163</v>
      </c>
      <c r="C73" s="6" t="s">
        <v>165</v>
      </c>
      <c r="D73" s="6" t="s">
        <v>165</v>
      </c>
      <c r="E73" s="6" t="s">
        <v>23</v>
      </c>
      <c r="F73" s="7">
        <v>40</v>
      </c>
      <c r="G73" s="8">
        <v>40</v>
      </c>
      <c r="H73" s="8">
        <v>20</v>
      </c>
    </row>
    <row r="74" spans="1:8" ht="14.25" x14ac:dyDescent="0.15">
      <c r="A74" s="6">
        <v>73</v>
      </c>
      <c r="B74" s="6" t="s">
        <v>166</v>
      </c>
      <c r="C74" s="6" t="s">
        <v>163</v>
      </c>
      <c r="D74" s="6" t="s">
        <v>167</v>
      </c>
      <c r="E74" s="6" t="s">
        <v>82</v>
      </c>
      <c r="F74" s="7">
        <v>54</v>
      </c>
      <c r="G74" s="8">
        <v>36</v>
      </c>
      <c r="H74" s="8">
        <v>30</v>
      </c>
    </row>
    <row r="75" spans="1:8" s="2" customFormat="1" ht="14.25" x14ac:dyDescent="0.15">
      <c r="A75" s="6">
        <v>74</v>
      </c>
      <c r="B75" s="6" t="s">
        <v>168</v>
      </c>
      <c r="C75" s="6" t="s">
        <v>169</v>
      </c>
      <c r="D75" s="6" t="s">
        <v>170</v>
      </c>
      <c r="E75" s="6" t="s">
        <v>171</v>
      </c>
      <c r="F75" s="7">
        <v>48</v>
      </c>
      <c r="G75" s="8">
        <v>36</v>
      </c>
      <c r="H75" s="8">
        <v>30</v>
      </c>
    </row>
    <row r="76" spans="1:8" s="2" customFormat="1" ht="14.25" x14ac:dyDescent="0.15">
      <c r="A76" s="6">
        <v>75</v>
      </c>
      <c r="B76" s="6" t="s">
        <v>168</v>
      </c>
      <c r="C76" s="6" t="s">
        <v>172</v>
      </c>
      <c r="D76" s="6" t="s">
        <v>173</v>
      </c>
      <c r="E76" s="6" t="s">
        <v>174</v>
      </c>
      <c r="F76" s="7" t="s">
        <v>175</v>
      </c>
      <c r="G76" s="8">
        <v>43.2</v>
      </c>
      <c r="H76" s="8">
        <v>36</v>
      </c>
    </row>
    <row r="77" spans="1:8" s="2" customFormat="1" ht="14.25" x14ac:dyDescent="0.15">
      <c r="A77" s="6">
        <v>76</v>
      </c>
      <c r="B77" s="6" t="s">
        <v>168</v>
      </c>
      <c r="C77" s="6" t="s">
        <v>176</v>
      </c>
      <c r="D77" s="6" t="s">
        <v>177</v>
      </c>
      <c r="E77" s="6" t="s">
        <v>178</v>
      </c>
      <c r="F77" s="7">
        <v>25.6</v>
      </c>
      <c r="G77" s="8">
        <v>19.2</v>
      </c>
      <c r="H77" s="8">
        <v>16</v>
      </c>
    </row>
    <row r="78" spans="1:8" s="2" customFormat="1" ht="14.25" x14ac:dyDescent="0.15">
      <c r="A78" s="6">
        <v>77</v>
      </c>
      <c r="B78" s="6" t="s">
        <v>168</v>
      </c>
      <c r="C78" s="6" t="s">
        <v>176</v>
      </c>
      <c r="D78" s="6" t="s">
        <v>179</v>
      </c>
      <c r="E78" s="6" t="s">
        <v>180</v>
      </c>
      <c r="F78" s="7">
        <v>38.4</v>
      </c>
      <c r="G78" s="8">
        <v>28.8</v>
      </c>
      <c r="H78" s="8">
        <v>24</v>
      </c>
    </row>
    <row r="79" spans="1:8" s="2" customFormat="1" ht="14.25" x14ac:dyDescent="0.15">
      <c r="A79" s="6">
        <v>78</v>
      </c>
      <c r="B79" s="6" t="s">
        <v>181</v>
      </c>
      <c r="C79" s="6" t="s">
        <v>182</v>
      </c>
      <c r="D79" s="6" t="s">
        <v>183</v>
      </c>
      <c r="E79" s="6" t="s">
        <v>184</v>
      </c>
      <c r="F79" s="7" t="s">
        <v>185</v>
      </c>
      <c r="G79" s="8">
        <v>54</v>
      </c>
      <c r="H79" s="8">
        <v>45</v>
      </c>
    </row>
    <row r="80" spans="1:8" s="2" customFormat="1" ht="14.25" x14ac:dyDescent="0.15">
      <c r="A80" s="6">
        <v>79</v>
      </c>
      <c r="B80" s="6" t="s">
        <v>181</v>
      </c>
      <c r="C80" s="6" t="s">
        <v>186</v>
      </c>
      <c r="D80" s="6" t="s">
        <v>187</v>
      </c>
      <c r="E80" s="6" t="s">
        <v>184</v>
      </c>
      <c r="F80" s="7" t="s">
        <v>185</v>
      </c>
      <c r="G80" s="8">
        <v>54</v>
      </c>
      <c r="H80" s="8">
        <v>45</v>
      </c>
    </row>
    <row r="81" spans="1:8" s="2" customFormat="1" ht="14.25" x14ac:dyDescent="0.15">
      <c r="A81" s="6">
        <v>80</v>
      </c>
      <c r="B81" s="6" t="s">
        <v>181</v>
      </c>
      <c r="C81" s="6" t="s">
        <v>188</v>
      </c>
      <c r="D81" s="6" t="s">
        <v>188</v>
      </c>
      <c r="E81" s="6" t="s">
        <v>184</v>
      </c>
      <c r="F81" s="9" t="s">
        <v>185</v>
      </c>
      <c r="G81" s="8">
        <v>54</v>
      </c>
      <c r="H81" s="8">
        <v>45</v>
      </c>
    </row>
    <row r="82" spans="1:8" s="2" customFormat="1" ht="14.25" x14ac:dyDescent="0.15">
      <c r="A82" s="6">
        <v>81</v>
      </c>
      <c r="B82" s="6" t="s">
        <v>181</v>
      </c>
      <c r="C82" s="6" t="s">
        <v>189</v>
      </c>
      <c r="D82" s="6" t="s">
        <v>190</v>
      </c>
      <c r="E82" s="6" t="s">
        <v>184</v>
      </c>
      <c r="F82" s="9" t="s">
        <v>185</v>
      </c>
      <c r="G82" s="8">
        <v>54</v>
      </c>
      <c r="H82" s="8">
        <v>45</v>
      </c>
    </row>
    <row r="83" spans="1:8" s="2" customFormat="1" ht="14.25" x14ac:dyDescent="0.15">
      <c r="A83" s="6">
        <v>82</v>
      </c>
      <c r="B83" s="6" t="s">
        <v>181</v>
      </c>
      <c r="C83" s="6" t="s">
        <v>191</v>
      </c>
      <c r="D83" s="6" t="s">
        <v>191</v>
      </c>
      <c r="E83" s="6" t="s">
        <v>184</v>
      </c>
      <c r="F83" s="9" t="s">
        <v>185</v>
      </c>
      <c r="G83" s="8">
        <v>54</v>
      </c>
      <c r="H83" s="8">
        <v>45</v>
      </c>
    </row>
    <row r="84" spans="1:8" s="2" customFormat="1" ht="14.25" x14ac:dyDescent="0.15">
      <c r="A84" s="6">
        <v>83</v>
      </c>
      <c r="B84" s="6" t="s">
        <v>181</v>
      </c>
      <c r="C84" s="6" t="s">
        <v>192</v>
      </c>
      <c r="D84" s="6" t="s">
        <v>192</v>
      </c>
      <c r="E84" s="6" t="s">
        <v>184</v>
      </c>
      <c r="F84" s="9" t="s">
        <v>193</v>
      </c>
      <c r="G84" s="8">
        <v>89.1</v>
      </c>
      <c r="H84" s="8">
        <v>74.25</v>
      </c>
    </row>
    <row r="85" spans="1:8" s="2" customFormat="1" ht="14.25" x14ac:dyDescent="0.15">
      <c r="A85" s="6">
        <v>84</v>
      </c>
      <c r="B85" s="6" t="s">
        <v>181</v>
      </c>
      <c r="C85" s="6" t="s">
        <v>194</v>
      </c>
      <c r="D85" s="6" t="s">
        <v>195</v>
      </c>
      <c r="E85" s="6" t="s">
        <v>196</v>
      </c>
      <c r="F85" s="9" t="s">
        <v>197</v>
      </c>
      <c r="G85" s="8">
        <v>36</v>
      </c>
      <c r="H85" s="8">
        <v>30</v>
      </c>
    </row>
    <row r="86" spans="1:8" s="2" customFormat="1" ht="14.25" x14ac:dyDescent="0.15">
      <c r="A86" s="6">
        <v>85</v>
      </c>
      <c r="B86" s="6" t="s">
        <v>181</v>
      </c>
      <c r="C86" s="6" t="s">
        <v>194</v>
      </c>
      <c r="D86" s="6" t="s">
        <v>198</v>
      </c>
      <c r="E86" s="6" t="s">
        <v>199</v>
      </c>
      <c r="F86" s="9" t="s">
        <v>200</v>
      </c>
      <c r="G86" s="8">
        <v>43.2</v>
      </c>
      <c r="H86" s="8">
        <v>36</v>
      </c>
    </row>
    <row r="87" spans="1:8" s="2" customFormat="1" ht="14.25" x14ac:dyDescent="0.15">
      <c r="A87" s="6">
        <v>86</v>
      </c>
      <c r="B87" s="6" t="s">
        <v>181</v>
      </c>
      <c r="C87" s="6" t="s">
        <v>194</v>
      </c>
      <c r="D87" s="6" t="s">
        <v>201</v>
      </c>
      <c r="E87" s="6" t="s">
        <v>202</v>
      </c>
      <c r="F87" s="9" t="s">
        <v>197</v>
      </c>
      <c r="G87" s="8">
        <v>48</v>
      </c>
      <c r="H87" s="8">
        <v>40</v>
      </c>
    </row>
    <row r="88" spans="1:8" s="2" customFormat="1" ht="14.25" x14ac:dyDescent="0.15">
      <c r="A88" s="6">
        <v>87</v>
      </c>
      <c r="B88" s="6" t="s">
        <v>203</v>
      </c>
      <c r="C88" s="6" t="s">
        <v>204</v>
      </c>
      <c r="D88" s="6" t="s">
        <v>205</v>
      </c>
      <c r="E88" s="6" t="s">
        <v>82</v>
      </c>
      <c r="F88" s="7">
        <v>33.6</v>
      </c>
      <c r="G88" s="8">
        <v>28.8</v>
      </c>
      <c r="H88" s="8">
        <v>24</v>
      </c>
    </row>
    <row r="89" spans="1:8" ht="14.25" x14ac:dyDescent="0.15">
      <c r="A89" s="10">
        <v>88</v>
      </c>
      <c r="B89" s="10" t="s">
        <v>37</v>
      </c>
      <c r="C89" s="10" t="s">
        <v>206</v>
      </c>
      <c r="D89" s="10" t="s">
        <v>207</v>
      </c>
      <c r="E89" s="10" t="s">
        <v>51</v>
      </c>
      <c r="F89" s="10">
        <v>70</v>
      </c>
      <c r="G89" s="10">
        <v>70</v>
      </c>
      <c r="H89" s="11">
        <v>35</v>
      </c>
    </row>
    <row r="90" spans="1:8" ht="14.25" x14ac:dyDescent="0.15">
      <c r="A90" s="10">
        <v>89</v>
      </c>
      <c r="B90" s="10" t="s">
        <v>105</v>
      </c>
      <c r="C90" s="10" t="s">
        <v>208</v>
      </c>
      <c r="D90" s="10" t="s">
        <v>209</v>
      </c>
      <c r="E90" s="10" t="s">
        <v>210</v>
      </c>
      <c r="F90" s="10">
        <v>40</v>
      </c>
      <c r="G90" s="10">
        <v>40</v>
      </c>
      <c r="H90" s="11">
        <v>20</v>
      </c>
    </row>
    <row r="91" spans="1:8" ht="14.25" x14ac:dyDescent="0.15">
      <c r="A91" s="10">
        <v>90</v>
      </c>
      <c r="B91" s="10" t="s">
        <v>211</v>
      </c>
      <c r="C91" s="10" t="s">
        <v>212</v>
      </c>
      <c r="D91" s="10" t="s">
        <v>212</v>
      </c>
      <c r="E91" s="10" t="s">
        <v>51</v>
      </c>
      <c r="F91" s="10">
        <v>39.9</v>
      </c>
      <c r="G91" s="10">
        <v>39.9</v>
      </c>
      <c r="H91" s="11">
        <v>19.95</v>
      </c>
    </row>
    <row r="92" spans="1:8" ht="14.25" x14ac:dyDescent="0.15">
      <c r="A92" s="10">
        <v>91</v>
      </c>
      <c r="B92" s="10" t="s">
        <v>211</v>
      </c>
      <c r="C92" s="10" t="s">
        <v>213</v>
      </c>
      <c r="D92" s="10" t="s">
        <v>213</v>
      </c>
      <c r="E92" s="10" t="s">
        <v>56</v>
      </c>
      <c r="F92" s="10">
        <v>58</v>
      </c>
      <c r="G92" s="10">
        <v>58</v>
      </c>
      <c r="H92" s="11">
        <v>29</v>
      </c>
    </row>
    <row r="93" spans="1:8" ht="14.25" x14ac:dyDescent="0.15">
      <c r="A93" s="7">
        <v>92</v>
      </c>
      <c r="B93" s="7" t="s">
        <v>37</v>
      </c>
      <c r="C93" s="7" t="s">
        <v>214</v>
      </c>
      <c r="D93" s="7" t="s">
        <v>215</v>
      </c>
      <c r="E93" s="7" t="s">
        <v>216</v>
      </c>
      <c r="F93" s="7">
        <v>43.4</v>
      </c>
      <c r="G93" s="12">
        <v>52.8</v>
      </c>
      <c r="H93" s="12">
        <v>44</v>
      </c>
    </row>
    <row r="94" spans="1:8" ht="14.25" x14ac:dyDescent="0.15">
      <c r="A94" s="7">
        <v>93</v>
      </c>
      <c r="B94" s="7" t="s">
        <v>37</v>
      </c>
      <c r="C94" s="7" t="s">
        <v>217</v>
      </c>
      <c r="D94" s="7" t="s">
        <v>218</v>
      </c>
      <c r="E94" s="7" t="s">
        <v>48</v>
      </c>
      <c r="F94" s="7">
        <v>39.9</v>
      </c>
      <c r="G94" s="12">
        <v>33</v>
      </c>
      <c r="H94" s="12">
        <v>27.5</v>
      </c>
    </row>
    <row r="95" spans="1:8" ht="14.25" x14ac:dyDescent="0.15">
      <c r="A95" s="7">
        <v>94</v>
      </c>
      <c r="B95" s="7" t="s">
        <v>37</v>
      </c>
      <c r="C95" s="7" t="s">
        <v>219</v>
      </c>
      <c r="D95" s="7" t="s">
        <v>220</v>
      </c>
      <c r="E95" s="7" t="s">
        <v>48</v>
      </c>
      <c r="F95" s="7">
        <v>39.9</v>
      </c>
      <c r="G95" s="12">
        <v>33</v>
      </c>
      <c r="H95" s="12">
        <v>27.5</v>
      </c>
    </row>
    <row r="96" spans="1:8" ht="14.25" x14ac:dyDescent="0.15">
      <c r="A96" s="7">
        <v>95</v>
      </c>
      <c r="B96" s="7" t="s">
        <v>37</v>
      </c>
      <c r="C96" s="7" t="s">
        <v>221</v>
      </c>
      <c r="D96" s="7" t="s">
        <v>222</v>
      </c>
      <c r="E96" s="7" t="s">
        <v>223</v>
      </c>
      <c r="F96" s="7">
        <v>43.4</v>
      </c>
      <c r="G96" s="12">
        <v>32.64</v>
      </c>
      <c r="H96" s="12">
        <v>27.2</v>
      </c>
    </row>
    <row r="97" spans="1:8" ht="14.25" x14ac:dyDescent="0.15">
      <c r="A97" s="7">
        <v>96</v>
      </c>
      <c r="B97" s="7" t="s">
        <v>8</v>
      </c>
      <c r="C97" s="7" t="s">
        <v>224</v>
      </c>
      <c r="D97" s="7" t="s">
        <v>225</v>
      </c>
      <c r="E97" s="7" t="s">
        <v>76</v>
      </c>
      <c r="F97" s="7">
        <v>43.4</v>
      </c>
      <c r="G97" s="12">
        <v>52.32</v>
      </c>
      <c r="H97" s="12">
        <v>43.6</v>
      </c>
    </row>
    <row r="98" spans="1:8" ht="14.25" x14ac:dyDescent="0.15">
      <c r="A98" s="7">
        <v>97</v>
      </c>
      <c r="B98" s="7" t="s">
        <v>8</v>
      </c>
      <c r="C98" s="7" t="s">
        <v>226</v>
      </c>
      <c r="D98" s="7" t="s">
        <v>227</v>
      </c>
      <c r="E98" s="7" t="s">
        <v>82</v>
      </c>
      <c r="F98" s="7">
        <v>65.099999999999994</v>
      </c>
      <c r="G98" s="12">
        <v>78</v>
      </c>
      <c r="H98" s="12">
        <v>65</v>
      </c>
    </row>
    <row r="99" spans="1:8" ht="14.25" x14ac:dyDescent="0.15">
      <c r="A99" s="7">
        <v>98</v>
      </c>
      <c r="B99" s="7" t="s">
        <v>8</v>
      </c>
      <c r="C99" s="7" t="s">
        <v>228</v>
      </c>
      <c r="D99" s="7" t="s">
        <v>229</v>
      </c>
      <c r="E99" s="7" t="s">
        <v>80</v>
      </c>
      <c r="F99" s="7">
        <v>89.5</v>
      </c>
      <c r="G99" s="12">
        <v>90</v>
      </c>
      <c r="H99" s="12">
        <v>75</v>
      </c>
    </row>
    <row r="100" spans="1:8" ht="14.25" x14ac:dyDescent="0.15">
      <c r="A100" s="7">
        <v>99</v>
      </c>
      <c r="B100" s="7" t="s">
        <v>8</v>
      </c>
      <c r="C100" s="7" t="s">
        <v>230</v>
      </c>
      <c r="D100" s="7" t="s">
        <v>231</v>
      </c>
      <c r="E100" s="7" t="s">
        <v>76</v>
      </c>
      <c r="F100" s="7">
        <v>53.9</v>
      </c>
      <c r="G100" s="12">
        <v>61.2</v>
      </c>
      <c r="H100" s="12">
        <v>51</v>
      </c>
    </row>
    <row r="101" spans="1:8" ht="14.25" x14ac:dyDescent="0.15">
      <c r="A101" s="7">
        <v>100</v>
      </c>
      <c r="B101" s="7" t="s">
        <v>8</v>
      </c>
      <c r="C101" s="7" t="s">
        <v>232</v>
      </c>
      <c r="D101" s="7" t="s">
        <v>233</v>
      </c>
      <c r="E101" s="7" t="s">
        <v>11</v>
      </c>
      <c r="F101" s="7">
        <v>47.9</v>
      </c>
      <c r="G101" s="12">
        <v>39</v>
      </c>
      <c r="H101" s="12">
        <v>32.5</v>
      </c>
    </row>
    <row r="102" spans="1:8" ht="14.25" x14ac:dyDescent="0.15">
      <c r="A102" s="7">
        <v>101</v>
      </c>
      <c r="B102" s="7" t="s">
        <v>73</v>
      </c>
      <c r="C102" s="7" t="s">
        <v>234</v>
      </c>
      <c r="D102" s="7" t="s">
        <v>235</v>
      </c>
      <c r="E102" s="7" t="s">
        <v>236</v>
      </c>
      <c r="F102" s="7">
        <v>45.5</v>
      </c>
      <c r="G102" s="12">
        <v>40.32</v>
      </c>
      <c r="H102" s="12">
        <v>33.6</v>
      </c>
    </row>
    <row r="103" spans="1:8" ht="14.25" x14ac:dyDescent="0.15">
      <c r="A103" s="7">
        <v>102</v>
      </c>
      <c r="B103" s="7" t="s">
        <v>83</v>
      </c>
      <c r="C103" s="7" t="s">
        <v>237</v>
      </c>
      <c r="D103" s="7" t="s">
        <v>238</v>
      </c>
      <c r="E103" s="7" t="s">
        <v>236</v>
      </c>
      <c r="F103" s="7">
        <v>46.8</v>
      </c>
      <c r="G103" s="12">
        <v>41.58</v>
      </c>
      <c r="H103" s="12">
        <v>34.65</v>
      </c>
    </row>
    <row r="104" spans="1:8" ht="14.25" x14ac:dyDescent="0.15">
      <c r="A104" s="7">
        <v>103</v>
      </c>
      <c r="B104" s="7" t="s">
        <v>73</v>
      </c>
      <c r="C104" s="7" t="s">
        <v>239</v>
      </c>
      <c r="D104" s="7" t="s">
        <v>240</v>
      </c>
      <c r="E104" s="7" t="s">
        <v>241</v>
      </c>
      <c r="F104" s="7">
        <v>42.5</v>
      </c>
      <c r="G104" s="12">
        <v>34.56</v>
      </c>
      <c r="H104" s="12">
        <v>28.8</v>
      </c>
    </row>
    <row r="105" spans="1:8" ht="14.25" x14ac:dyDescent="0.15">
      <c r="A105" s="7">
        <v>104</v>
      </c>
      <c r="B105" s="7" t="s">
        <v>83</v>
      </c>
      <c r="C105" s="7" t="s">
        <v>242</v>
      </c>
      <c r="D105" s="7" t="s">
        <v>243</v>
      </c>
      <c r="E105" s="7" t="s">
        <v>82</v>
      </c>
      <c r="F105" s="7">
        <v>59.9</v>
      </c>
      <c r="G105" s="12">
        <v>50.4</v>
      </c>
      <c r="H105" s="12">
        <v>42</v>
      </c>
    </row>
    <row r="106" spans="1:8" ht="14.25" x14ac:dyDescent="0.15">
      <c r="A106" s="7">
        <v>105</v>
      </c>
      <c r="B106" s="7" t="s">
        <v>121</v>
      </c>
      <c r="C106" s="7" t="s">
        <v>244</v>
      </c>
      <c r="D106" s="7" t="s">
        <v>245</v>
      </c>
      <c r="E106" s="7" t="s">
        <v>246</v>
      </c>
      <c r="F106" s="7">
        <v>65.900000000000006</v>
      </c>
      <c r="G106" s="12">
        <v>58.8</v>
      </c>
      <c r="H106" s="12">
        <v>49</v>
      </c>
    </row>
    <row r="107" spans="1:8" ht="14.25" x14ac:dyDescent="0.15">
      <c r="A107" s="7">
        <v>106</v>
      </c>
      <c r="B107" s="7" t="s">
        <v>121</v>
      </c>
      <c r="C107" s="7" t="s">
        <v>247</v>
      </c>
      <c r="D107" s="7" t="s">
        <v>248</v>
      </c>
      <c r="E107" s="7" t="s">
        <v>246</v>
      </c>
      <c r="F107" s="7">
        <v>65.900000000000006</v>
      </c>
      <c r="G107" s="12">
        <v>58.8</v>
      </c>
      <c r="H107" s="12">
        <v>49</v>
      </c>
    </row>
    <row r="108" spans="1:8" ht="14.25" x14ac:dyDescent="0.15">
      <c r="A108" s="7">
        <v>107</v>
      </c>
      <c r="B108" s="7" t="s">
        <v>121</v>
      </c>
      <c r="C108" s="7" t="s">
        <v>249</v>
      </c>
      <c r="D108" s="7" t="s">
        <v>250</v>
      </c>
      <c r="E108" s="7" t="s">
        <v>246</v>
      </c>
      <c r="F108" s="7">
        <v>65.900000000000006</v>
      </c>
      <c r="G108" s="12">
        <v>58.8</v>
      </c>
      <c r="H108" s="12">
        <v>49</v>
      </c>
    </row>
    <row r="109" spans="1:8" ht="14.25" x14ac:dyDescent="0.15">
      <c r="A109" s="7">
        <v>108</v>
      </c>
      <c r="B109" s="7" t="s">
        <v>121</v>
      </c>
      <c r="C109" s="7" t="s">
        <v>251</v>
      </c>
      <c r="D109" s="7" t="s">
        <v>252</v>
      </c>
      <c r="E109" s="7" t="s">
        <v>246</v>
      </c>
      <c r="F109" s="7">
        <v>65.900000000000006</v>
      </c>
      <c r="G109" s="12">
        <v>58.8</v>
      </c>
      <c r="H109" s="12">
        <v>49</v>
      </c>
    </row>
    <row r="110" spans="1:8" ht="14.25" x14ac:dyDescent="0.15">
      <c r="A110" s="7">
        <v>109</v>
      </c>
      <c r="B110" s="7" t="s">
        <v>73</v>
      </c>
      <c r="C110" s="7" t="s">
        <v>253</v>
      </c>
      <c r="D110" s="7" t="s">
        <v>253</v>
      </c>
      <c r="E110" s="7" t="s">
        <v>78</v>
      </c>
      <c r="F110" s="7">
        <v>39.9</v>
      </c>
      <c r="G110" s="12">
        <v>34.56</v>
      </c>
      <c r="H110" s="12">
        <v>28.8</v>
      </c>
    </row>
    <row r="111" spans="1:8" ht="14.25" x14ac:dyDescent="0.15">
      <c r="A111" s="7">
        <v>110</v>
      </c>
      <c r="B111" s="7" t="s">
        <v>73</v>
      </c>
      <c r="C111" s="7" t="s">
        <v>254</v>
      </c>
      <c r="D111" s="7" t="s">
        <v>254</v>
      </c>
      <c r="E111" s="7" t="s">
        <v>78</v>
      </c>
      <c r="F111" s="7">
        <v>39.9</v>
      </c>
      <c r="G111" s="12">
        <v>34.56</v>
      </c>
      <c r="H111" s="12">
        <v>28.8</v>
      </c>
    </row>
    <row r="112" spans="1:8" ht="14.25" x14ac:dyDescent="0.15">
      <c r="A112" s="13">
        <v>111</v>
      </c>
      <c r="B112" s="13" t="s">
        <v>255</v>
      </c>
      <c r="C112" s="13" t="s">
        <v>256</v>
      </c>
      <c r="D112" s="13" t="s">
        <v>256</v>
      </c>
      <c r="E112" s="13" t="s">
        <v>257</v>
      </c>
      <c r="F112" s="13" t="s">
        <v>258</v>
      </c>
      <c r="G112" s="12"/>
      <c r="H112" s="12">
        <v>12.45</v>
      </c>
    </row>
    <row r="1048507" spans="1:8" x14ac:dyDescent="0.15">
      <c r="A1048507" s="14"/>
      <c r="B1048507"/>
      <c r="C1048507"/>
      <c r="D1048507"/>
      <c r="E1048507"/>
      <c r="F1048507"/>
      <c r="G1048507"/>
      <c r="H1048507"/>
    </row>
    <row r="1048508" spans="1:8" x14ac:dyDescent="0.15">
      <c r="A1048508" s="14"/>
      <c r="B1048508"/>
      <c r="C1048508"/>
      <c r="D1048508"/>
      <c r="E1048508"/>
      <c r="F1048508"/>
      <c r="G1048508"/>
      <c r="H1048508"/>
    </row>
    <row r="1048509" spans="1:8" x14ac:dyDescent="0.15">
      <c r="A1048509" s="14"/>
      <c r="B1048509"/>
      <c r="C1048509"/>
      <c r="D1048509"/>
      <c r="E1048509"/>
      <c r="F1048509"/>
      <c r="G1048509"/>
      <c r="H1048509"/>
    </row>
    <row r="1048510" spans="1:8" x14ac:dyDescent="0.15">
      <c r="A1048510" s="14"/>
      <c r="B1048510"/>
      <c r="C1048510"/>
      <c r="D1048510"/>
      <c r="E1048510"/>
      <c r="F1048510"/>
      <c r="G1048510"/>
      <c r="H1048510"/>
    </row>
    <row r="1048511" spans="1:8" x14ac:dyDescent="0.15">
      <c r="A1048511" s="14"/>
      <c r="B1048511"/>
      <c r="C1048511"/>
      <c r="D1048511"/>
      <c r="E1048511"/>
      <c r="F1048511"/>
      <c r="G1048511"/>
      <c r="H1048511"/>
    </row>
    <row r="1048512" spans="1:8" x14ac:dyDescent="0.15">
      <c r="A1048512" s="14"/>
      <c r="B1048512"/>
      <c r="C1048512"/>
      <c r="D1048512"/>
      <c r="E1048512"/>
      <c r="F1048512"/>
      <c r="G1048512"/>
      <c r="H1048512"/>
    </row>
    <row r="1048513" spans="1:8" x14ac:dyDescent="0.15">
      <c r="A1048513" s="14"/>
      <c r="B1048513"/>
      <c r="C1048513"/>
      <c r="D1048513"/>
      <c r="E1048513"/>
      <c r="F1048513"/>
      <c r="G1048513"/>
      <c r="H1048513"/>
    </row>
    <row r="1048514" spans="1:8" x14ac:dyDescent="0.15">
      <c r="A1048514" s="14"/>
      <c r="B1048514"/>
      <c r="C1048514"/>
      <c r="D1048514"/>
      <c r="E1048514"/>
      <c r="F1048514"/>
      <c r="G1048514"/>
      <c r="H1048514"/>
    </row>
    <row r="1048515" spans="1:8" x14ac:dyDescent="0.15">
      <c r="A1048515" s="14"/>
      <c r="B1048515"/>
      <c r="C1048515"/>
      <c r="D1048515"/>
      <c r="E1048515"/>
      <c r="F1048515"/>
      <c r="G1048515"/>
      <c r="H1048515"/>
    </row>
    <row r="1048516" spans="1:8" x14ac:dyDescent="0.15">
      <c r="A1048516" s="14"/>
      <c r="B1048516"/>
      <c r="C1048516"/>
      <c r="D1048516"/>
      <c r="E1048516"/>
      <c r="F1048516"/>
      <c r="G1048516"/>
      <c r="H1048516"/>
    </row>
    <row r="1048517" spans="1:8" x14ac:dyDescent="0.15">
      <c r="A1048517" s="14"/>
      <c r="B1048517"/>
      <c r="C1048517"/>
      <c r="D1048517"/>
      <c r="E1048517"/>
      <c r="F1048517"/>
      <c r="G1048517"/>
      <c r="H1048517"/>
    </row>
    <row r="1048518" spans="1:8" x14ac:dyDescent="0.15">
      <c r="A1048518" s="14"/>
      <c r="B1048518"/>
      <c r="C1048518"/>
      <c r="D1048518"/>
      <c r="E1048518"/>
      <c r="F1048518"/>
      <c r="G1048518"/>
      <c r="H1048518"/>
    </row>
    <row r="1048519" spans="1:8" x14ac:dyDescent="0.15">
      <c r="A1048519" s="14"/>
      <c r="B1048519"/>
      <c r="C1048519"/>
      <c r="D1048519"/>
      <c r="E1048519"/>
      <c r="F1048519"/>
      <c r="G1048519"/>
      <c r="H1048519"/>
    </row>
    <row r="1048520" spans="1:8" x14ac:dyDescent="0.15">
      <c r="A1048520" s="14"/>
      <c r="B1048520"/>
      <c r="C1048520"/>
      <c r="D1048520"/>
      <c r="E1048520"/>
      <c r="F1048520"/>
      <c r="G1048520"/>
      <c r="H1048520"/>
    </row>
    <row r="1048521" spans="1:8" x14ac:dyDescent="0.15">
      <c r="A1048521" s="14"/>
      <c r="B1048521"/>
      <c r="C1048521"/>
      <c r="D1048521"/>
      <c r="E1048521"/>
      <c r="F1048521"/>
      <c r="G1048521"/>
      <c r="H1048521"/>
    </row>
    <row r="1048522" spans="1:8" x14ac:dyDescent="0.15">
      <c r="A1048522" s="14"/>
      <c r="B1048522"/>
      <c r="C1048522"/>
      <c r="D1048522"/>
      <c r="E1048522"/>
      <c r="F1048522"/>
      <c r="G1048522"/>
      <c r="H1048522"/>
    </row>
    <row r="1048523" spans="1:8" x14ac:dyDescent="0.15">
      <c r="A1048523" s="14"/>
      <c r="B1048523"/>
      <c r="C1048523"/>
      <c r="D1048523"/>
      <c r="E1048523"/>
      <c r="F1048523"/>
      <c r="G1048523"/>
      <c r="H1048523"/>
    </row>
    <row r="1048524" spans="1:8" x14ac:dyDescent="0.15">
      <c r="A1048524" s="14"/>
      <c r="B1048524"/>
      <c r="C1048524"/>
      <c r="D1048524"/>
      <c r="E1048524"/>
      <c r="F1048524"/>
      <c r="G1048524"/>
      <c r="H1048524"/>
    </row>
    <row r="1048525" spans="1:8" x14ac:dyDescent="0.15">
      <c r="A1048525" s="14"/>
      <c r="B1048525"/>
      <c r="C1048525"/>
      <c r="D1048525"/>
      <c r="E1048525"/>
      <c r="F1048525"/>
      <c r="G1048525"/>
      <c r="H1048525"/>
    </row>
    <row r="1048526" spans="1:8" x14ac:dyDescent="0.15">
      <c r="A1048526" s="14"/>
      <c r="B1048526"/>
      <c r="C1048526"/>
      <c r="D1048526"/>
      <c r="E1048526"/>
      <c r="F1048526"/>
      <c r="G1048526"/>
      <c r="H1048526"/>
    </row>
  </sheetData>
  <autoFilter ref="A1:H112" xr:uid="{00000000-0009-0000-0000-000000000000}"/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H15" sqref="H15"/>
    </sheetView>
  </sheetViews>
  <sheetFormatPr defaultColWidth="9" defaultRowHeight="13.5" x14ac:dyDescent="0.15"/>
  <sheetData>
    <row r="1" spans="1:7" x14ac:dyDescent="0.15">
      <c r="A1">
        <f>66*2</f>
        <v>132</v>
      </c>
      <c r="B1">
        <f>38*2</f>
        <v>76</v>
      </c>
      <c r="C1">
        <f>A1*2</f>
        <v>264</v>
      </c>
      <c r="D1">
        <v>104</v>
      </c>
    </row>
    <row r="2" spans="1:7" x14ac:dyDescent="0.15">
      <c r="A2">
        <v>52</v>
      </c>
    </row>
    <row r="4" spans="1:7" x14ac:dyDescent="0.15">
      <c r="D4">
        <f>48/16</f>
        <v>3</v>
      </c>
    </row>
    <row r="5" spans="1:7" x14ac:dyDescent="0.15">
      <c r="D5">
        <f>D4*12</f>
        <v>36</v>
      </c>
      <c r="G5">
        <f>52.8*2</f>
        <v>105.6</v>
      </c>
    </row>
    <row r="6" spans="1:7" x14ac:dyDescent="0.15">
      <c r="D6">
        <v>26</v>
      </c>
      <c r="G6">
        <v>52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电商控价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李晨曦</dc:creator>
  <cp:lastModifiedBy>a2442</cp:lastModifiedBy>
  <dcterms:created xsi:type="dcterms:W3CDTF">2024-02-18T03:09:00Z</dcterms:created>
  <dcterms:modified xsi:type="dcterms:W3CDTF">2025-05-26T07:36:33Z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