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S_ADV_Stuttgart061118\SuppXLS\"/>
    </mc:Choice>
  </mc:AlternateContent>
  <xr:revisionPtr revIDLastSave="0" documentId="13_ncr:1_{EDA44122-A215-4654-A6E5-703EEFC02E5E}" xr6:coauthVersionLast="41" xr6:coauthVersionMax="43" xr10:uidLastSave="{00000000-0000-0000-0000-000000000000}"/>
  <bookViews>
    <workbookView xWindow="1170" yWindow="1170" windowWidth="21600" windowHeight="11385" activeTab="1" xr2:uid="{E4274E74-7A86-476E-8D8F-2DC29368AA80}"/>
  </bookViews>
  <sheets>
    <sheet name="CaseDesc" sheetId="2" r:id="rId1"/>
    <sheet name="RPS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3" i="2"/>
  <c r="R9" i="1"/>
  <c r="M9" i="1" s="1"/>
  <c r="L9" i="1" l="1"/>
  <c r="B5" i="2"/>
  <c r="B6" i="2" s="1"/>
  <c r="B7" i="2" l="1"/>
  <c r="B8" i="2" l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sharedStrings.xml><?xml version="1.0" encoding="utf-8"?>
<sst xmlns="http://schemas.openxmlformats.org/spreadsheetml/2006/main" count="22" uniqueCount="22">
  <si>
    <t>Cset_CN</t>
  </si>
  <si>
    <t>Case#</t>
  </si>
  <si>
    <t>Description</t>
  </si>
  <si>
    <t>LimType</t>
  </si>
  <si>
    <t>Case</t>
  </si>
  <si>
    <t>DON’T WRITE ANYTHING IN THESE COLUMNS</t>
  </si>
  <si>
    <t>~UC_Sets: R_E: AllRegions</t>
  </si>
  <si>
    <t>~UC_T: UC_COMPRD~2015</t>
  </si>
  <si>
    <t>UC_N</t>
  </si>
  <si>
    <t>PSET_CI</t>
  </si>
  <si>
    <t>UC_FLO</t>
  </si>
  <si>
    <t>UC_RHSRT</t>
  </si>
  <si>
    <t>UC_RHSRT~0</t>
  </si>
  <si>
    <t>UC_Desc</t>
  </si>
  <si>
    <t>RPS Target</t>
  </si>
  <si>
    <t>UC_ELC-RPS</t>
  </si>
  <si>
    <t>ELCSOL,ELCWIN</t>
  </si>
  <si>
    <t>ELC</t>
  </si>
  <si>
    <t>LO</t>
  </si>
  <si>
    <t>Renewable Portfolio Standard</t>
  </si>
  <si>
    <t>RPS</t>
  </si>
  <si>
    <t>~InputCell: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</si>
</sst>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5" fillId="0" borderId="0"/>
  </cellStyleXfs>
  <cellXfs count="15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NumberFormat="1" applyFont="1" applyFill="1" applyBorder="1" applyAlignment="1">
      <alignment horizontal="left"/>
    </xf>
    <xf numFmtId="0" fontId="8" fillId="0" borderId="0" xfId="5" applyFont="1"/>
    <xf numFmtId="0" fontId="6" fillId="7" borderId="0" xfId="0" applyFont="1" applyFill="1" applyBorder="1"/>
    <xf numFmtId="0" fontId="6" fillId="8" borderId="0" xfId="0" applyFont="1" applyFill="1" applyBorder="1"/>
    <xf numFmtId="0" fontId="6" fillId="0" borderId="0" xfId="0" applyFont="1" applyFill="1" applyBorder="1"/>
    <xf numFmtId="0" fontId="2" fillId="3" borderId="0" xfId="2"/>
    <xf numFmtId="9" fontId="0" fillId="0" borderId="0" xfId="0" applyNumberFormat="1"/>
    <xf numFmtId="1" fontId="0" fillId="0" borderId="0" xfId="0" applyNumberFormat="1"/>
    <xf numFmtId="9" fontId="2" fillId="3" borderId="0" xfId="2" applyNumberFormat="1"/>
    <xf numFmtId="0" fontId="7" fillId="4" borderId="0" xfId="3" applyFont="1" applyAlignment="1">
      <alignment horizontal="center"/>
    </xf>
  </cellXfs>
  <cellStyles count="6">
    <cellStyle name="Bad" xfId="3" builtinId="27"/>
    <cellStyle name="Good" xfId="2" builtinId="26"/>
    <cellStyle name="Input" xfId="1" builtinId="20"/>
    <cellStyle name="Normal" xfId="0" builtinId="0"/>
    <cellStyle name="Normale_Scen_UC_IND-StrucConst" xfId="5" xr:uid="{32F203AD-6890-44E0-9AA1-F28BECFB7369}"/>
    <cellStyle name="Percent 2" xfId="4" xr:uid="{51FA775C-AF8B-41F5-8865-FFF3E60AE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B0FE-2AC3-414C-9508-C3FCBDC588AA}">
  <dimension ref="B1:V20"/>
  <sheetViews>
    <sheetView zoomScaleNormal="100" workbookViewId="0">
      <selection activeCell="E8" sqref="E8"/>
    </sheetView>
  </sheetViews>
  <sheetFormatPr defaultRowHeight="15" x14ac:dyDescent="0.2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 x14ac:dyDescent="0.25">
      <c r="D1" s="14" t="s">
        <v>5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2:22" ht="15.75" thickBot="1" x14ac:dyDescent="0.3">
      <c r="B2" s="2" t="s">
        <v>1</v>
      </c>
      <c r="C2" s="3" t="s">
        <v>2</v>
      </c>
    </row>
    <row r="3" spans="2:22" ht="15.75" thickTop="1" x14ac:dyDescent="0.25">
      <c r="B3" s="4">
        <v>1</v>
      </c>
      <c r="C3" s="5" t="str">
        <f>"RPS "&amp;TEXT(RPS!C6*100,"00")&amp;"%"</f>
        <v>RPS 25%</v>
      </c>
    </row>
    <row r="4" spans="2:22" x14ac:dyDescent="0.25">
      <c r="B4" s="4">
        <v>2</v>
      </c>
      <c r="C4" s="5" t="str">
        <f>"RPS "&amp;TEXT(RPS!C7*100,"00")&amp;"%"</f>
        <v>RPS 30%</v>
      </c>
    </row>
    <row r="5" spans="2:22" x14ac:dyDescent="0.25">
      <c r="B5" s="4">
        <f>B4+1</f>
        <v>3</v>
      </c>
      <c r="C5" s="5" t="str">
        <f>"RPS "&amp;TEXT(RPS!C8*100,"00")&amp;"%"</f>
        <v>RPS 35%</v>
      </c>
    </row>
    <row r="6" spans="2:22" x14ac:dyDescent="0.25">
      <c r="B6" s="4">
        <f t="shared" ref="B6:B20" si="0">B5+1</f>
        <v>4</v>
      </c>
      <c r="C6" s="5" t="str">
        <f>"RPS "&amp;TEXT(RPS!C9*100,"00")&amp;"%"</f>
        <v>RPS 40%</v>
      </c>
    </row>
    <row r="7" spans="2:22" x14ac:dyDescent="0.25">
      <c r="B7" s="4">
        <f t="shared" si="0"/>
        <v>5</v>
      </c>
      <c r="C7" s="5" t="str">
        <f>"RPS "&amp;TEXT(RPS!C10*100,"00")&amp;"%"</f>
        <v>RPS 45%</v>
      </c>
    </row>
    <row r="8" spans="2:22" x14ac:dyDescent="0.25">
      <c r="B8" s="4">
        <f t="shared" si="0"/>
        <v>6</v>
      </c>
      <c r="C8" s="5"/>
    </row>
    <row r="9" spans="2:22" x14ac:dyDescent="0.25">
      <c r="B9" s="4">
        <f t="shared" si="0"/>
        <v>7</v>
      </c>
      <c r="C9" s="5"/>
    </row>
    <row r="10" spans="2:22" x14ac:dyDescent="0.25">
      <c r="B10" s="4">
        <f t="shared" si="0"/>
        <v>8</v>
      </c>
      <c r="C10" s="5"/>
    </row>
    <row r="11" spans="2:22" x14ac:dyDescent="0.25">
      <c r="B11" s="4">
        <f t="shared" si="0"/>
        <v>9</v>
      </c>
      <c r="C11" s="5"/>
    </row>
    <row r="12" spans="2:22" x14ac:dyDescent="0.25">
      <c r="B12" s="4">
        <f t="shared" si="0"/>
        <v>10</v>
      </c>
      <c r="C12" s="5"/>
    </row>
    <row r="13" spans="2:22" x14ac:dyDescent="0.25">
      <c r="B13" s="4">
        <f t="shared" si="0"/>
        <v>11</v>
      </c>
      <c r="C13" s="5"/>
    </row>
    <row r="14" spans="2:22" x14ac:dyDescent="0.25">
      <c r="B14" s="4">
        <f t="shared" si="0"/>
        <v>12</v>
      </c>
      <c r="C14" s="5"/>
    </row>
    <row r="15" spans="2:22" x14ac:dyDescent="0.25">
      <c r="B15" s="4">
        <f t="shared" si="0"/>
        <v>13</v>
      </c>
      <c r="C15" s="5"/>
    </row>
    <row r="16" spans="2:22" x14ac:dyDescent="0.25">
      <c r="B16" s="4">
        <f t="shared" si="0"/>
        <v>14</v>
      </c>
      <c r="C16" s="5"/>
    </row>
    <row r="17" spans="2:3" x14ac:dyDescent="0.25">
      <c r="B17" s="4">
        <f t="shared" si="0"/>
        <v>15</v>
      </c>
      <c r="C17" s="5"/>
    </row>
    <row r="18" spans="2:3" x14ac:dyDescent="0.25">
      <c r="B18" s="4">
        <f t="shared" si="0"/>
        <v>16</v>
      </c>
      <c r="C18" s="5"/>
    </row>
    <row r="19" spans="2:3" x14ac:dyDescent="0.25">
      <c r="B19" s="4">
        <f t="shared" si="0"/>
        <v>17</v>
      </c>
      <c r="C19" s="5"/>
    </row>
    <row r="20" spans="2:3" x14ac:dyDescent="0.25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C00F-4708-452C-A1D7-80FEB354B029}">
  <dimension ref="A1:R10"/>
  <sheetViews>
    <sheetView tabSelected="1" workbookViewId="0">
      <selection activeCell="A2" sqref="A2"/>
    </sheetView>
  </sheetViews>
  <sheetFormatPr defaultRowHeight="15" x14ac:dyDescent="0.25"/>
  <cols>
    <col min="2" max="2" width="5.140625" bestFit="1" customWidth="1"/>
    <col min="3" max="3" width="5" bestFit="1" customWidth="1"/>
    <col min="4" max="4" width="10.140625" bestFit="1" customWidth="1"/>
    <col min="5" max="5" width="8.85546875" bestFit="1" customWidth="1"/>
    <col min="6" max="6" width="12.5703125" customWidth="1"/>
    <col min="7" max="7" width="14.85546875" bestFit="1" customWidth="1"/>
    <col min="8" max="8" width="8.42578125" bestFit="1" customWidth="1"/>
    <col min="9" max="9" width="24.140625" bestFit="1" customWidth="1"/>
    <col min="10" max="10" width="8.28515625" bestFit="1" customWidth="1"/>
    <col min="11" max="11" width="5" bestFit="1" customWidth="1"/>
    <col min="12" max="12" width="5.28515625" bestFit="1" customWidth="1"/>
    <col min="13" max="13" width="10.85546875" bestFit="1" customWidth="1"/>
    <col min="14" max="14" width="13.140625" bestFit="1" customWidth="1"/>
    <col min="15" max="15" width="28.140625" bestFit="1" customWidth="1"/>
    <col min="18" max="18" width="10.28515625" bestFit="1" customWidth="1"/>
  </cols>
  <sheetData>
    <row r="1" spans="1:18" x14ac:dyDescent="0.25">
      <c r="A1" t="s">
        <v>21</v>
      </c>
    </row>
    <row r="2" spans="1:18" x14ac:dyDescent="0.25">
      <c r="A2" s="1">
        <v>5</v>
      </c>
    </row>
    <row r="5" spans="1:18" x14ac:dyDescent="0.25">
      <c r="B5" t="s">
        <v>4</v>
      </c>
      <c r="C5" t="s">
        <v>20</v>
      </c>
      <c r="F5" s="6" t="s">
        <v>6</v>
      </c>
    </row>
    <row r="6" spans="1:18" x14ac:dyDescent="0.25">
      <c r="B6">
        <v>1</v>
      </c>
      <c r="C6">
        <v>0.25</v>
      </c>
      <c r="F6" s="6"/>
    </row>
    <row r="7" spans="1:18" x14ac:dyDescent="0.25">
      <c r="B7">
        <v>2</v>
      </c>
      <c r="C7">
        <v>0.3</v>
      </c>
      <c r="I7" t="s">
        <v>7</v>
      </c>
    </row>
    <row r="8" spans="1:18" x14ac:dyDescent="0.25">
      <c r="B8">
        <v>3</v>
      </c>
      <c r="C8">
        <v>0.35</v>
      </c>
      <c r="F8" s="7" t="s">
        <v>8</v>
      </c>
      <c r="G8" s="8" t="s">
        <v>9</v>
      </c>
      <c r="H8" s="8" t="s">
        <v>0</v>
      </c>
      <c r="I8" s="8" t="s">
        <v>3</v>
      </c>
      <c r="J8" s="9" t="s">
        <v>10</v>
      </c>
      <c r="K8" s="9">
        <v>2015</v>
      </c>
      <c r="L8" s="9">
        <v>2050</v>
      </c>
      <c r="M8" s="9" t="s">
        <v>11</v>
      </c>
      <c r="N8" s="9" t="s">
        <v>12</v>
      </c>
      <c r="O8" s="7" t="s">
        <v>13</v>
      </c>
      <c r="R8" s="10" t="s">
        <v>14</v>
      </c>
    </row>
    <row r="9" spans="1:18" x14ac:dyDescent="0.25">
      <c r="B9">
        <v>4</v>
      </c>
      <c r="C9">
        <v>0.4</v>
      </c>
      <c r="F9" t="s">
        <v>15</v>
      </c>
      <c r="G9" t="s">
        <v>16</v>
      </c>
      <c r="H9" t="s">
        <v>17</v>
      </c>
      <c r="I9" t="s">
        <v>18</v>
      </c>
      <c r="J9">
        <v>1</v>
      </c>
      <c r="K9">
        <v>0</v>
      </c>
      <c r="L9" s="11">
        <f>-R9</f>
        <v>-0.45</v>
      </c>
      <c r="M9" s="12">
        <f>O39*(1-R9)</f>
        <v>0</v>
      </c>
      <c r="N9">
        <v>5</v>
      </c>
      <c r="O9" t="s">
        <v>19</v>
      </c>
      <c r="R9" s="13">
        <f>VLOOKUP(A2,$B$6:$C$10,2,FALSE)</f>
        <v>0.45</v>
      </c>
    </row>
    <row r="10" spans="1:18" x14ac:dyDescent="0.25">
      <c r="B10">
        <v>5</v>
      </c>
      <c r="C1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2018-05-20T12:37:17Z</dcterms:created>
  <dcterms:modified xsi:type="dcterms:W3CDTF">2019-08-09T07:27:07Z</dcterms:modified>
</cp:coreProperties>
</file>