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Demo_Adv_Veda\suppxls\"/>
    </mc:Choice>
  </mc:AlternateContent>
  <xr:revisionPtr revIDLastSave="0" documentId="13_ncr:1_{2FFDAB7D-1694-4254-AD7C-A18C76B601FB}" xr6:coauthVersionLast="47" xr6:coauthVersionMax="47" xr10:uidLastSave="{00000000-0000-0000-0000-000000000000}"/>
  <bookViews>
    <workbookView xWindow="-120" yWindow="-120" windowWidth="29040" windowHeight="17640" xr2:uid="{E4274E74-7A86-476E-8D8F-2DC29368AA80}"/>
  </bookViews>
  <sheets>
    <sheet name="Transport storage" sheetId="1" r:id="rId1"/>
  </sheets>
  <definedNames>
    <definedName name="t">#REF!</definedName>
    <definedName name="tr">#REF!</definedName>
    <definedName name="Transport">#REF!</definedName>
    <definedName name="tt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5" i="1" l="1"/>
  <c r="H8" i="1" s="1"/>
  <c r="J8" i="1" l="1"/>
</calcChain>
</file>

<file path=xl/sharedStrings.xml><?xml version="1.0" encoding="utf-8"?>
<sst xmlns="http://schemas.openxmlformats.org/spreadsheetml/2006/main" count="16" uniqueCount="16">
  <si>
    <t>LimType</t>
  </si>
  <si>
    <t>Case</t>
  </si>
  <si>
    <t>TimeSlice</t>
  </si>
  <si>
    <t>Attribute</t>
  </si>
  <si>
    <t>Year</t>
  </si>
  <si>
    <t>PSET_PN</t>
  </si>
  <si>
    <t>~TFM_INS</t>
  </si>
  <si>
    <t>V2G</t>
  </si>
  <si>
    <t>value</t>
  </si>
  <si>
    <t>UP</t>
  </si>
  <si>
    <t>~InputCell: 1-3</t>
  </si>
  <si>
    <t>EVChrg</t>
  </si>
  <si>
    <t>Ref</t>
  </si>
  <si>
    <t>V1G</t>
  </si>
  <si>
    <t>*V2G</t>
  </si>
  <si>
    <t>*SIFTELC1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</si>
</sst>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indexed="8"/>
      <name val="Calibri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indexed="43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2" borderId="1" applyNumberFormat="0" applyAlignment="0" applyProtection="0"/>
    <xf numFmtId="9" fontId="2" fillId="0" borderId="0" applyFont="0" applyFill="0" applyBorder="0" applyAlignment="0" applyProtection="0"/>
    <xf numFmtId="0" fontId="2" fillId="0" borderId="0"/>
  </cellStyleXfs>
  <cellXfs count="6">
    <xf numFmtId="0" fontId="0" fillId="0" borderId="0" xfId="0"/>
    <xf numFmtId="0" fontId="1" fillId="2" borderId="1" xfId="1"/>
    <xf numFmtId="0" fontId="4" fillId="0" borderId="0" xfId="0" applyFont="1"/>
    <xf numFmtId="0" fontId="3" fillId="0" borderId="0" xfId="0" applyFont="1" applyAlignment="1">
      <alignment horizontal="center"/>
    </xf>
    <xf numFmtId="0" fontId="3" fillId="3" borderId="2" xfId="0" applyFont="1" applyFill="1" applyBorder="1"/>
    <xf numFmtId="0" fontId="5" fillId="3" borderId="2" xfId="0" applyFont="1" applyFill="1" applyBorder="1"/>
  </cellXfs>
  <cellStyles count="4">
    <cellStyle name="Input" xfId="1" builtinId="20"/>
    <cellStyle name="Normal" xfId="0" builtinId="0"/>
    <cellStyle name="Normale_Scen_UC_IND-StrucConst" xfId="3" xr:uid="{32F203AD-6890-44E0-9AA1-F28BECFB7369}"/>
    <cellStyle name="Percent 2" xfId="2" xr:uid="{51FA775C-AF8B-41F5-8865-FFF3E60AEB1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0C00F-4708-452C-A1D7-80FEB354B029}">
  <dimension ref="A1:K9"/>
  <sheetViews>
    <sheetView tabSelected="1" workbookViewId="0">
      <selection activeCell="K9" sqref="K9"/>
    </sheetView>
  </sheetViews>
  <sheetFormatPr defaultRowHeight="15" x14ac:dyDescent="0.25"/>
  <cols>
    <col min="2" max="2" width="5.140625" bestFit="1" customWidth="1"/>
    <col min="3" max="3" width="8.42578125" bestFit="1" customWidth="1"/>
    <col min="4" max="4" width="10.140625" bestFit="1" customWidth="1"/>
    <col min="5" max="5" width="8.85546875" bestFit="1" customWidth="1"/>
    <col min="6" max="6" width="10.140625" bestFit="1" customWidth="1"/>
    <col min="7" max="7" width="8.85546875" bestFit="1" customWidth="1"/>
    <col min="8" max="8" width="12.85546875" bestFit="1" customWidth="1"/>
    <col min="9" max="9" width="5.140625" bestFit="1" customWidth="1"/>
    <col min="10" max="10" width="9.42578125" bestFit="1" customWidth="1"/>
    <col min="11" max="11" width="6" bestFit="1" customWidth="1"/>
    <col min="12" max="12" width="5" bestFit="1" customWidth="1"/>
    <col min="14" max="14" width="10.28515625" bestFit="1" customWidth="1"/>
  </cols>
  <sheetData>
    <row r="1" spans="1:11" x14ac:dyDescent="0.25">
      <c r="A1" t="s">
        <v>10</v>
      </c>
    </row>
    <row r="2" spans="1:11" x14ac:dyDescent="0.25">
      <c r="A2" s="1">
        <v>3</v>
      </c>
    </row>
    <row r="4" spans="1:11" x14ac:dyDescent="0.25">
      <c r="C4">
        <v>2</v>
      </c>
    </row>
    <row r="5" spans="1:11" x14ac:dyDescent="0.25">
      <c r="C5" t="str">
        <f>VLOOKUP(A2,$B$7:$E$20,C$4)</f>
        <v>V2G</v>
      </c>
    </row>
    <row r="6" spans="1:11" x14ac:dyDescent="0.25">
      <c r="B6" t="s">
        <v>1</v>
      </c>
      <c r="C6" t="s">
        <v>11</v>
      </c>
      <c r="F6" s="2" t="s">
        <v>6</v>
      </c>
      <c r="J6" s="3"/>
    </row>
    <row r="7" spans="1:11" ht="15.75" thickBot="1" x14ac:dyDescent="0.3">
      <c r="B7">
        <v>1</v>
      </c>
      <c r="C7" t="s">
        <v>12</v>
      </c>
      <c r="F7" s="4" t="s">
        <v>2</v>
      </c>
      <c r="G7" s="4" t="s">
        <v>0</v>
      </c>
      <c r="H7" s="4" t="s">
        <v>3</v>
      </c>
      <c r="I7" s="4" t="s">
        <v>4</v>
      </c>
      <c r="J7" s="5" t="s">
        <v>5</v>
      </c>
      <c r="K7" s="5" t="s">
        <v>8</v>
      </c>
    </row>
    <row r="8" spans="1:11" x14ac:dyDescent="0.25">
      <c r="B8">
        <v>2</v>
      </c>
      <c r="C8" t="s">
        <v>13</v>
      </c>
      <c r="D8" t="s">
        <v>15</v>
      </c>
      <c r="G8" t="s">
        <v>9</v>
      </c>
      <c r="H8" t="str">
        <f>IF($C$5="Ref","\I:","NCAP_BND")</f>
        <v>NCAP_BND</v>
      </c>
      <c r="I8">
        <v>0</v>
      </c>
      <c r="J8" t="str">
        <f>VLOOKUP(C5,$C$7:$D$9,2,FALSE)</f>
        <v>*V2G</v>
      </c>
      <c r="K8">
        <v>0</v>
      </c>
    </row>
    <row r="9" spans="1:11" x14ac:dyDescent="0.25">
      <c r="B9">
        <v>3</v>
      </c>
      <c r="C9" t="s">
        <v>7</v>
      </c>
      <c r="D9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Transport storage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2018-05-20T12:37:17Z</dcterms:created>
  <dcterms:modified xsi:type="dcterms:W3CDTF">2022-03-10T18:35:55Z</dcterms:modified>
</cp:coreProperties>
</file>