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SuppXLS\"/>
    </mc:Choice>
  </mc:AlternateContent>
  <xr:revisionPtr revIDLastSave="0" documentId="8_{3067E85D-4D7B-4C86-AFC2-86810B992C60}" xr6:coauthVersionLast="45" xr6:coauthVersionMax="45" xr10:uidLastSave="{00000000-0000-0000-0000-000000000000}"/>
  <bookViews>
    <workbookView xWindow="390" yWindow="390" windowWidth="15375" windowHeight="787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M7" i="1"/>
  <c r="H33" i="1"/>
  <c r="G33" i="1"/>
  <c r="M6" i="1" s="1"/>
  <c r="F33" i="1"/>
  <c r="O32" i="1"/>
  <c r="N32" i="1"/>
  <c r="M32" i="1"/>
  <c r="L32" i="1"/>
  <c r="K32" i="1"/>
  <c r="J32" i="1"/>
  <c r="I32" i="1"/>
  <c r="L7" i="1" s="1"/>
  <c r="H32" i="1"/>
  <c r="G32" i="1"/>
  <c r="L6" i="1" s="1"/>
  <c r="F32" i="1"/>
  <c r="E33" i="1"/>
  <c r="E32" i="1"/>
</calcChain>
</file>

<file path=xl/sharedStrings.xml><?xml version="1.0" encoding="utf-8"?>
<sst xmlns="http://schemas.openxmlformats.org/spreadsheetml/2006/main" count="70" uniqueCount="36">
  <si>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</si>
  <si>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</si>
  <si>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</si>
  <si>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</si>
  <si>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</si>
  <si>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</si>
  <si>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</si>
  <si>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</si>
  <si>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</si>
  <si>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</si>
  <si>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</si>
  <si>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</si>
  <si>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</si>
  <si>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</si>
  <si>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</si>
  <si>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</si>
  <si>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</si>
  <si>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</si>
  <si>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</si>
  <si>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</si>
  <si>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</si>
  <si>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</si>
  <si>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</si>
  <si>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</si>
  <si>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</si>
  <si>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</si>
  <si>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</si>
  <si>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</si>
  <si>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</si>
  <si>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</si>
  <si>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</si>
  <si>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DemoS_008</t>
  </si>
  <si>
    <t>Agriculture Carbon dioxide</t>
  </si>
  <si>
    <t>Commercial Carbon dioxide</t>
  </si>
  <si>
    <t>Industry Carbon dioxide</t>
  </si>
  <si>
    <t>*CO2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</si>
</sst>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27C36A-09FC-41F8-950D-81956C636FA5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I36" sqref="I36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23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21</v>
      </c>
      <c r="L5" s="9" t="s">
        <v>14</v>
      </c>
      <c r="M5" s="9" t="s">
        <v>13</v>
      </c>
      <c r="N5" s="7" t="s">
        <v>22</v>
      </c>
      <c r="O5" s="4" t="s">
        <v>11</v>
      </c>
      <c r="S5" s="10" t="s">
        <v>29</v>
      </c>
    </row>
    <row r="6" spans="1:19" x14ac:dyDescent="0.25">
      <c r="B6" t="s">
        <v>18</v>
      </c>
      <c r="G6" t="s">
        <v>35</v>
      </c>
      <c r="I6">
        <v>2010</v>
      </c>
      <c r="J6" t="s">
        <v>19</v>
      </c>
      <c r="K6">
        <v>1</v>
      </c>
      <c r="L6" s="8">
        <f>G32*(1-S6)</f>
        <v>1678233.6082086463</v>
      </c>
      <c r="M6" s="8">
        <f>G33*(1-S6)</f>
        <v>1569742.2704538712</v>
      </c>
      <c r="N6">
        <v>5</v>
      </c>
      <c r="O6" t="s">
        <v>20</v>
      </c>
      <c r="S6" s="11">
        <v>0.1</v>
      </c>
    </row>
    <row r="7" spans="1:19" x14ac:dyDescent="0.25">
      <c r="G7" t="s">
        <v>35</v>
      </c>
      <c r="I7">
        <v>2020</v>
      </c>
      <c r="J7" t="s">
        <v>19</v>
      </c>
      <c r="K7">
        <v>1</v>
      </c>
      <c r="L7" s="8">
        <f>I32*(1-S7)</f>
        <v>1694691.9219793426</v>
      </c>
      <c r="M7" s="8">
        <f>I33*(1-S7)</f>
        <v>1666263.8459602706</v>
      </c>
      <c r="S7" s="11">
        <v>0.2</v>
      </c>
    </row>
    <row r="8" spans="1:19" x14ac:dyDescent="0.25">
      <c r="S8" s="11"/>
    </row>
    <row r="16" spans="1:19" x14ac:dyDescent="0.25">
      <c r="B16" t="s">
        <v>15</v>
      </c>
    </row>
    <row r="17" spans="2:15" x14ac:dyDescent="0.25">
      <c r="B17" t="s">
        <v>16</v>
      </c>
    </row>
    <row r="18" spans="2:15" x14ac:dyDescent="0.25">
      <c r="B18" t="s">
        <v>24</v>
      </c>
      <c r="C18" t="s">
        <v>17</v>
      </c>
      <c r="D18" t="s">
        <v>25</v>
      </c>
      <c r="E18">
        <v>2005</v>
      </c>
      <c r="F18">
        <v>2006</v>
      </c>
      <c r="G18">
        <v>2010</v>
      </c>
      <c r="H18">
        <v>2015</v>
      </c>
      <c r="I18">
        <v>2020</v>
      </c>
      <c r="J18">
        <v>2025</v>
      </c>
      <c r="K18">
        <v>2030</v>
      </c>
      <c r="L18">
        <v>2035</v>
      </c>
      <c r="M18">
        <v>2040</v>
      </c>
      <c r="N18">
        <v>2045</v>
      </c>
      <c r="O18">
        <v>2050</v>
      </c>
    </row>
    <row r="19" spans="2:15" x14ac:dyDescent="0.25">
      <c r="B19" t="s">
        <v>31</v>
      </c>
      <c r="C19" t="s">
        <v>14</v>
      </c>
      <c r="D19" t="s">
        <v>32</v>
      </c>
      <c r="E19" s="13">
        <v>17275.707016662898</v>
      </c>
      <c r="F19" s="13">
        <v>17352.487936736899</v>
      </c>
      <c r="G19" s="13">
        <v>17659.611617033101</v>
      </c>
      <c r="H19" s="13">
        <v>18043.516217403401</v>
      </c>
      <c r="I19" s="13">
        <v>18427.420817773698</v>
      </c>
      <c r="J19" s="13">
        <v>18811.325418143999</v>
      </c>
      <c r="K19" s="13">
        <v>19195.230018514299</v>
      </c>
      <c r="L19" s="13">
        <v>19579.134618884498</v>
      </c>
      <c r="M19" s="13">
        <v>13250.218923254801</v>
      </c>
      <c r="N19" s="13">
        <v>12675.149195625099</v>
      </c>
      <c r="O19" s="13">
        <v>20730.8484199954</v>
      </c>
    </row>
    <row r="20" spans="2:15" x14ac:dyDescent="0.25">
      <c r="B20" t="s">
        <v>31</v>
      </c>
      <c r="C20" t="s">
        <v>14</v>
      </c>
      <c r="D20" t="s">
        <v>33</v>
      </c>
      <c r="E20" s="13">
        <v>85091.933955600005</v>
      </c>
      <c r="F20" s="13">
        <v>113895.54124278401</v>
      </c>
      <c r="G20" s="13">
        <v>121133.05866992399</v>
      </c>
      <c r="H20" s="13">
        <v>130179.955453848</v>
      </c>
      <c r="I20" s="13">
        <v>139261.658805788</v>
      </c>
      <c r="J20" s="13">
        <v>139261.658805788</v>
      </c>
      <c r="K20" s="13">
        <v>139261.658805788</v>
      </c>
      <c r="L20" s="13">
        <v>139261.658805788</v>
      </c>
      <c r="M20" s="13">
        <v>139261.658805788</v>
      </c>
      <c r="N20" s="13">
        <v>139261.658805788</v>
      </c>
      <c r="O20" s="13">
        <v>139261.658805788</v>
      </c>
    </row>
    <row r="21" spans="2:15" x14ac:dyDescent="0.25">
      <c r="B21" t="s">
        <v>31</v>
      </c>
      <c r="C21" t="s">
        <v>14</v>
      </c>
      <c r="D21" t="s">
        <v>26</v>
      </c>
      <c r="E21" s="13">
        <v>649540.27715595497</v>
      </c>
      <c r="F21" s="13">
        <v>601665.13281621702</v>
      </c>
      <c r="G21" s="13">
        <v>574164.53487785603</v>
      </c>
      <c r="H21" s="13">
        <v>587132.21719048498</v>
      </c>
      <c r="I21" s="13">
        <v>588774.69794450805</v>
      </c>
      <c r="J21" s="13">
        <v>611015.55295983504</v>
      </c>
      <c r="K21" s="13">
        <v>587118.81354801997</v>
      </c>
      <c r="L21" s="13">
        <v>544747.96699334704</v>
      </c>
      <c r="M21" s="13">
        <v>544747.96699334704</v>
      </c>
      <c r="N21" s="13">
        <v>542042.64772695804</v>
      </c>
      <c r="O21" s="13">
        <v>523619.24089376401</v>
      </c>
    </row>
    <row r="22" spans="2:15" x14ac:dyDescent="0.25">
      <c r="B22" t="s">
        <v>31</v>
      </c>
      <c r="C22" t="s">
        <v>14</v>
      </c>
      <c r="D22" t="s">
        <v>34</v>
      </c>
      <c r="E22" s="13">
        <v>293678.98973999999</v>
      </c>
      <c r="F22" s="13">
        <v>294984.22969439998</v>
      </c>
      <c r="G22" s="13">
        <v>300205.18951200001</v>
      </c>
      <c r="H22" s="13">
        <v>306731.38928399998</v>
      </c>
      <c r="I22" s="13">
        <v>313257.589056</v>
      </c>
      <c r="J22" s="13">
        <v>319783.78882800002</v>
      </c>
      <c r="K22" s="13">
        <v>326309.98859999998</v>
      </c>
      <c r="L22" s="13">
        <v>332836.188372</v>
      </c>
      <c r="M22" s="13">
        <v>339362.38814400003</v>
      </c>
      <c r="N22" s="13">
        <v>345888.58791599999</v>
      </c>
      <c r="O22" s="13">
        <v>352414.78768799902</v>
      </c>
    </row>
    <row r="23" spans="2:15" x14ac:dyDescent="0.25">
      <c r="B23" t="s">
        <v>31</v>
      </c>
      <c r="C23" t="s">
        <v>14</v>
      </c>
      <c r="D23" t="s">
        <v>28</v>
      </c>
      <c r="E23" s="13">
        <v>253812.89172042499</v>
      </c>
      <c r="F23" s="13">
        <v>323762.97465984803</v>
      </c>
      <c r="G23" s="13">
        <v>367494.52300879598</v>
      </c>
      <c r="H23" s="13">
        <v>422158.95844497799</v>
      </c>
      <c r="I23" s="13">
        <v>477041.40803765599</v>
      </c>
      <c r="J23" s="13">
        <v>477041.40803765599</v>
      </c>
      <c r="K23" s="13">
        <v>477041.40803765599</v>
      </c>
      <c r="L23" s="13">
        <v>477041.40803765599</v>
      </c>
      <c r="M23" s="13">
        <v>477041.40803765599</v>
      </c>
      <c r="N23" s="13">
        <v>477041.40803765599</v>
      </c>
      <c r="O23" s="13">
        <v>477041.40803765599</v>
      </c>
    </row>
    <row r="24" spans="2:15" x14ac:dyDescent="0.25">
      <c r="B24" t="s">
        <v>31</v>
      </c>
      <c r="C24" t="s">
        <v>14</v>
      </c>
      <c r="D24" t="s">
        <v>27</v>
      </c>
      <c r="E24" s="13">
        <v>475211.85998060001</v>
      </c>
      <c r="F24" s="13">
        <v>483866.27618056902</v>
      </c>
      <c r="G24" s="13">
        <v>484047.09143510897</v>
      </c>
      <c r="H24" s="13">
        <v>526774.96622237505</v>
      </c>
      <c r="I24" s="13">
        <v>581602.12781245203</v>
      </c>
      <c r="J24" s="13">
        <v>581602.12781245203</v>
      </c>
      <c r="K24" s="13">
        <v>581602.12781245203</v>
      </c>
      <c r="L24" s="13">
        <v>581602.12781245203</v>
      </c>
      <c r="M24" s="13">
        <v>581602.12781245203</v>
      </c>
      <c r="N24" s="13">
        <v>581602.12781245203</v>
      </c>
      <c r="O24" s="13">
        <v>581602.12781245203</v>
      </c>
    </row>
    <row r="25" spans="2:15" x14ac:dyDescent="0.25">
      <c r="B25" t="s">
        <v>31</v>
      </c>
      <c r="C25" t="s">
        <v>13</v>
      </c>
      <c r="D25" t="s">
        <v>32</v>
      </c>
      <c r="E25" s="13">
        <v>18880.424280773699</v>
      </c>
      <c r="F25" s="13">
        <v>18964.337277577099</v>
      </c>
      <c r="G25" s="13">
        <v>19299.9892647909</v>
      </c>
      <c r="H25" s="13">
        <v>19719.554248808101</v>
      </c>
      <c r="I25" s="13">
        <v>20139.119232825298</v>
      </c>
      <c r="J25" s="13">
        <v>20558.684216842499</v>
      </c>
      <c r="K25" s="13">
        <v>20978.249200859598</v>
      </c>
      <c r="L25" s="13">
        <v>21397.814184876799</v>
      </c>
      <c r="M25" s="13">
        <v>21817.379168894</v>
      </c>
      <c r="N25" s="13">
        <v>22236.944152911201</v>
      </c>
      <c r="O25" s="13">
        <v>22656.509136928398</v>
      </c>
    </row>
    <row r="26" spans="2:15" x14ac:dyDescent="0.25">
      <c r="B26" t="s">
        <v>31</v>
      </c>
      <c r="C26" t="s">
        <v>13</v>
      </c>
      <c r="D26" t="s">
        <v>33</v>
      </c>
      <c r="E26" s="13">
        <v>107820.6766318</v>
      </c>
      <c r="F26" s="13">
        <v>132553.98226049499</v>
      </c>
      <c r="G26" s="13">
        <v>144720.23292443901</v>
      </c>
      <c r="H26" s="13">
        <v>159928.046254368</v>
      </c>
      <c r="I26" s="13">
        <v>175154.601582459</v>
      </c>
      <c r="J26" s="13">
        <v>175154.601582459</v>
      </c>
      <c r="K26" s="13">
        <v>175154.601582459</v>
      </c>
      <c r="L26" s="13">
        <v>175154.601582459</v>
      </c>
      <c r="M26" s="13">
        <v>175154.601582459</v>
      </c>
      <c r="N26" s="13">
        <v>175154.601582459</v>
      </c>
      <c r="O26" s="13">
        <v>175154.601582459</v>
      </c>
    </row>
    <row r="27" spans="2:15" x14ac:dyDescent="0.25">
      <c r="B27" t="s">
        <v>31</v>
      </c>
      <c r="C27" t="s">
        <v>13</v>
      </c>
      <c r="D27" t="s">
        <v>26</v>
      </c>
      <c r="E27" s="13">
        <v>399180.84235445701</v>
      </c>
      <c r="F27" s="13">
        <v>360648.76822348998</v>
      </c>
      <c r="G27" s="13">
        <v>357812.84986763401</v>
      </c>
      <c r="H27" s="13">
        <v>369055.96275763802</v>
      </c>
      <c r="I27" s="13">
        <v>392491.614871839</v>
      </c>
      <c r="J27" s="13">
        <v>434073.22500480199</v>
      </c>
      <c r="K27" s="13">
        <v>401118.90108633699</v>
      </c>
      <c r="L27" s="13">
        <v>347929.31941967102</v>
      </c>
      <c r="M27" s="13">
        <v>344626.26573609398</v>
      </c>
      <c r="N27" s="13">
        <v>335186.31275397801</v>
      </c>
      <c r="O27" s="13">
        <v>328814.80942113098</v>
      </c>
    </row>
    <row r="28" spans="2:15" x14ac:dyDescent="0.25">
      <c r="B28" t="s">
        <v>31</v>
      </c>
      <c r="C28" t="s">
        <v>13</v>
      </c>
      <c r="D28" t="s">
        <v>34</v>
      </c>
      <c r="E28" s="13">
        <v>289399.83516000002</v>
      </c>
      <c r="F28" s="13">
        <v>290686.05664959998</v>
      </c>
      <c r="G28" s="13">
        <v>295830.94260800001</v>
      </c>
      <c r="H28" s="13">
        <v>302262.05005600001</v>
      </c>
      <c r="I28" s="13">
        <v>308693.157504</v>
      </c>
      <c r="J28" s="13">
        <v>315124.264952</v>
      </c>
      <c r="K28" s="13">
        <v>321555.37239999999</v>
      </c>
      <c r="L28" s="13">
        <v>327986.47984799999</v>
      </c>
      <c r="M28" s="13">
        <v>334417.58729599998</v>
      </c>
      <c r="N28" s="13">
        <v>340848.69474399998</v>
      </c>
      <c r="O28" s="13">
        <v>347279.80219199997</v>
      </c>
    </row>
    <row r="29" spans="2:15" x14ac:dyDescent="0.25">
      <c r="B29" t="s">
        <v>31</v>
      </c>
      <c r="C29" t="s">
        <v>13</v>
      </c>
      <c r="D29" t="s">
        <v>28</v>
      </c>
      <c r="E29" s="13">
        <v>308972.51168505999</v>
      </c>
      <c r="F29" s="13">
        <v>377403.94290310901</v>
      </c>
      <c r="G29" s="13">
        <v>416138.679690641</v>
      </c>
      <c r="H29" s="13">
        <v>464557.100675055</v>
      </c>
      <c r="I29" s="13">
        <v>513092.91389758198</v>
      </c>
      <c r="J29" s="13">
        <v>513092.91389758198</v>
      </c>
      <c r="K29" s="13">
        <v>513092.91389758198</v>
      </c>
      <c r="L29" s="13">
        <v>513092.91389758198</v>
      </c>
      <c r="M29" s="13">
        <v>513092.91389758198</v>
      </c>
      <c r="N29" s="13">
        <v>513092.91389758198</v>
      </c>
      <c r="O29" s="13">
        <v>513092.91389758198</v>
      </c>
    </row>
    <row r="30" spans="2:15" x14ac:dyDescent="0.25">
      <c r="B30" t="s">
        <v>31</v>
      </c>
      <c r="C30" t="s">
        <v>13</v>
      </c>
      <c r="D30" t="s">
        <v>27</v>
      </c>
      <c r="E30" s="13">
        <v>475452.65789839998</v>
      </c>
      <c r="F30" s="13">
        <v>492579.527017985</v>
      </c>
      <c r="G30" s="13">
        <v>510355.38392657402</v>
      </c>
      <c r="H30" s="13">
        <v>580758.61031237501</v>
      </c>
      <c r="I30" s="13">
        <v>673258.40036163304</v>
      </c>
      <c r="J30" s="13">
        <v>673258.40036163304</v>
      </c>
      <c r="K30" s="13">
        <v>673258.40036163304</v>
      </c>
      <c r="L30" s="13">
        <v>673258.40036163304</v>
      </c>
      <c r="M30" s="13">
        <v>673258.40036163304</v>
      </c>
      <c r="N30" s="13">
        <v>673258.40036163304</v>
      </c>
      <c r="O30" s="13">
        <v>673258.40036163304</v>
      </c>
    </row>
    <row r="32" spans="2:15" x14ac:dyDescent="0.25">
      <c r="C32" s="12" t="s">
        <v>14</v>
      </c>
      <c r="D32" s="12" t="s">
        <v>30</v>
      </c>
      <c r="E32" s="13">
        <f>SUM(E19:E24)</f>
        <v>1774611.659569243</v>
      </c>
      <c r="F32" s="13">
        <f t="shared" ref="F32:O32" si="0">SUM(F19:F24)</f>
        <v>1835526.6425305549</v>
      </c>
      <c r="G32" s="13">
        <f t="shared" si="0"/>
        <v>1864704.0091207181</v>
      </c>
      <c r="H32" s="13">
        <f t="shared" si="0"/>
        <v>1991021.0028130896</v>
      </c>
      <c r="I32" s="13">
        <f t="shared" si="0"/>
        <v>2118364.902474178</v>
      </c>
      <c r="J32" s="13">
        <f t="shared" si="0"/>
        <v>2147515.8618618753</v>
      </c>
      <c r="K32" s="13">
        <f t="shared" si="0"/>
        <v>2130529.2268224303</v>
      </c>
      <c r="L32" s="13">
        <f t="shared" si="0"/>
        <v>2095068.4846401275</v>
      </c>
      <c r="M32" s="13">
        <f t="shared" si="0"/>
        <v>2095265.7687164978</v>
      </c>
      <c r="N32" s="13">
        <f t="shared" si="0"/>
        <v>2098511.5794944791</v>
      </c>
      <c r="O32" s="13">
        <f t="shared" si="0"/>
        <v>2094670.0716576544</v>
      </c>
    </row>
    <row r="33" spans="3:15" x14ac:dyDescent="0.25">
      <c r="C33" s="12" t="s">
        <v>13</v>
      </c>
      <c r="D33" s="12" t="s">
        <v>30</v>
      </c>
      <c r="E33" s="13">
        <f>SUM(E25:E30)</f>
        <v>1599706.9480104907</v>
      </c>
      <c r="F33" s="13">
        <f t="shared" ref="F33:O33" si="1">SUM(F25:F30)</f>
        <v>1672836.6143322559</v>
      </c>
      <c r="G33" s="13">
        <f t="shared" si="1"/>
        <v>1744158.0782820792</v>
      </c>
      <c r="H33" s="13">
        <f t="shared" si="1"/>
        <v>1896281.3243042442</v>
      </c>
      <c r="I33" s="13">
        <f t="shared" si="1"/>
        <v>2082829.8074503383</v>
      </c>
      <c r="J33" s="13">
        <f t="shared" si="1"/>
        <v>2131262.0900153182</v>
      </c>
      <c r="K33" s="13">
        <f t="shared" si="1"/>
        <v>2105158.4385288707</v>
      </c>
      <c r="L33" s="13">
        <f t="shared" si="1"/>
        <v>2058819.5292942217</v>
      </c>
      <c r="M33" s="13">
        <f t="shared" si="1"/>
        <v>2062367.1480426621</v>
      </c>
      <c r="N33" s="13">
        <f t="shared" si="1"/>
        <v>2059777.8674925631</v>
      </c>
      <c r="O33" s="13">
        <f t="shared" si="1"/>
        <v>2060257.0365917333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2020-06-02T13:30:22Z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4284501075744.63</vt:lpwstr>
  </property>
</Properties>
</file>