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drawings/drawing1.xml" ContentType="application/vnd.openxmlformats-officedocument.drawing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comments2.xml" ContentType="application/vnd.openxmlformats-officedocument.spreadsheetml.comments+xml"/>
  <Override PartName="/xl/drawings/drawing2.xml" ContentType="application/vnd.openxmlformats-officedocument.drawing+xml"/>
  <Default Extension="vml" ContentType="application/vnd.openxmlformats-officedocument.vmlDrawing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4" Type="http://schemas.openxmlformats.org/officeDocument/2006/relationships/custom-properties" Target="docProps/custom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273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C:\VEDA\Training material\DemoS_012\SuppXLS\"/>
    </mc:Choice>
  </mc:AlternateContent>
  <bookViews>
    <workbookView xWindow="1905" yWindow="1905" windowWidth="21600" windowHeight="11385" activeTab="0"/>
  </bookViews>
  <sheets>
    <sheet name="BY Data" sheetId="15" r:id="rId3"/>
    <sheet name="Refinery" sheetId="2" r:id="rId4"/>
  </sheets>
  <definedNames/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" i="2" l="1"/>
</calcChain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100-000001000000}">
      <text>
        <r>
          <rPr>
            <b/>
            <sz val="8"/>
            <rFont val="Tahoma"/>
            <family val="2"/>
          </rPr>
          <t>Insert Table</t>
        </r>
      </text>
    </comment>
    <comment ref="J2" authorId="1" shapeId="0" xr:uid="{00000000-0006-0000-0100-000002000000}">
      <text>
        <r>
          <rPr>
            <sz val="8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O2" authorId="1" shapeId="0" xr:uid="{00000000-0006-0000-0100-000003000000}">
      <text>
        <r>
          <rPr>
            <sz val="8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<sst xmlns="http://schemas.openxmlformats.org/spreadsheetml/2006/main" count="73" uniqueCount="36">
  <si>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</si>
  <si>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</si>
  <si>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</si>
  <si>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</si>
  <si>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</si>
  <si>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</si>
  <si>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</si>
  <si>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</si>
  <si>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</si>
  <si>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</si>
  <si>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AllRegions</t>
  </si>
  <si>
    <t>Pset_PD</t>
  </si>
  <si>
    <t>Cset_Set</t>
  </si>
  <si>
    <t>Cset_CD</t>
  </si>
  <si>
    <t>Trans - Insert</t>
  </si>
  <si>
    <t>REG2</t>
  </si>
  <si>
    <t>REG1</t>
  </si>
  <si>
    <t>Share-O</t>
  </si>
  <si>
    <t>Other_Indexes</t>
  </si>
  <si>
    <t>NRGO</t>
  </si>
  <si>
    <t>REFEOIL00</t>
  </si>
  <si>
    <t>DSL</t>
  </si>
  <si>
    <t>KER</t>
  </si>
  <si>
    <t>LPG</t>
  </si>
  <si>
    <t>GSL</t>
  </si>
  <si>
    <t>NAP</t>
  </si>
  <si>
    <t>HFO</t>
  </si>
  <si>
    <t>OPP</t>
  </si>
  <si>
    <t>UP</t>
  </si>
  <si>
    <t>ACT_BND</t>
  </si>
  <si>
    <t>Refinery Relaxation Prod</t>
  </si>
  <si>
    <t>~TFM_FILL</t>
  </si>
  <si>
    <t>Operation_Sum_Avg_Count</t>
  </si>
  <si>
    <t>Scenario Name</t>
  </si>
  <si>
    <t>A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</si>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</sst>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10"/>
      <name val="Courier"/>
      <family val="3"/>
    </font>
    <font>
      <b/>
      <sz val="10"/>
      <color indexed="1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64C8FF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</border>
    <border>
      <left/>
      <right/>
      <top/>
      <bottom style="thin">
        <color auto="1"/>
      </bottom>
    </border>
  </borders>
  <cellStyleXfs count="42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4" fontId="0" fillId="0" borderId="0" applyFont="0" applyFill="0" applyBorder="0" applyAlignment="0" applyProtection="0"/>
    <xf numFmtId="0" fontId="9" fillId="2" borderId="0" applyNumberFormat="0" applyBorder="0" applyAlignment="0" applyProtection="0"/>
    <xf numFmtId="0" fontId="3" fillId="0" borderId="0">
      <alignment/>
      <protection/>
    </xf>
    <xf numFmtId="0" fontId="3" fillId="0" borderId="0">
      <alignment/>
      <protection/>
    </xf>
    <xf numFmtId="0" fontId="3" fillId="0" borderId="0">
      <alignment/>
      <protection/>
    </xf>
    <xf numFmtId="0" fontId="3" fillId="0" borderId="0">
      <alignment/>
      <protection/>
    </xf>
    <xf numFmtId="0" fontId="3" fillId="0" borderId="0">
      <alignment/>
      <protection/>
    </xf>
    <xf numFmtId="0" fontId="0" fillId="0" borderId="0">
      <alignment/>
      <protection/>
    </xf>
    <xf numFmtId="0" fontId="3" fillId="0" borderId="0">
      <alignment/>
      <protection/>
    </xf>
    <xf numFmtId="0" fontId="7" fillId="0" borderId="0">
      <alignment/>
      <protection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>
      <alignment/>
      <protection/>
    </xf>
  </cellStyleXfs>
  <cellXfs count="24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3" borderId="1" xfId="0" applyFont="1" applyFill="1" applyBorder="1"/>
    <xf numFmtId="0" fontId="2" fillId="4" borderId="1" xfId="0" applyFont="1" applyFill="1" applyBorder="1"/>
    <xf numFmtId="0" fontId="3" fillId="3" borderId="1" xfId="0" applyFont="1" applyFill="1" applyBorder="1"/>
    <xf numFmtId="0" fontId="3" fillId="0" borderId="2" xfId="22" applyBorder="1">
      <alignment/>
      <protection/>
    </xf>
    <xf numFmtId="9" fontId="0" fillId="0" borderId="2" xfId="0" applyNumberFormat="1" applyBorder="1"/>
    <xf numFmtId="0" fontId="0" fillId="0" borderId="2" xfId="0" applyBorder="1"/>
    <xf numFmtId="9" fontId="0" fillId="0" borderId="0" xfId="0" applyNumberFormat="1"/>
    <xf numFmtId="0" fontId="0" fillId="0" borderId="0" xfId="0"/>
    <xf numFmtId="9" fontId="0" fillId="0" borderId="0" xfId="0" applyNumberFormat="1" applyAlignment="1">
      <alignment horizontal="center"/>
    </xf>
    <xf numFmtId="0" fontId="3" fillId="0" borderId="0" xfId="22">
      <alignment/>
      <protection/>
    </xf>
    <xf numFmtId="0" fontId="3" fillId="0" borderId="0" xfId="22" applyFill="1" applyBorder="1">
      <alignment/>
      <protection/>
    </xf>
    <xf numFmtId="0" fontId="3" fillId="0" borderId="2" xfId="22" applyFill="1" applyBorder="1">
      <alignment/>
      <protection/>
    </xf>
    <xf numFmtId="0" fontId="9" fillId="2" borderId="0" xfId="2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24">
      <alignment/>
      <protection/>
    </xf>
    <xf numFmtId="0" fontId="8" fillId="5" borderId="1" xfId="24" applyFont="1" applyFill="1" applyBorder="1">
      <alignment/>
      <protection/>
    </xf>
    <xf numFmtId="0" fontId="10" fillId="0" borderId="0" xfId="0" applyFont="1"/>
    <xf numFmtId="2" fontId="10" fillId="6" borderId="0" xfId="0" applyNumberFormat="1" applyFont="1" applyFill="1"/>
    <xf numFmtId="1" fontId="0" fillId="0" borderId="0" xfId="0" applyNumberFormat="1"/>
    <xf numFmtId="0" fontId="9" fillId="2" borderId="0" xfId="21" applyBorder="1" applyAlignment="1">
      <alignment horizontal="center"/>
    </xf>
  </cellXfs>
  <cellStyles count="28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Comma 2" xfId="20"/>
    <cellStyle name="Good" xfId="21" builtinId="26"/>
    <cellStyle name="Normal 10" xfId="22"/>
    <cellStyle name="Normal 2" xfId="23"/>
    <cellStyle name="Normal 3" xfId="24"/>
    <cellStyle name="Normal 4" xfId="25"/>
    <cellStyle name="Normal 4 2" xfId="26"/>
    <cellStyle name="Normal 8" xfId="27"/>
    <cellStyle name="Normal 9 2" xfId="28"/>
    <cellStyle name="Normale_B2020" xfId="29"/>
    <cellStyle name="Percent 2" xfId="30"/>
    <cellStyle name="Percent 3" xfId="31"/>
    <cellStyle name="Percent 3 2" xfId="32"/>
    <cellStyle name="Percent 3 3" xfId="33"/>
    <cellStyle name="Percent 4" xfId="34"/>
    <cellStyle name="Percent 4 2" xfId="35"/>
    <cellStyle name="Percent 4 3" xfId="36"/>
    <cellStyle name="Percent 5" xfId="37"/>
    <cellStyle name="Percent 5 2" xfId="38"/>
    <cellStyle name="Percent 6" xfId="39"/>
    <cellStyle name="Percent 7" xfId="40"/>
    <cellStyle name="Standard_Sce_D_Extraction" xfId="4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2" Type="http://schemas.openxmlformats.org/officeDocument/2006/relationships/styles" Target="styles.xml" /><Relationship Id="rId1" Type="http://schemas.openxmlformats.org/officeDocument/2006/relationships/theme" Target="theme/theme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1</xdr:col>
      <xdr:colOff>0</xdr:colOff>
      <xdr:row>7</xdr:row>
      <xdr:rowOff>0</xdr:rowOff>
    </xdr:from>
    <xdr:to>
      <xdr:col>7</xdr:col>
      <xdr:colOff>0</xdr:colOff>
      <xdr:row>10</xdr:row>
      <xdr:rowOff>19050</xdr:rowOff>
    </xdr:to>
    <xdr:sp>
      <xdr:nvSpPr>
        <xdr:cNvPr id="2" name="TextBox 1">
          <a:extLst>
            <a:ext uri="{FF2B5EF4-FFF2-40B4-BE49-F238E27FC236}">
              <a16:creationId xmlns:a16="http://schemas.microsoft.com/office/drawing/2014/main" id="{d85d33d7-5701-463e-b26b-e5e5f6112c2a}"/>
            </a:ext>
          </a:extLst>
        </xdr:cNvPr>
        <xdr:cNvSpPr txBox="1"/>
      </xdr:nvSpPr>
      <xdr:spPr>
        <a:xfrm>
          <a:off x="609600" y="1343025"/>
          <a:ext cx="3657600" cy="590550"/>
        </a:xfrm>
        <a:prstGeom prst="rect"/>
        <a:solidFill>
          <a:schemeClr val="accent6">
            <a:lumMod val="20000"/>
            <a:lumOff val="80000"/>
          </a:schemeClr>
        </a:solidFill>
        <a:ln w="9525" cmpd="sng">
          <a:solidFill>
            <a:schemeClr val="bg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Table to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collect information from BY template (scenario column, Base) when this template in synchronised in VEDA-FE. This table collect data for the commodity DTCAR (Cset_CN) for the year 2005 and for the attribute demand.</a:t>
          </a:r>
          <a:endParaRPr lang="en-GB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1</xdr:col>
      <xdr:colOff>0</xdr:colOff>
      <xdr:row>14</xdr:row>
      <xdr:rowOff>0</xdr:rowOff>
    </xdr:from>
    <xdr:to>
      <xdr:col>9</xdr:col>
      <xdr:colOff>19050</xdr:colOff>
      <xdr:row>17</xdr:row>
      <xdr:rowOff>28575</xdr:rowOff>
    </xdr:to>
    <xdr:sp>
      <xdr:nvSpPr>
        <xdr:cNvPr id="2" name="TextBox 1">
          <a:extLst>
            <a:ext uri="{FF2B5EF4-FFF2-40B4-BE49-F238E27FC236}">
              <a16:creationId xmlns:a16="http://schemas.microsoft.com/office/drawing/2014/main" id="{138b9997-95cd-4625-a7f2-257992cf254f}"/>
            </a:ext>
          </a:extLst>
        </xdr:cNvPr>
        <xdr:cNvSpPr txBox="1"/>
      </xdr:nvSpPr>
      <xdr:spPr>
        <a:xfrm>
          <a:off x="609600" y="2676525"/>
          <a:ext cx="5476875" cy="600075"/>
        </a:xfrm>
        <a:prstGeom prst="rect"/>
        <a:solidFill>
          <a:schemeClr val="accent6">
            <a:lumMod val="20000"/>
            <a:lumOff val="80000"/>
          </a:schemeClr>
        </a:solidFill>
        <a:ln w="9525" cmpd="sng">
          <a:solidFill>
            <a:schemeClr val="bg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Declare 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 maximum output share from 2020 by petroleoum products  and maximum activity production from 2020 based on 2005 production.</a:t>
          </a:r>
          <a:endParaRPr lang="en-GB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printerSettings" Target="../printerSettings/printerSettings1.bin" /><Relationship Id="rId1" Type="http://schemas.openxmlformats.org/officeDocument/2006/relationships/drawing" Target="../drawings/drawing1.xml" /></Relationships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 /><Relationship Id="rId3" Type="http://schemas.openxmlformats.org/officeDocument/2006/relationships/vmlDrawing" Target="../drawings/vmlDrawing1.vml" /><Relationship Id="rId1" Type="http://schemas.openxmlformats.org/officeDocument/2006/relationships/comments" Target="../comments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"/>
  <sheetViews>
    <sheetView tabSelected="1" workbookViewId="0" topLeftCell="A1">
      <selection pane="topLeft" activeCell="C17" sqref="C17"/>
    </sheetView>
  </sheetViews>
  <sheetFormatPr defaultRowHeight="15"/>
  <cols>
    <col min="10" max="10" width="10.8571428571429" bestFit="1" customWidth="1"/>
  </cols>
  <sheetData>
    <row r="2" spans="2:10" ht="15">
      <c r="B2" s="1" t="s">
        <v>31</v>
      </c>
      <c r="C2" s="18"/>
      <c r="D2" s="18"/>
      <c r="E2" s="18"/>
      <c r="F2" s="18"/>
      <c r="G2" s="18"/>
      <c r="H2" s="18"/>
      <c r="I2" s="18"/>
      <c r="J2" s="11"/>
    </row>
    <row r="3" spans="2:10" ht="15.75" thickBot="1">
      <c r="B3" s="19" t="s">
        <v>32</v>
      </c>
      <c r="C3" s="19" t="s">
        <v>33</v>
      </c>
      <c r="D3" s="4" t="s">
        <v>9</v>
      </c>
      <c r="E3" s="4" t="s">
        <v>7</v>
      </c>
      <c r="F3" s="4" t="s">
        <v>6</v>
      </c>
      <c r="G3" s="4" t="s">
        <v>1</v>
      </c>
      <c r="H3" s="5" t="s">
        <v>16</v>
      </c>
      <c r="I3" s="5" t="s">
        <v>15</v>
      </c>
      <c r="J3" s="6" t="s">
        <v>2</v>
      </c>
    </row>
    <row r="4" spans="2:10" ht="15">
      <c r="B4" s="11" t="s">
        <v>34</v>
      </c>
      <c r="C4" s="20" t="s">
        <v>35</v>
      </c>
      <c r="D4" s="11"/>
      <c r="E4" s="11"/>
      <c r="F4" s="11" t="s">
        <v>29</v>
      </c>
      <c r="G4" s="11">
        <v>2005</v>
      </c>
      <c r="H4" s="21">
        <v>15667.369000000001</v>
      </c>
      <c r="I4" s="21">
        <v>15667.369000000001</v>
      </c>
      <c r="J4" s="13" t="s">
        <v>20</v>
      </c>
    </row>
  </sheetData>
  <pageMargins left="0.7" right="0.7" top="0.75" bottom="0.75" header="0.3" footer="0.3"/>
  <pageSetup orientation="portrait" paperSize="9" r:id="rId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T11"/>
  <sheetViews>
    <sheetView workbookViewId="0" topLeftCell="A1">
      <selection pane="topLeft" activeCell="L24" sqref="L24"/>
    </sheetView>
  </sheetViews>
  <sheetFormatPr defaultRowHeight="15"/>
  <cols>
    <col min="2" max="2" width="10.1428571428571" bestFit="1" customWidth="1"/>
    <col min="3" max="3" width="8.85714285714286" bestFit="1" customWidth="1"/>
    <col min="4" max="4" width="9.28571428571429" bestFit="1" customWidth="1"/>
    <col min="5" max="5" width="7.14285714285714" customWidth="1"/>
    <col min="6" max="6" width="14.2857142857143" bestFit="1" customWidth="1"/>
    <col min="7" max="7" width="10.7142857142857" bestFit="1" customWidth="1"/>
    <col min="8" max="9" width="10.7142857142857" customWidth="1"/>
    <col min="10" max="10" width="8.71428571428571" bestFit="1" customWidth="1"/>
    <col min="11" max="11" width="10.8571428571429" bestFit="1" customWidth="1"/>
    <col min="12" max="12" width="8.42857142857143" bestFit="1" customWidth="1"/>
    <col min="13" max="13" width="7.57142857142857" bestFit="1" customWidth="1"/>
    <col min="14" max="14" width="8.57142857142857" bestFit="1" customWidth="1"/>
    <col min="15" max="15" width="8.71428571428571" bestFit="1" customWidth="1"/>
    <col min="16" max="17" width="8.42857142857143" bestFit="1" customWidth="1"/>
    <col min="19" max="19" width="23.4285714285714" style="17" bestFit="1" customWidth="1"/>
    <col min="20" max="20" width="9.14285714285714" style="17"/>
  </cols>
  <sheetData>
    <row r="1" spans="1:1" ht="15">
      <c r="A1" t="s">
        <v>14</v>
      </c>
    </row>
    <row r="2" spans="2:20" ht="15">
      <c r="B2" s="1" t="s">
        <v>8</v>
      </c>
      <c r="J2" s="2"/>
      <c r="K2" s="3"/>
      <c r="L2" s="3"/>
      <c r="M2" s="3"/>
      <c r="N2" s="3"/>
      <c r="O2" s="3"/>
      <c r="P2" s="3"/>
      <c r="Q2" s="3"/>
      <c r="S2" s="23" t="s">
        <v>30</v>
      </c>
      <c r="T2" s="23"/>
    </row>
    <row r="3" spans="2:20" ht="15.75" thickBot="1">
      <c r="B3" s="4" t="s">
        <v>9</v>
      </c>
      <c r="C3" s="4" t="s">
        <v>7</v>
      </c>
      <c r="D3" s="4" t="s">
        <v>6</v>
      </c>
      <c r="E3" s="4" t="s">
        <v>1</v>
      </c>
      <c r="F3" s="4" t="s">
        <v>18</v>
      </c>
      <c r="G3" s="5" t="s">
        <v>10</v>
      </c>
      <c r="H3" s="5" t="s">
        <v>16</v>
      </c>
      <c r="I3" s="5" t="s">
        <v>15</v>
      </c>
      <c r="J3" s="6" t="s">
        <v>3</v>
      </c>
      <c r="K3" s="6" t="s">
        <v>2</v>
      </c>
      <c r="L3" s="6" t="s">
        <v>11</v>
      </c>
      <c r="M3" s="6" t="s">
        <v>0</v>
      </c>
      <c r="N3" s="6" t="s">
        <v>5</v>
      </c>
      <c r="O3" s="6" t="s">
        <v>12</v>
      </c>
      <c r="P3" s="6" t="s">
        <v>4</v>
      </c>
      <c r="Q3" s="6" t="s">
        <v>13</v>
      </c>
      <c r="S3" s="16" t="s">
        <v>16</v>
      </c>
      <c r="T3" s="16" t="s">
        <v>15</v>
      </c>
    </row>
    <row r="4" spans="3:16 254:254" ht="15">
      <c r="C4" t="s">
        <v>28</v>
      </c>
      <c r="D4" t="s">
        <v>17</v>
      </c>
      <c r="E4">
        <v>2020</v>
      </c>
      <c r="F4" t="s">
        <v>19</v>
      </c>
      <c r="H4" s="10">
        <v>0.50</v>
      </c>
      <c r="I4" s="10">
        <v>0.50</v>
      </c>
      <c r="K4" s="13" t="s">
        <v>20</v>
      </c>
      <c r="P4" s="13" t="s">
        <v>21</v>
      </c>
      <c r="IT4" s="10"/>
    </row>
    <row r="5" spans="3:16" ht="15">
      <c r="C5" t="s">
        <v>28</v>
      </c>
      <c r="D5" t="s">
        <v>17</v>
      </c>
      <c r="E5">
        <v>2020</v>
      </c>
      <c r="F5" t="s">
        <v>19</v>
      </c>
      <c r="H5" s="10">
        <v>0.50</v>
      </c>
      <c r="I5" s="10">
        <v>0.50</v>
      </c>
      <c r="K5" s="13" t="s">
        <v>20</v>
      </c>
      <c r="P5" s="13" t="s">
        <v>22</v>
      </c>
    </row>
    <row r="6" spans="3:16" ht="15">
      <c r="C6" t="s">
        <v>28</v>
      </c>
      <c r="D6" t="s">
        <v>17</v>
      </c>
      <c r="E6">
        <v>2020</v>
      </c>
      <c r="F6" t="s">
        <v>19</v>
      </c>
      <c r="H6" s="10">
        <v>0.50</v>
      </c>
      <c r="I6" s="10">
        <v>0.50</v>
      </c>
      <c r="K6" s="13" t="s">
        <v>20</v>
      </c>
      <c r="P6" s="14" t="s">
        <v>23</v>
      </c>
    </row>
    <row r="7" spans="3:16" ht="15">
      <c r="C7" t="s">
        <v>28</v>
      </c>
      <c r="D7" t="s">
        <v>17</v>
      </c>
      <c r="E7">
        <v>2020</v>
      </c>
      <c r="F7" t="s">
        <v>19</v>
      </c>
      <c r="H7" s="10">
        <v>0.50</v>
      </c>
      <c r="I7" s="10">
        <v>0.50</v>
      </c>
      <c r="K7" s="13" t="s">
        <v>20</v>
      </c>
      <c r="P7" s="14" t="s">
        <v>24</v>
      </c>
    </row>
    <row r="8" spans="3:16" ht="15">
      <c r="C8" t="s">
        <v>28</v>
      </c>
      <c r="D8" t="s">
        <v>17</v>
      </c>
      <c r="E8">
        <v>2020</v>
      </c>
      <c r="F8" t="s">
        <v>19</v>
      </c>
      <c r="H8" s="10">
        <v>0.50</v>
      </c>
      <c r="I8" s="10">
        <v>0.50</v>
      </c>
      <c r="K8" s="13" t="s">
        <v>20</v>
      </c>
      <c r="P8" s="14" t="s">
        <v>25</v>
      </c>
    </row>
    <row r="9" spans="3:16" ht="15">
      <c r="C9" t="s">
        <v>28</v>
      </c>
      <c r="D9" t="s">
        <v>17</v>
      </c>
      <c r="E9">
        <v>2020</v>
      </c>
      <c r="F9" t="s">
        <v>19</v>
      </c>
      <c r="H9" s="10">
        <v>0.50</v>
      </c>
      <c r="I9" s="10">
        <v>0.50</v>
      </c>
      <c r="K9" s="13" t="s">
        <v>20</v>
      </c>
      <c r="P9" s="14" t="s">
        <v>26</v>
      </c>
    </row>
    <row r="10" spans="2:17" ht="15">
      <c r="B10" s="9"/>
      <c r="C10" s="9" t="s">
        <v>28</v>
      </c>
      <c r="D10" s="9" t="s">
        <v>17</v>
      </c>
      <c r="E10" s="9">
        <v>2020</v>
      </c>
      <c r="F10" s="9" t="s">
        <v>19</v>
      </c>
      <c r="G10" s="9"/>
      <c r="H10" s="8">
        <v>0.50</v>
      </c>
      <c r="I10" s="8">
        <v>0.50</v>
      </c>
      <c r="J10" s="9"/>
      <c r="K10" s="7" t="s">
        <v>20</v>
      </c>
      <c r="L10" s="9"/>
      <c r="M10" s="9"/>
      <c r="N10" s="9"/>
      <c r="O10" s="9"/>
      <c r="P10" s="15" t="s">
        <v>27</v>
      </c>
      <c r="Q10" s="9"/>
    </row>
    <row r="11" spans="3:20" ht="15">
      <c r="C11" t="s">
        <v>28</v>
      </c>
      <c r="D11" t="s">
        <v>29</v>
      </c>
      <c r="E11">
        <v>2020</v>
      </c>
      <c r="H11" s="22">
        <f>'BY Data'!H4*(1+Refinery!S11)</f>
        <v>19584.21125</v>
      </c>
      <c r="I11" s="22">
        <f>'BY Data'!I4*(1+Refinery!T11)</f>
        <v>20367.579700000002</v>
      </c>
      <c r="K11" s="13" t="s">
        <v>20</v>
      </c>
      <c r="S11" s="12">
        <v>0.25</v>
      </c>
      <c r="T11" s="12">
        <v>0.30</v>
      </c>
    </row>
  </sheetData>
  <mergeCells count="1">
    <mergeCell ref="S2:T2"/>
  </mergeCells>
  <pageMargins left="0.7" right="0.7" top="0.75" bottom="0.75" header="0.3" footer="0.3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Data</vt:lpstr>
      <vt:lpstr>Refinery</vt:lpstr>
    </vt:vector>
  </TitlesOfParts>
  <Template/>
  <Manager/>
  <Company>KanORS</Company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2009-05-27T15:40:55Z</dcterms:created>
  <dcterms:modified xsi:type="dcterms:W3CDTF">2020-06-02T09:25:17Z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175605714321136</vt:lpwstr>
  </property>
</Properties>
</file>