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\SQL\Notebooks série 2\"/>
    </mc:Choice>
  </mc:AlternateContent>
  <xr:revisionPtr revIDLastSave="0" documentId="8_{97EFE99F-3D19-4304-8FD3-A70AC342D6F3}" xr6:coauthVersionLast="45" xr6:coauthVersionMax="45" xr10:uidLastSave="{00000000-0000-0000-0000-000000000000}"/>
  <bookViews>
    <workbookView xWindow="15855" yWindow="690" windowWidth="22080" windowHeight="16035" activeTab="3" xr2:uid="{18FEBD3D-ED90-45C7-BD6F-1DB0A16C5BD8}"/>
  </bookViews>
  <sheets>
    <sheet name="Table Langues" sheetId="2" r:id="rId1"/>
    <sheet name="Table Auteurs" sheetId="3" r:id="rId2"/>
    <sheet name="Table Livres" sheetId="1" r:id="rId3"/>
    <sheet name="Table Them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B15" i="4"/>
  <c r="B28" i="1"/>
  <c r="B20" i="3"/>
  <c r="B21" i="3"/>
  <c r="B22" i="3"/>
  <c r="B23" i="3"/>
  <c r="B24" i="3"/>
  <c r="B25" i="3"/>
  <c r="B26" i="3"/>
  <c r="B27" i="3"/>
  <c r="B28" i="3"/>
  <c r="B19" i="3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<sst xmlns="http://schemas.openxmlformats.org/spreadsheetml/2006/main" count="184" uniqueCount="79">
  <si>
    <t>Titre</t>
  </si>
  <si>
    <t>NomAuteur</t>
  </si>
  <si>
    <t>PrenomAuteur</t>
  </si>
  <si>
    <t>AnneeNaissance</t>
  </si>
  <si>
    <t>Langue</t>
  </si>
  <si>
    <t>AnneePubli</t>
  </si>
  <si>
    <t>Themes</t>
  </si>
  <si>
    <t>Orwell</t>
  </si>
  <si>
    <t>George</t>
  </si>
  <si>
    <t>Anglais</t>
  </si>
  <si>
    <t>Totalitarisme, science-fiction, anticipation, Dystopie</t>
  </si>
  <si>
    <t>Dune</t>
  </si>
  <si>
    <t>Herbert</t>
  </si>
  <si>
    <t>Frank</t>
  </si>
  <si>
    <t>science-fiction, anticipation</t>
  </si>
  <si>
    <t>Fondation</t>
  </si>
  <si>
    <t>Asimov</t>
  </si>
  <si>
    <t>Isaac</t>
  </si>
  <si>
    <t>science-fiction, Economie</t>
  </si>
  <si>
    <t>Le meilleur des mondes</t>
  </si>
  <si>
    <t>Huxley</t>
  </si>
  <si>
    <t>Aldous</t>
  </si>
  <si>
    <t>Totalitarisme, science fiction, dystopie</t>
  </si>
  <si>
    <t>Fahrenheit 451</t>
  </si>
  <si>
    <t>Bradbury</t>
  </si>
  <si>
    <t>Ray</t>
  </si>
  <si>
    <t>science-fiction, Dystopie</t>
  </si>
  <si>
    <t>Ubik</t>
  </si>
  <si>
    <t>K. Dick</t>
  </si>
  <si>
    <t>Philip</t>
  </si>
  <si>
    <t>Chroniques martiennes</t>
  </si>
  <si>
    <t>La nuit des temps</t>
  </si>
  <si>
    <t>Barjavel</t>
  </si>
  <si>
    <t>René</t>
  </si>
  <si>
    <t>Français</t>
  </si>
  <si>
    <t>science-fiction, tragédie</t>
  </si>
  <si>
    <t>Blade Runner</t>
  </si>
  <si>
    <t>Intelligence artificielle, science fiction</t>
  </si>
  <si>
    <t>Les Robots</t>
  </si>
  <si>
    <t>science fiction, Intelligence artificielle</t>
  </si>
  <si>
    <t>La Planète des singes</t>
  </si>
  <si>
    <t>Boulle</t>
  </si>
  <si>
    <t>Pierre</t>
  </si>
  <si>
    <t>science fiction, Dystopie</t>
  </si>
  <si>
    <t>Ravage</t>
  </si>
  <si>
    <t>Science-Fiction, anticipation</t>
  </si>
  <si>
    <t>Le Maître du Haut Château</t>
  </si>
  <si>
    <t>Dystopie, Uchronie</t>
  </si>
  <si>
    <t>Le monde des A</t>
  </si>
  <si>
    <t>Van Vogt</t>
  </si>
  <si>
    <t>Alfred Elton</t>
  </si>
  <si>
    <t>science fiction, IA</t>
  </si>
  <si>
    <t>La Fin de l’éternité</t>
  </si>
  <si>
    <t>science-fiction, voyage dans le temps</t>
  </si>
  <si>
    <t>De la Terre à la Lune</t>
  </si>
  <si>
    <t>Verne</t>
  </si>
  <si>
    <t>Jules</t>
  </si>
  <si>
    <t>Science-Fiction, aventure</t>
  </si>
  <si>
    <t>Nom</t>
  </si>
  <si>
    <t>Prenom</t>
  </si>
  <si>
    <t>IdLangue</t>
  </si>
  <si>
    <t>IdTheme</t>
  </si>
  <si>
    <t>IdAuteur</t>
  </si>
  <si>
    <t>IdLivre</t>
  </si>
  <si>
    <t>science-fiction</t>
  </si>
  <si>
    <t>anticipation</t>
  </si>
  <si>
    <t>dystopie</t>
  </si>
  <si>
    <t>tragédie</t>
  </si>
  <si>
    <t>économie</t>
  </si>
  <si>
    <t>intelligence artificielle</t>
  </si>
  <si>
    <t>uchronie</t>
  </si>
  <si>
    <t>voyage dans le temps</t>
  </si>
  <si>
    <t>aventure</t>
  </si>
  <si>
    <t>PK</t>
  </si>
  <si>
    <t>FK</t>
  </si>
  <si>
    <t>INTEGER</t>
  </si>
  <si>
    <t>"</t>
  </si>
  <si>
    <t>Intitule</t>
  </si>
  <si>
    <t>Totalitarisme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</si>
</sst>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12121"/>
      <name val="Arial"/>
      <family val="2"/>
    </font>
    <font>
      <sz val="9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04C7-F944-4AF1-9A6E-AF16E612D520}">
  <dimension ref="A1:B5"/>
  <sheetViews>
    <sheetView workbookViewId="0">
      <selection activeCell="D16" sqref="D16"/>
    </sheetView>
  </sheetViews>
  <sheetFormatPr baseColWidth="10" defaultRowHeight="15" x14ac:dyDescent="0.25"/>
  <sheetData>
    <row r="1" spans="1:2" x14ac:dyDescent="0.25">
      <c r="A1" s="17" t="s">
        <v>60</v>
      </c>
      <c r="B1" s="23" t="s">
        <v>4</v>
      </c>
    </row>
    <row r="2" spans="1:2" x14ac:dyDescent="0.25">
      <c r="A2" s="5">
        <v>1</v>
      </c>
      <c r="B2" s="6" t="s">
        <v>9</v>
      </c>
    </row>
    <row r="3" spans="1:2" ht="15.75" thickBot="1" x14ac:dyDescent="0.3">
      <c r="A3" s="7">
        <v>2</v>
      </c>
      <c r="B3" s="8" t="s">
        <v>34</v>
      </c>
    </row>
    <row r="5" spans="1:2" x14ac:dyDescent="0.25">
      <c r="A5" s="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70E-C92B-447C-ADCB-D66AFC3F6054}">
  <dimension ref="A1:K28"/>
  <sheetViews>
    <sheetView workbookViewId="0">
      <selection activeCell="B29" sqref="B29"/>
    </sheetView>
  </sheetViews>
  <sheetFormatPr baseColWidth="10" defaultColWidth="12.28515625" defaultRowHeight="15" x14ac:dyDescent="0.25"/>
  <cols>
    <col min="2" max="3" width="15.28515625" customWidth="1"/>
    <col min="4" max="5" width="18" customWidth="1"/>
    <col min="6" max="6" width="15.28515625" customWidth="1"/>
  </cols>
  <sheetData>
    <row r="1" spans="1:11" x14ac:dyDescent="0.25">
      <c r="A1" s="17" t="s">
        <v>62</v>
      </c>
      <c r="B1" s="18" t="s">
        <v>58</v>
      </c>
      <c r="C1" s="18" t="s">
        <v>59</v>
      </c>
      <c r="D1" s="18" t="s">
        <v>3</v>
      </c>
      <c r="E1" s="19" t="s">
        <v>60</v>
      </c>
      <c r="F1" s="22" t="s">
        <v>4</v>
      </c>
    </row>
    <row r="2" spans="1:11" x14ac:dyDescent="0.25">
      <c r="A2" s="5">
        <v>1</v>
      </c>
      <c r="B2" s="1" t="s">
        <v>7</v>
      </c>
      <c r="C2" s="1" t="s">
        <v>8</v>
      </c>
      <c r="D2" s="1">
        <v>1903</v>
      </c>
      <c r="E2" s="20">
        <v>1</v>
      </c>
      <c r="F2" s="2" t="s">
        <v>9</v>
      </c>
      <c r="K2" t="s">
        <v>76</v>
      </c>
    </row>
    <row r="3" spans="1:11" x14ac:dyDescent="0.25">
      <c r="A3" s="5">
        <v>2</v>
      </c>
      <c r="B3" s="1" t="s">
        <v>12</v>
      </c>
      <c r="C3" s="1" t="s">
        <v>13</v>
      </c>
      <c r="D3" s="1">
        <v>1920</v>
      </c>
      <c r="E3" s="20">
        <v>1</v>
      </c>
      <c r="F3" s="2" t="s">
        <v>9</v>
      </c>
      <c r="K3" t="s">
        <v>76</v>
      </c>
    </row>
    <row r="4" spans="1:11" x14ac:dyDescent="0.25">
      <c r="A4" s="5">
        <v>3</v>
      </c>
      <c r="B4" s="1" t="s">
        <v>16</v>
      </c>
      <c r="C4" s="1" t="s">
        <v>17</v>
      </c>
      <c r="D4" s="1">
        <v>1920</v>
      </c>
      <c r="E4" s="20">
        <v>1</v>
      </c>
      <c r="F4" s="2" t="s">
        <v>9</v>
      </c>
      <c r="K4" t="s">
        <v>76</v>
      </c>
    </row>
    <row r="5" spans="1:11" x14ac:dyDescent="0.25">
      <c r="A5" s="5">
        <v>4</v>
      </c>
      <c r="B5" s="1" t="s">
        <v>20</v>
      </c>
      <c r="C5" s="1" t="s">
        <v>21</v>
      </c>
      <c r="D5" s="1">
        <v>1894</v>
      </c>
      <c r="E5" s="20">
        <v>1</v>
      </c>
      <c r="F5" s="2" t="s">
        <v>9</v>
      </c>
      <c r="K5" t="s">
        <v>76</v>
      </c>
    </row>
    <row r="6" spans="1:11" x14ac:dyDescent="0.25">
      <c r="A6" s="5">
        <v>5</v>
      </c>
      <c r="B6" s="1" t="s">
        <v>24</v>
      </c>
      <c r="C6" s="1" t="s">
        <v>25</v>
      </c>
      <c r="D6" s="1">
        <v>1920</v>
      </c>
      <c r="E6" s="20">
        <v>1</v>
      </c>
      <c r="F6" s="2" t="s">
        <v>9</v>
      </c>
      <c r="K6" t="s">
        <v>76</v>
      </c>
    </row>
    <row r="7" spans="1:11" x14ac:dyDescent="0.25">
      <c r="A7" s="5">
        <v>6</v>
      </c>
      <c r="B7" s="1" t="s">
        <v>28</v>
      </c>
      <c r="C7" s="1" t="s">
        <v>29</v>
      </c>
      <c r="D7" s="1">
        <v>1928</v>
      </c>
      <c r="E7" s="20">
        <v>1</v>
      </c>
      <c r="F7" s="2" t="s">
        <v>9</v>
      </c>
      <c r="K7" t="s">
        <v>76</v>
      </c>
    </row>
    <row r="8" spans="1:11" x14ac:dyDescent="0.25">
      <c r="A8" s="5">
        <v>7</v>
      </c>
      <c r="B8" s="1" t="s">
        <v>32</v>
      </c>
      <c r="C8" s="1" t="s">
        <v>33</v>
      </c>
      <c r="D8" s="1">
        <v>1911</v>
      </c>
      <c r="E8" s="20">
        <v>2</v>
      </c>
      <c r="F8" s="2" t="s">
        <v>34</v>
      </c>
      <c r="K8" t="s">
        <v>76</v>
      </c>
    </row>
    <row r="9" spans="1:11" x14ac:dyDescent="0.25">
      <c r="A9" s="5">
        <v>8</v>
      </c>
      <c r="B9" s="1" t="s">
        <v>41</v>
      </c>
      <c r="C9" s="1" t="s">
        <v>42</v>
      </c>
      <c r="D9" s="1">
        <v>1912</v>
      </c>
      <c r="E9" s="20">
        <v>2</v>
      </c>
      <c r="F9" s="2" t="s">
        <v>34</v>
      </c>
      <c r="K9" t="s">
        <v>76</v>
      </c>
    </row>
    <row r="10" spans="1:11" x14ac:dyDescent="0.25">
      <c r="A10" s="5">
        <v>9</v>
      </c>
      <c r="B10" s="1" t="s">
        <v>49</v>
      </c>
      <c r="C10" s="1" t="s">
        <v>50</v>
      </c>
      <c r="D10" s="1">
        <v>1912</v>
      </c>
      <c r="E10" s="20">
        <v>1</v>
      </c>
      <c r="F10" s="2" t="s">
        <v>9</v>
      </c>
      <c r="K10" t="s">
        <v>76</v>
      </c>
    </row>
    <row r="11" spans="1:11" ht="15.75" thickBot="1" x14ac:dyDescent="0.3">
      <c r="A11" s="7">
        <v>10</v>
      </c>
      <c r="B11" s="3" t="s">
        <v>55</v>
      </c>
      <c r="C11" s="3" t="s">
        <v>56</v>
      </c>
      <c r="D11" s="3">
        <v>1828</v>
      </c>
      <c r="E11" s="21">
        <v>2</v>
      </c>
      <c r="F11" s="4" t="s">
        <v>34</v>
      </c>
      <c r="K11" t="s">
        <v>76</v>
      </c>
    </row>
    <row r="14" spans="1:11" x14ac:dyDescent="0.25">
      <c r="A14" s="16" t="s">
        <v>73</v>
      </c>
      <c r="E14" s="16" t="s">
        <v>74</v>
      </c>
      <c r="F14" s="16"/>
    </row>
    <row r="19" spans="2:2" x14ac:dyDescent="0.25">
      <c r="B19" t="str">
        <f>_xlfn.CONCAT("(",K2,B2,K2,",",K2,C2,K2,",",K2,D2,K2,",",K2,E2,K2,")",",")</f>
        <v>("Orwell","George","1903","1"),</v>
      </c>
    </row>
    <row r="20" spans="2:2" x14ac:dyDescent="0.25">
      <c r="B20" t="str">
        <f t="shared" ref="B20:B30" si="0">_xlfn.CONCAT("(",K3,B3,K3,",",K3,C3,K3,",",K3,D3,K3,",",K3,E3,K3,")",",")</f>
        <v>("Herbert","Frank","1920","1"),</v>
      </c>
    </row>
    <row r="21" spans="2:2" x14ac:dyDescent="0.25">
      <c r="B21" t="str">
        <f t="shared" si="0"/>
        <v>("Asimov","Isaac","1920","1"),</v>
      </c>
    </row>
    <row r="22" spans="2:2" x14ac:dyDescent="0.25">
      <c r="B22" t="str">
        <f t="shared" si="0"/>
        <v>("Huxley","Aldous","1894","1"),</v>
      </c>
    </row>
    <row r="23" spans="2:2" x14ac:dyDescent="0.25">
      <c r="B23" t="str">
        <f t="shared" si="0"/>
        <v>("Bradbury","Ray","1920","1"),</v>
      </c>
    </row>
    <row r="24" spans="2:2" x14ac:dyDescent="0.25">
      <c r="B24" t="str">
        <f t="shared" si="0"/>
        <v>("K. Dick","Philip","1928","1"),</v>
      </c>
    </row>
    <row r="25" spans="2:2" x14ac:dyDescent="0.25">
      <c r="B25" t="str">
        <f t="shared" si="0"/>
        <v>("Barjavel","René","1911","2"),</v>
      </c>
    </row>
    <row r="26" spans="2:2" x14ac:dyDescent="0.25">
      <c r="B26" t="str">
        <f t="shared" si="0"/>
        <v>("Boulle","Pierre","1912","2"),</v>
      </c>
    </row>
    <row r="27" spans="2:2" x14ac:dyDescent="0.25">
      <c r="B27" t="str">
        <f t="shared" si="0"/>
        <v>("Van Vogt","Alfred Elton","1912","1"),</v>
      </c>
    </row>
    <row r="28" spans="2:2" x14ac:dyDescent="0.25">
      <c r="B28" t="str">
        <f t="shared" si="0"/>
        <v>("Verne","Jules","1828","2"),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296-DEBC-4968-AD10-6C2F615E18DE}">
  <dimension ref="A1:K43"/>
  <sheetViews>
    <sheetView workbookViewId="0">
      <selection activeCell="B29" sqref="B29"/>
    </sheetView>
  </sheetViews>
  <sheetFormatPr baseColWidth="10" defaultColWidth="25.140625" defaultRowHeight="15" x14ac:dyDescent="0.25"/>
  <cols>
    <col min="1" max="1" width="13.28515625" customWidth="1"/>
    <col min="3" max="3" width="14.42578125" customWidth="1"/>
    <col min="4" max="7" width="21.140625" customWidth="1"/>
    <col min="8" max="8" width="14.42578125" customWidth="1"/>
    <col min="9" max="9" width="15.7109375" customWidth="1"/>
    <col min="10" max="10" width="45.28515625" customWidth="1"/>
  </cols>
  <sheetData>
    <row r="1" spans="1:11" x14ac:dyDescent="0.25">
      <c r="A1" s="10" t="s">
        <v>63</v>
      </c>
      <c r="B1" s="11" t="s">
        <v>0</v>
      </c>
      <c r="C1" s="11" t="s">
        <v>62</v>
      </c>
      <c r="D1" s="12" t="s">
        <v>1</v>
      </c>
      <c r="E1" s="12" t="s">
        <v>2</v>
      </c>
      <c r="F1" s="12" t="s">
        <v>3</v>
      </c>
      <c r="G1" s="12" t="s">
        <v>4</v>
      </c>
      <c r="H1" s="11" t="s">
        <v>60</v>
      </c>
      <c r="I1" s="11" t="s">
        <v>5</v>
      </c>
      <c r="J1" s="15" t="s">
        <v>6</v>
      </c>
    </row>
    <row r="2" spans="1:11" x14ac:dyDescent="0.25">
      <c r="A2" s="5">
        <v>1</v>
      </c>
      <c r="B2" s="1">
        <v>1984</v>
      </c>
      <c r="C2" s="1">
        <v>1</v>
      </c>
      <c r="D2" s="13" t="s">
        <v>7</v>
      </c>
      <c r="E2" s="13" t="s">
        <v>8</v>
      </c>
      <c r="F2" s="13">
        <v>1903</v>
      </c>
      <c r="G2" s="13" t="s">
        <v>9</v>
      </c>
      <c r="H2" s="1">
        <v>1</v>
      </c>
      <c r="I2" s="1">
        <v>1949</v>
      </c>
      <c r="J2" s="2" t="s">
        <v>10</v>
      </c>
      <c r="K2" t="s">
        <v>76</v>
      </c>
    </row>
    <row r="3" spans="1:11" x14ac:dyDescent="0.25">
      <c r="A3" s="5">
        <v>2</v>
      </c>
      <c r="B3" s="1" t="s">
        <v>11</v>
      </c>
      <c r="C3" s="1">
        <v>2</v>
      </c>
      <c r="D3" s="13" t="s">
        <v>12</v>
      </c>
      <c r="E3" s="13" t="s">
        <v>13</v>
      </c>
      <c r="F3" s="13">
        <v>1920</v>
      </c>
      <c r="G3" s="13" t="s">
        <v>9</v>
      </c>
      <c r="H3" s="1">
        <v>1</v>
      </c>
      <c r="I3" s="1">
        <v>1965</v>
      </c>
      <c r="J3" s="2" t="s">
        <v>14</v>
      </c>
      <c r="K3" t="s">
        <v>76</v>
      </c>
    </row>
    <row r="4" spans="1:11" x14ac:dyDescent="0.25">
      <c r="A4" s="5">
        <v>3</v>
      </c>
      <c r="B4" s="1" t="s">
        <v>15</v>
      </c>
      <c r="C4" s="1">
        <v>3</v>
      </c>
      <c r="D4" s="13" t="s">
        <v>16</v>
      </c>
      <c r="E4" s="13" t="s">
        <v>17</v>
      </c>
      <c r="F4" s="13">
        <v>1920</v>
      </c>
      <c r="G4" s="13" t="s">
        <v>9</v>
      </c>
      <c r="H4" s="1">
        <v>1</v>
      </c>
      <c r="I4" s="1">
        <v>1951</v>
      </c>
      <c r="J4" s="2" t="s">
        <v>18</v>
      </c>
      <c r="K4" t="s">
        <v>76</v>
      </c>
    </row>
    <row r="5" spans="1:11" x14ac:dyDescent="0.25">
      <c r="A5" s="5">
        <v>4</v>
      </c>
      <c r="B5" s="1" t="s">
        <v>19</v>
      </c>
      <c r="C5" s="1">
        <v>4</v>
      </c>
      <c r="D5" s="13" t="s">
        <v>20</v>
      </c>
      <c r="E5" s="13" t="s">
        <v>21</v>
      </c>
      <c r="F5" s="13">
        <v>1894</v>
      </c>
      <c r="G5" s="13" t="s">
        <v>9</v>
      </c>
      <c r="H5" s="1">
        <v>1</v>
      </c>
      <c r="I5" s="1">
        <v>1931</v>
      </c>
      <c r="J5" s="2" t="s">
        <v>22</v>
      </c>
      <c r="K5" t="s">
        <v>76</v>
      </c>
    </row>
    <row r="6" spans="1:11" x14ac:dyDescent="0.25">
      <c r="A6" s="5">
        <v>5</v>
      </c>
      <c r="B6" s="1" t="s">
        <v>23</v>
      </c>
      <c r="C6" s="1">
        <v>5</v>
      </c>
      <c r="D6" s="13" t="s">
        <v>24</v>
      </c>
      <c r="E6" s="13" t="s">
        <v>25</v>
      </c>
      <c r="F6" s="13">
        <v>1920</v>
      </c>
      <c r="G6" s="13" t="s">
        <v>9</v>
      </c>
      <c r="H6" s="1">
        <v>1</v>
      </c>
      <c r="I6" s="1">
        <v>1953</v>
      </c>
      <c r="J6" s="2" t="s">
        <v>26</v>
      </c>
      <c r="K6" t="s">
        <v>76</v>
      </c>
    </row>
    <row r="7" spans="1:11" x14ac:dyDescent="0.25">
      <c r="A7" s="5">
        <v>6</v>
      </c>
      <c r="B7" s="1" t="s">
        <v>27</v>
      </c>
      <c r="C7" s="1">
        <v>6</v>
      </c>
      <c r="D7" s="13" t="s">
        <v>28</v>
      </c>
      <c r="E7" s="13" t="s">
        <v>29</v>
      </c>
      <c r="F7" s="13">
        <v>1928</v>
      </c>
      <c r="G7" s="13" t="s">
        <v>9</v>
      </c>
      <c r="H7" s="1">
        <v>1</v>
      </c>
      <c r="I7" s="1">
        <v>1969</v>
      </c>
      <c r="J7" s="2" t="s">
        <v>14</v>
      </c>
      <c r="K7" t="s">
        <v>76</v>
      </c>
    </row>
    <row r="8" spans="1:11" x14ac:dyDescent="0.25">
      <c r="A8" s="5">
        <v>7</v>
      </c>
      <c r="B8" s="1" t="s">
        <v>30</v>
      </c>
      <c r="C8" s="1">
        <v>5</v>
      </c>
      <c r="D8" s="13" t="s">
        <v>24</v>
      </c>
      <c r="E8" s="13" t="s">
        <v>25</v>
      </c>
      <c r="F8" s="13">
        <v>1920</v>
      </c>
      <c r="G8" s="13" t="s">
        <v>9</v>
      </c>
      <c r="H8" s="1">
        <v>1</v>
      </c>
      <c r="I8" s="1">
        <v>1950</v>
      </c>
      <c r="J8" s="2" t="s">
        <v>14</v>
      </c>
      <c r="K8" t="s">
        <v>76</v>
      </c>
    </row>
    <row r="9" spans="1:11" x14ac:dyDescent="0.25">
      <c r="A9" s="5">
        <v>8</v>
      </c>
      <c r="B9" s="1" t="s">
        <v>31</v>
      </c>
      <c r="C9" s="1">
        <v>7</v>
      </c>
      <c r="D9" s="13" t="s">
        <v>32</v>
      </c>
      <c r="E9" s="13" t="s">
        <v>33</v>
      </c>
      <c r="F9" s="13">
        <v>1911</v>
      </c>
      <c r="G9" s="13" t="s">
        <v>34</v>
      </c>
      <c r="H9" s="1">
        <v>2</v>
      </c>
      <c r="I9" s="1">
        <v>1968</v>
      </c>
      <c r="J9" s="2" t="s">
        <v>35</v>
      </c>
      <c r="K9" t="s">
        <v>76</v>
      </c>
    </row>
    <row r="10" spans="1:11" x14ac:dyDescent="0.25">
      <c r="A10" s="5">
        <v>9</v>
      </c>
      <c r="B10" s="1" t="s">
        <v>36</v>
      </c>
      <c r="C10" s="1">
        <v>6</v>
      </c>
      <c r="D10" s="13" t="s">
        <v>28</v>
      </c>
      <c r="E10" s="13" t="s">
        <v>29</v>
      </c>
      <c r="F10" s="13">
        <v>1928</v>
      </c>
      <c r="G10" s="13" t="s">
        <v>9</v>
      </c>
      <c r="H10" s="1">
        <v>1</v>
      </c>
      <c r="I10" s="1">
        <v>1968</v>
      </c>
      <c r="J10" s="2" t="s">
        <v>37</v>
      </c>
      <c r="K10" t="s">
        <v>76</v>
      </c>
    </row>
    <row r="11" spans="1:11" x14ac:dyDescent="0.25">
      <c r="A11" s="5">
        <v>10</v>
      </c>
      <c r="B11" s="1" t="s">
        <v>38</v>
      </c>
      <c r="C11" s="1">
        <v>3</v>
      </c>
      <c r="D11" s="13" t="s">
        <v>16</v>
      </c>
      <c r="E11" s="13" t="s">
        <v>17</v>
      </c>
      <c r="F11" s="13">
        <v>1920</v>
      </c>
      <c r="G11" s="13" t="s">
        <v>9</v>
      </c>
      <c r="H11" s="1">
        <v>1</v>
      </c>
      <c r="I11" s="1">
        <v>1950</v>
      </c>
      <c r="J11" s="2" t="s">
        <v>39</v>
      </c>
      <c r="K11" t="s">
        <v>76</v>
      </c>
    </row>
    <row r="12" spans="1:11" x14ac:dyDescent="0.25">
      <c r="A12" s="5">
        <v>11</v>
      </c>
      <c r="B12" s="1" t="s">
        <v>40</v>
      </c>
      <c r="C12" s="1">
        <v>8</v>
      </c>
      <c r="D12" s="13" t="s">
        <v>41</v>
      </c>
      <c r="E12" s="13" t="s">
        <v>42</v>
      </c>
      <c r="F12" s="13">
        <v>1912</v>
      </c>
      <c r="G12" s="13" t="s">
        <v>34</v>
      </c>
      <c r="H12" s="1">
        <v>2</v>
      </c>
      <c r="I12" s="1">
        <v>1963</v>
      </c>
      <c r="J12" s="2" t="s">
        <v>43</v>
      </c>
      <c r="K12" t="s">
        <v>76</v>
      </c>
    </row>
    <row r="13" spans="1:11" x14ac:dyDescent="0.25">
      <c r="A13" s="5">
        <v>12</v>
      </c>
      <c r="B13" s="1" t="s">
        <v>44</v>
      </c>
      <c r="C13" s="1">
        <v>7</v>
      </c>
      <c r="D13" s="13" t="s">
        <v>32</v>
      </c>
      <c r="E13" s="13" t="s">
        <v>33</v>
      </c>
      <c r="F13" s="13">
        <v>1911</v>
      </c>
      <c r="G13" s="13" t="s">
        <v>34</v>
      </c>
      <c r="H13" s="1">
        <v>2</v>
      </c>
      <c r="I13" s="1">
        <v>1943</v>
      </c>
      <c r="J13" s="2" t="s">
        <v>45</v>
      </c>
      <c r="K13" t="s">
        <v>76</v>
      </c>
    </row>
    <row r="14" spans="1:11" x14ac:dyDescent="0.25">
      <c r="A14" s="5">
        <v>13</v>
      </c>
      <c r="B14" s="1" t="s">
        <v>46</v>
      </c>
      <c r="C14" s="1">
        <v>6</v>
      </c>
      <c r="D14" s="13" t="s">
        <v>28</v>
      </c>
      <c r="E14" s="13" t="s">
        <v>29</v>
      </c>
      <c r="F14" s="13">
        <v>1928</v>
      </c>
      <c r="G14" s="13" t="s">
        <v>9</v>
      </c>
      <c r="H14" s="1">
        <v>1</v>
      </c>
      <c r="I14" s="1">
        <v>1962</v>
      </c>
      <c r="J14" s="2" t="s">
        <v>47</v>
      </c>
      <c r="K14" t="s">
        <v>76</v>
      </c>
    </row>
    <row r="15" spans="1:11" x14ac:dyDescent="0.25">
      <c r="A15" s="5">
        <v>14</v>
      </c>
      <c r="B15" s="1" t="s">
        <v>48</v>
      </c>
      <c r="C15" s="1">
        <v>9</v>
      </c>
      <c r="D15" s="13" t="s">
        <v>49</v>
      </c>
      <c r="E15" s="13" t="s">
        <v>50</v>
      </c>
      <c r="F15" s="13">
        <v>1912</v>
      </c>
      <c r="G15" s="13" t="s">
        <v>9</v>
      </c>
      <c r="H15" s="1">
        <v>1</v>
      </c>
      <c r="I15" s="1">
        <v>1945</v>
      </c>
      <c r="J15" s="2" t="s">
        <v>51</v>
      </c>
      <c r="K15" t="s">
        <v>76</v>
      </c>
    </row>
    <row r="16" spans="1:11" x14ac:dyDescent="0.25">
      <c r="A16" s="5">
        <v>15</v>
      </c>
      <c r="B16" s="1" t="s">
        <v>52</v>
      </c>
      <c r="C16" s="1">
        <v>3</v>
      </c>
      <c r="D16" s="13" t="s">
        <v>16</v>
      </c>
      <c r="E16" s="13" t="s">
        <v>17</v>
      </c>
      <c r="F16" s="13">
        <v>1920</v>
      </c>
      <c r="G16" s="13" t="s">
        <v>9</v>
      </c>
      <c r="H16" s="1">
        <v>1</v>
      </c>
      <c r="I16" s="1">
        <v>1955</v>
      </c>
      <c r="J16" s="2" t="s">
        <v>53</v>
      </c>
      <c r="K16" t="s">
        <v>76</v>
      </c>
    </row>
    <row r="17" spans="1:11" ht="15.75" thickBot="1" x14ac:dyDescent="0.3">
      <c r="A17" s="7">
        <v>16</v>
      </c>
      <c r="B17" s="3" t="s">
        <v>54</v>
      </c>
      <c r="C17" s="3">
        <v>10</v>
      </c>
      <c r="D17" s="14" t="s">
        <v>55</v>
      </c>
      <c r="E17" s="14" t="s">
        <v>56</v>
      </c>
      <c r="F17" s="14">
        <v>1828</v>
      </c>
      <c r="G17" s="14" t="s">
        <v>34</v>
      </c>
      <c r="H17" s="3">
        <v>2</v>
      </c>
      <c r="I17" s="3">
        <v>1865</v>
      </c>
      <c r="J17" s="4" t="s">
        <v>57</v>
      </c>
      <c r="K17" t="s">
        <v>76</v>
      </c>
    </row>
    <row r="19" spans="1:11" x14ac:dyDescent="0.25">
      <c r="A19" s="16" t="s">
        <v>73</v>
      </c>
      <c r="B19" s="16"/>
      <c r="C19" s="16" t="s">
        <v>74</v>
      </c>
      <c r="H19" s="16"/>
      <c r="I19" s="16" t="s">
        <v>75</v>
      </c>
    </row>
    <row r="28" spans="1:11" x14ac:dyDescent="0.25">
      <c r="B28" t="str">
        <f>_xlfn.CONCAT("(",K2,B2,K2,K2,")",",")</f>
        <v>("1984""),</v>
      </c>
    </row>
    <row r="29" spans="1:11" x14ac:dyDescent="0.25">
      <c r="B29" t="str">
        <f t="shared" ref="B29:B43" si="0">_xlfn.CONCAT("(",K3,B3,K3,",",K3,C3,K3,",",K3,H3,K3,",",K3,I3,K3,",",K3,J3,K3,")",",")</f>
        <v>("Dune","2","1","1965","science-fiction, anticipation"),</v>
      </c>
    </row>
    <row r="30" spans="1:11" x14ac:dyDescent="0.25">
      <c r="B30" t="str">
        <f t="shared" si="0"/>
        <v>("Fondation","3","1","1951","science-fiction, Economie"),</v>
      </c>
    </row>
    <row r="31" spans="1:11" x14ac:dyDescent="0.25">
      <c r="B31" t="str">
        <f t="shared" si="0"/>
        <v>("Le meilleur des mondes","4","1","1931","Totalitarisme, science fiction, dystopie"),</v>
      </c>
    </row>
    <row r="32" spans="1:11" x14ac:dyDescent="0.25">
      <c r="B32" t="str">
        <f t="shared" si="0"/>
        <v>("Fahrenheit 451","5","1","1953","science-fiction, Dystopie"),</v>
      </c>
    </row>
    <row r="33" spans="2:2" x14ac:dyDescent="0.25">
      <c r="B33" t="str">
        <f t="shared" si="0"/>
        <v>("Ubik","6","1","1969","science-fiction, anticipation"),</v>
      </c>
    </row>
    <row r="34" spans="2:2" x14ac:dyDescent="0.25">
      <c r="B34" t="str">
        <f t="shared" si="0"/>
        <v>("Chroniques martiennes","5","1","1950","science-fiction, anticipation"),</v>
      </c>
    </row>
    <row r="35" spans="2:2" x14ac:dyDescent="0.25">
      <c r="B35" t="str">
        <f t="shared" si="0"/>
        <v>("La nuit des temps","7","2","1968","science-fiction, tragédie"),</v>
      </c>
    </row>
    <row r="36" spans="2:2" x14ac:dyDescent="0.25">
      <c r="B36" t="str">
        <f t="shared" si="0"/>
        <v>("Blade Runner","6","1","1968","Intelligence artificielle, science fiction"),</v>
      </c>
    </row>
    <row r="37" spans="2:2" x14ac:dyDescent="0.25">
      <c r="B37" t="str">
        <f t="shared" si="0"/>
        <v>("Les Robots","3","1","1950","science fiction, Intelligence artificielle"),</v>
      </c>
    </row>
    <row r="38" spans="2:2" x14ac:dyDescent="0.25">
      <c r="B38" t="str">
        <f t="shared" si="0"/>
        <v>("La Planète des singes","8","2","1963","science fiction, Dystopie"),</v>
      </c>
    </row>
    <row r="39" spans="2:2" x14ac:dyDescent="0.25">
      <c r="B39" t="str">
        <f t="shared" si="0"/>
        <v>("Ravage","7","2","1943","Science-Fiction, anticipation"),</v>
      </c>
    </row>
    <row r="40" spans="2:2" x14ac:dyDescent="0.25">
      <c r="B40" t="str">
        <f t="shared" si="0"/>
        <v>("Le Maître du Haut Château","6","1","1962","Dystopie, Uchronie"),</v>
      </c>
    </row>
    <row r="41" spans="2:2" x14ac:dyDescent="0.25">
      <c r="B41" t="str">
        <f t="shared" si="0"/>
        <v>("Le monde des A","9","1","1945","science fiction, IA"),</v>
      </c>
    </row>
    <row r="42" spans="2:2" x14ac:dyDescent="0.25">
      <c r="B42" t="str">
        <f t="shared" si="0"/>
        <v>("La Fin de l’éternité","3","1","1955","science-fiction, voyage dans le temps"),</v>
      </c>
    </row>
    <row r="43" spans="2:2" x14ac:dyDescent="0.25">
      <c r="B43" t="str">
        <f t="shared" si="0"/>
        <v>("De la Terre à la Lune","10","2","1865","Science-Fiction, aventure"),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D39D-99C7-4875-B0B3-76EF2C6D714E}">
  <dimension ref="A1:K24"/>
  <sheetViews>
    <sheetView tabSelected="1" workbookViewId="0">
      <selection activeCell="B24" sqref="B15:B24"/>
    </sheetView>
  </sheetViews>
  <sheetFormatPr baseColWidth="10" defaultRowHeight="15" x14ac:dyDescent="0.25"/>
  <cols>
    <col min="2" max="3" width="36.7109375" customWidth="1"/>
  </cols>
  <sheetData>
    <row r="1" spans="1:11" x14ac:dyDescent="0.25">
      <c r="A1" s="10" t="s">
        <v>61</v>
      </c>
      <c r="B1" s="15" t="s">
        <v>77</v>
      </c>
      <c r="C1" s="9"/>
    </row>
    <row r="2" spans="1:11" x14ac:dyDescent="0.25">
      <c r="A2" s="5">
        <v>1</v>
      </c>
      <c r="B2" s="6" t="s">
        <v>64</v>
      </c>
      <c r="K2" t="s">
        <v>76</v>
      </c>
    </row>
    <row r="3" spans="1:11" x14ac:dyDescent="0.25">
      <c r="A3" s="5">
        <v>2</v>
      </c>
      <c r="B3" s="6" t="s">
        <v>78</v>
      </c>
      <c r="K3" t="s">
        <v>76</v>
      </c>
    </row>
    <row r="4" spans="1:11" x14ac:dyDescent="0.25">
      <c r="A4" s="5">
        <v>3</v>
      </c>
      <c r="B4" s="6" t="s">
        <v>65</v>
      </c>
      <c r="K4" t="s">
        <v>76</v>
      </c>
    </row>
    <row r="5" spans="1:11" x14ac:dyDescent="0.25">
      <c r="A5" s="5">
        <v>4</v>
      </c>
      <c r="B5" s="6" t="s">
        <v>66</v>
      </c>
      <c r="K5" t="s">
        <v>76</v>
      </c>
    </row>
    <row r="6" spans="1:11" x14ac:dyDescent="0.25">
      <c r="A6" s="5">
        <v>5</v>
      </c>
      <c r="B6" s="6" t="s">
        <v>68</v>
      </c>
      <c r="K6" t="s">
        <v>76</v>
      </c>
    </row>
    <row r="7" spans="1:11" x14ac:dyDescent="0.25">
      <c r="A7" s="5">
        <v>6</v>
      </c>
      <c r="B7" s="6" t="s">
        <v>67</v>
      </c>
      <c r="K7" t="s">
        <v>76</v>
      </c>
    </row>
    <row r="8" spans="1:11" x14ac:dyDescent="0.25">
      <c r="A8" s="5">
        <v>7</v>
      </c>
      <c r="B8" s="6" t="s">
        <v>69</v>
      </c>
      <c r="K8" t="s">
        <v>76</v>
      </c>
    </row>
    <row r="9" spans="1:11" x14ac:dyDescent="0.25">
      <c r="A9" s="5">
        <v>8</v>
      </c>
      <c r="B9" s="6" t="s">
        <v>70</v>
      </c>
      <c r="K9" t="s">
        <v>76</v>
      </c>
    </row>
    <row r="10" spans="1:11" x14ac:dyDescent="0.25">
      <c r="A10" s="5">
        <v>9</v>
      </c>
      <c r="B10" s="6" t="s">
        <v>71</v>
      </c>
      <c r="K10" t="s">
        <v>76</v>
      </c>
    </row>
    <row r="11" spans="1:11" ht="15.75" thickBot="1" x14ac:dyDescent="0.3">
      <c r="A11" s="7">
        <v>10</v>
      </c>
      <c r="B11" s="8" t="s">
        <v>72</v>
      </c>
      <c r="K11" t="s">
        <v>76</v>
      </c>
    </row>
    <row r="13" spans="1:11" x14ac:dyDescent="0.25">
      <c r="A13" s="16" t="s">
        <v>73</v>
      </c>
    </row>
    <row r="15" spans="1:11" x14ac:dyDescent="0.25">
      <c r="B15" t="str">
        <f>_xlfn.CONCAT("(",K2,B2,K2,")",",")</f>
        <v>("science-fiction"),</v>
      </c>
    </row>
    <row r="16" spans="1:11" x14ac:dyDescent="0.25">
      <c r="B16" t="str">
        <f t="shared" ref="B16:B25" si="0">_xlfn.CONCAT("(",K3,B3,K3,")",",")</f>
        <v>("Totalitarisme"),</v>
      </c>
    </row>
    <row r="17" spans="2:2" x14ac:dyDescent="0.25">
      <c r="B17" t="str">
        <f t="shared" si="0"/>
        <v>("anticipation"),</v>
      </c>
    </row>
    <row r="18" spans="2:2" x14ac:dyDescent="0.25">
      <c r="B18" t="str">
        <f t="shared" si="0"/>
        <v>("dystopie"),</v>
      </c>
    </row>
    <row r="19" spans="2:2" x14ac:dyDescent="0.25">
      <c r="B19" t="str">
        <f t="shared" si="0"/>
        <v>("économie"),</v>
      </c>
    </row>
    <row r="20" spans="2:2" x14ac:dyDescent="0.25">
      <c r="B20" t="str">
        <f t="shared" si="0"/>
        <v>("tragédie"),</v>
      </c>
    </row>
    <row r="21" spans="2:2" x14ac:dyDescent="0.25">
      <c r="B21" t="str">
        <f t="shared" si="0"/>
        <v>("intelligence artificielle"),</v>
      </c>
    </row>
    <row r="22" spans="2:2" x14ac:dyDescent="0.25">
      <c r="B22" t="str">
        <f t="shared" si="0"/>
        <v>("uchronie"),</v>
      </c>
    </row>
    <row r="23" spans="2:2" x14ac:dyDescent="0.25">
      <c r="B23" t="str">
        <f t="shared" si="0"/>
        <v>("voyage dans le temps"),</v>
      </c>
    </row>
    <row r="24" spans="2:2" x14ac:dyDescent="0.25">
      <c r="B24" t="str">
        <f t="shared" si="0"/>
        <v>("aventure"),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Langues</vt:lpstr>
      <vt:lpstr>Table Auteurs</vt:lpstr>
      <vt:lpstr>Table Livres</vt:lpstr>
      <vt:lpstr>Table Themes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crystalloide</dc:creator>
  <cp:lastModifiedBy>crystalloide</cp:lastModifiedBy>
  <dcterms:created xsi:type="dcterms:W3CDTF">2020-12-13T15:45:43Z</dcterms:created>
  <dcterms:modified xsi:type="dcterms:W3CDTF">2020-12-13T16:59:20Z</dcterms:modified>
</cp:coreProperties>
</file>