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華中大大數据存儲\exp\"/>
    </mc:Choice>
  </mc:AlternateContent>
  <xr:revisionPtr revIDLastSave="0" documentId="13_ncr:1_{F78CF918-6699-4C17-B753-CC4AF1FE4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0" i="1" l="1"/>
  <c r="A29" i="1"/>
  <c r="A19" i="1"/>
  <c r="A20" i="1"/>
  <c r="A21" i="1"/>
  <c r="A22" i="1"/>
  <c r="A23" i="1"/>
  <c r="A24" i="1"/>
  <c r="A25" i="1"/>
  <c r="A26" i="1"/>
  <c r="A27" i="1"/>
  <c r="A28" i="1"/>
  <c r="A18" i="1"/>
  <c r="A17" i="1"/>
  <c r="A16" i="1"/>
  <c r="A15" i="1"/>
  <c r="A14" i="1"/>
  <c r="A2" i="1"/>
  <c r="A3" i="1"/>
  <c r="A4" i="1"/>
  <c r="A5" i="1"/>
  <c r="A6" i="1"/>
  <c r="A7" i="1"/>
  <c r="A13" i="1"/>
  <c r="A9" i="1"/>
  <c r="A10" i="1"/>
  <c r="A11" i="1"/>
  <c r="A12" i="1"/>
  <c r="A8" i="1"/>
</calcChain>
</file>

<file path=xl/sharedStrings.xml><?xml version="1.0" encoding="utf-8"?>
<sst xmlns="http://schemas.openxmlformats.org/spreadsheetml/2006/main" count="9" uniqueCount="9">
  <si>
    <t>维度数 s</t>
    <phoneticPr fontId="1" type="noConversion"/>
  </si>
  <si>
    <t>元素的数量 n</t>
    <phoneticPr fontId="1" type="noConversion"/>
  </si>
  <si>
    <t xml:space="preserve">哈希桶的长度 m </t>
    <phoneticPr fontId="1" type="noConversion"/>
  </si>
  <si>
    <t>Load Factor α</t>
    <phoneticPr fontId="1" type="noConversion"/>
  </si>
  <si>
    <t>插入花费时间(ms)</t>
    <phoneticPr fontId="1" type="noConversion"/>
  </si>
  <si>
    <t>查询成功花费时间(ms)</t>
    <phoneticPr fontId="1" type="noConversion"/>
  </si>
  <si>
    <t>查询失败花费时间(ms)</t>
    <phoneticPr fontId="1" type="noConversion"/>
  </si>
  <si>
    <t>删除花费时间(ms)</t>
    <phoneticPr fontId="1" type="noConversion"/>
  </si>
  <si>
    <t>重哈希次数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</si>
</sst>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Insert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216910570774466"/>
          <c:y val="0.15685205118475654"/>
          <c:w val="0.834321741032371"/>
          <c:h val="0.58646471274424028"/>
        </c:manualLayout>
      </c:layout>
      <c:lineChart>
        <c:grouping val="standard"/>
        <c:varyColors val="0"/>
        <c:ser>
          <c:idx val="1"/>
          <c:order val="0"/>
          <c:tx>
            <c:v>1 slot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Sheet1!$E$2:$E$7</c:f>
              <c:numCache>
                <c:formatCode>General</c:formatCode>
                <c:ptCount val="6"/>
                <c:pt idx="0">
                  <c:v>89.98</c:v>
                </c:pt>
                <c:pt idx="1">
                  <c:v>141.75</c:v>
                </c:pt>
                <c:pt idx="2">
                  <c:v>188.47</c:v>
                </c:pt>
                <c:pt idx="3">
                  <c:v>181.78</c:v>
                </c:pt>
                <c:pt idx="4">
                  <c:v>1635.61</c:v>
                </c:pt>
                <c:pt idx="5">
                  <c:v>3777.66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5-4B3D-8A54-9FA2550BD14E}"/>
            </c:ext>
          </c:extLst>
        </c:ser>
        <c:ser>
          <c:idx val="0"/>
          <c:order val="1"/>
          <c:tx>
            <c:v>4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Sheet1!$E$8:$E$18</c:f>
              <c:numCache>
                <c:formatCode>General</c:formatCode>
                <c:ptCount val="11"/>
                <c:pt idx="0">
                  <c:v>89.62</c:v>
                </c:pt>
                <c:pt idx="1">
                  <c:v>147.13</c:v>
                </c:pt>
                <c:pt idx="2">
                  <c:v>156.65</c:v>
                </c:pt>
                <c:pt idx="3">
                  <c:v>279.66000000000003</c:v>
                </c:pt>
                <c:pt idx="4">
                  <c:v>207.88</c:v>
                </c:pt>
                <c:pt idx="5">
                  <c:v>235.5</c:v>
                </c:pt>
                <c:pt idx="6">
                  <c:v>271.02</c:v>
                </c:pt>
                <c:pt idx="7">
                  <c:v>305.24</c:v>
                </c:pt>
                <c:pt idx="8">
                  <c:v>1127.0899999999999</c:v>
                </c:pt>
                <c:pt idx="9">
                  <c:v>1866.17</c:v>
                </c:pt>
                <c:pt idx="10">
                  <c:v>6260.02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65-4B3D-8A54-9FA2550BD14E}"/>
            </c:ext>
          </c:extLst>
        </c:ser>
        <c:ser>
          <c:idx val="2"/>
          <c:order val="2"/>
          <c:tx>
            <c:v>8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Sheet1!$E$19:$E$30</c:f>
              <c:numCache>
                <c:formatCode>General</c:formatCode>
                <c:ptCount val="12"/>
                <c:pt idx="0">
                  <c:v>131.08000000000001</c:v>
                </c:pt>
                <c:pt idx="1">
                  <c:v>194.54</c:v>
                </c:pt>
                <c:pt idx="2">
                  <c:v>202.54</c:v>
                </c:pt>
                <c:pt idx="3">
                  <c:v>220.35</c:v>
                </c:pt>
                <c:pt idx="4">
                  <c:v>189.45</c:v>
                </c:pt>
                <c:pt idx="5">
                  <c:v>253.1</c:v>
                </c:pt>
                <c:pt idx="6">
                  <c:v>278.33</c:v>
                </c:pt>
                <c:pt idx="7">
                  <c:v>291.66000000000003</c:v>
                </c:pt>
                <c:pt idx="8">
                  <c:v>1977.55</c:v>
                </c:pt>
                <c:pt idx="9">
                  <c:v>1103.6400000000001</c:v>
                </c:pt>
                <c:pt idx="10">
                  <c:v>1143.55</c:v>
                </c:pt>
                <c:pt idx="11">
                  <c:v>1422.54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465-4B3D-8A54-9FA2550BD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832496"/>
        <c:axId val="581833808"/>
      </c:lineChart>
      <c:catAx>
        <c:axId val="58183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load</a:t>
                </a:r>
                <a:r>
                  <a:rPr lang="en-US" altLang="zh-TW" baseline="0"/>
                  <a:t> factor(%)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1833808"/>
        <c:crosses val="autoZero"/>
        <c:auto val="1"/>
        <c:lblAlgn val="ctr"/>
        <c:lblOffset val="100"/>
        <c:noMultiLvlLbl val="0"/>
      </c:catAx>
      <c:valAx>
        <c:axId val="58183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插入花费时间</a:t>
                </a:r>
                <a:r>
                  <a:rPr lang="en-US" altLang="zh-TW"/>
                  <a:t>(ms)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183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Successful Lookup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216910570774466"/>
          <c:y val="0.15685205118475654"/>
          <c:w val="0.834321741032371"/>
          <c:h val="0.58646471274424028"/>
        </c:manualLayout>
      </c:layout>
      <c:lineChart>
        <c:grouping val="standard"/>
        <c:varyColors val="0"/>
        <c:ser>
          <c:idx val="1"/>
          <c:order val="0"/>
          <c:tx>
            <c:v>1 slot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Sheet1!$F$2:$F$7</c:f>
              <c:numCache>
                <c:formatCode>General</c:formatCode>
                <c:ptCount val="6"/>
                <c:pt idx="0">
                  <c:v>38.340000000000003</c:v>
                </c:pt>
                <c:pt idx="1">
                  <c:v>40.6</c:v>
                </c:pt>
                <c:pt idx="2">
                  <c:v>49.22</c:v>
                </c:pt>
                <c:pt idx="3">
                  <c:v>55.94</c:v>
                </c:pt>
                <c:pt idx="4">
                  <c:v>52.65</c:v>
                </c:pt>
                <c:pt idx="5">
                  <c:v>54.33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A-4A30-AF23-3A12188ECEFC}"/>
            </c:ext>
          </c:extLst>
        </c:ser>
        <c:ser>
          <c:idx val="0"/>
          <c:order val="1"/>
          <c:tx>
            <c:v>4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Sheet1!$F$8:$F$18</c:f>
              <c:numCache>
                <c:formatCode>General</c:formatCode>
                <c:ptCount val="11"/>
                <c:pt idx="0">
                  <c:v>51.09</c:v>
                </c:pt>
                <c:pt idx="1">
                  <c:v>57.33</c:v>
                </c:pt>
                <c:pt idx="2">
                  <c:v>54.27</c:v>
                </c:pt>
                <c:pt idx="3">
                  <c:v>109.32</c:v>
                </c:pt>
                <c:pt idx="4">
                  <c:v>97.01</c:v>
                </c:pt>
                <c:pt idx="5">
                  <c:v>119.8</c:v>
                </c:pt>
                <c:pt idx="6">
                  <c:v>124.68</c:v>
                </c:pt>
                <c:pt idx="7">
                  <c:v>149.63999999999999</c:v>
                </c:pt>
                <c:pt idx="8">
                  <c:v>96.08</c:v>
                </c:pt>
                <c:pt idx="9">
                  <c:v>103.43</c:v>
                </c:pt>
                <c:pt idx="10">
                  <c:v>117.54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A-4A30-AF23-3A12188ECEFC}"/>
            </c:ext>
          </c:extLst>
        </c:ser>
        <c:ser>
          <c:idx val="2"/>
          <c:order val="2"/>
          <c:tx>
            <c:v>8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Sheet1!$F$19:$F$30</c:f>
              <c:numCache>
                <c:formatCode>General</c:formatCode>
                <c:ptCount val="12"/>
                <c:pt idx="0">
                  <c:v>72.66</c:v>
                </c:pt>
                <c:pt idx="1">
                  <c:v>74.86</c:v>
                </c:pt>
                <c:pt idx="2">
                  <c:v>86.03</c:v>
                </c:pt>
                <c:pt idx="3">
                  <c:v>97.94</c:v>
                </c:pt>
                <c:pt idx="4">
                  <c:v>107.19</c:v>
                </c:pt>
                <c:pt idx="5">
                  <c:v>157.47999999999999</c:v>
                </c:pt>
                <c:pt idx="6">
                  <c:v>159.18</c:v>
                </c:pt>
                <c:pt idx="7">
                  <c:v>194.45</c:v>
                </c:pt>
                <c:pt idx="8">
                  <c:v>100.71</c:v>
                </c:pt>
                <c:pt idx="9">
                  <c:v>109.72</c:v>
                </c:pt>
                <c:pt idx="10">
                  <c:v>144.58000000000001</c:v>
                </c:pt>
                <c:pt idx="11">
                  <c:v>146.86000000000001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DA-4A30-AF23-3A12188EC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832496"/>
        <c:axId val="581833808"/>
      </c:lineChart>
      <c:catAx>
        <c:axId val="58183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load</a:t>
                </a:r>
                <a:r>
                  <a:rPr lang="en-US" altLang="zh-TW" baseline="0"/>
                  <a:t> factor(%)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1833808"/>
        <c:crosses val="autoZero"/>
        <c:auto val="1"/>
        <c:lblAlgn val="ctr"/>
        <c:lblOffset val="100"/>
        <c:noMultiLvlLbl val="0"/>
      </c:catAx>
      <c:valAx>
        <c:axId val="58183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查询成功花费时间</a:t>
                </a:r>
                <a:r>
                  <a:rPr lang="en-US" altLang="zh-TW"/>
                  <a:t>(ms)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183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</a:rPr>
              <a:t>Unsuccessful Lookup</a:t>
            </a:r>
            <a:endParaRPr lang="zh-TW" altLang="zh-TW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216910570774466"/>
          <c:y val="0.15685205118475654"/>
          <c:w val="0.834321741032371"/>
          <c:h val="0.58646471274424028"/>
        </c:manualLayout>
      </c:layout>
      <c:lineChart>
        <c:grouping val="standard"/>
        <c:varyColors val="0"/>
        <c:ser>
          <c:idx val="1"/>
          <c:order val="0"/>
          <c:tx>
            <c:v>1 slot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Sheet1!$H$2:$H$7</c:f>
              <c:numCache>
                <c:formatCode>General</c:formatCode>
                <c:ptCount val="6"/>
                <c:pt idx="0">
                  <c:v>32.42</c:v>
                </c:pt>
                <c:pt idx="1">
                  <c:v>37.86</c:v>
                </c:pt>
                <c:pt idx="2">
                  <c:v>52.93</c:v>
                </c:pt>
                <c:pt idx="3">
                  <c:v>58.3</c:v>
                </c:pt>
                <c:pt idx="4">
                  <c:v>54.64</c:v>
                </c:pt>
                <c:pt idx="5">
                  <c:v>52.2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5-4D75-B1E5-8220BE0C11AF}"/>
            </c:ext>
          </c:extLst>
        </c:ser>
        <c:ser>
          <c:idx val="0"/>
          <c:order val="1"/>
          <c:tx>
            <c:v>4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Sheet1!$H$8:$H$18</c:f>
              <c:numCache>
                <c:formatCode>General</c:formatCode>
                <c:ptCount val="11"/>
                <c:pt idx="0">
                  <c:v>52.13</c:v>
                </c:pt>
                <c:pt idx="1">
                  <c:v>43.06</c:v>
                </c:pt>
                <c:pt idx="2">
                  <c:v>60.18</c:v>
                </c:pt>
                <c:pt idx="3">
                  <c:v>84.15</c:v>
                </c:pt>
                <c:pt idx="4">
                  <c:v>98.4</c:v>
                </c:pt>
                <c:pt idx="5">
                  <c:v>106.26</c:v>
                </c:pt>
                <c:pt idx="6">
                  <c:v>118.12</c:v>
                </c:pt>
                <c:pt idx="7">
                  <c:v>111.99</c:v>
                </c:pt>
                <c:pt idx="8">
                  <c:v>103</c:v>
                </c:pt>
                <c:pt idx="9">
                  <c:v>90.29</c:v>
                </c:pt>
                <c:pt idx="10">
                  <c:v>102.67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5-4D75-B1E5-8220BE0C11AF}"/>
            </c:ext>
          </c:extLst>
        </c:ser>
        <c:ser>
          <c:idx val="2"/>
          <c:order val="2"/>
          <c:tx>
            <c:v>8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Sheet1!$H$19:$H$30</c:f>
              <c:numCache>
                <c:formatCode>General</c:formatCode>
                <c:ptCount val="12"/>
                <c:pt idx="0">
                  <c:v>60.94</c:v>
                </c:pt>
                <c:pt idx="1">
                  <c:v>62.56</c:v>
                </c:pt>
                <c:pt idx="2">
                  <c:v>92.59</c:v>
                </c:pt>
                <c:pt idx="3">
                  <c:v>95.2</c:v>
                </c:pt>
                <c:pt idx="4">
                  <c:v>98.66</c:v>
                </c:pt>
                <c:pt idx="5">
                  <c:v>149.96</c:v>
                </c:pt>
                <c:pt idx="6">
                  <c:v>137.11000000000001</c:v>
                </c:pt>
                <c:pt idx="7">
                  <c:v>127.35</c:v>
                </c:pt>
                <c:pt idx="8">
                  <c:v>108.2</c:v>
                </c:pt>
                <c:pt idx="9">
                  <c:v>103.77</c:v>
                </c:pt>
                <c:pt idx="10">
                  <c:v>129.94</c:v>
                </c:pt>
                <c:pt idx="11">
                  <c:v>135.79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5-4D75-B1E5-8220BE0C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832496"/>
        <c:axId val="581833808"/>
      </c:lineChart>
      <c:catAx>
        <c:axId val="58183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load</a:t>
                </a:r>
                <a:r>
                  <a:rPr lang="en-US" altLang="zh-TW" baseline="0"/>
                  <a:t> factor(%)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1833808"/>
        <c:crosses val="autoZero"/>
        <c:auto val="1"/>
        <c:lblAlgn val="ctr"/>
        <c:lblOffset val="100"/>
        <c:noMultiLvlLbl val="0"/>
      </c:catAx>
      <c:valAx>
        <c:axId val="58183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查询失败花费时间</a:t>
                </a:r>
                <a:r>
                  <a:rPr lang="en-US" altLang="zh-TW"/>
                  <a:t>(ms)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183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</a:rPr>
              <a:t>Delete</a:t>
            </a:r>
            <a:endParaRPr lang="zh-TW" altLang="zh-TW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216910570774466"/>
          <c:y val="0.15685205118475654"/>
          <c:w val="0.834321741032371"/>
          <c:h val="0.58646471274424028"/>
        </c:manualLayout>
      </c:layout>
      <c:lineChart>
        <c:grouping val="standard"/>
        <c:varyColors val="0"/>
        <c:ser>
          <c:idx val="1"/>
          <c:order val="0"/>
          <c:tx>
            <c:v>1 slot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Sheet1!$G$2:$G$7</c:f>
              <c:numCache>
                <c:formatCode>General</c:formatCode>
                <c:ptCount val="6"/>
                <c:pt idx="0">
                  <c:v>80.75</c:v>
                </c:pt>
                <c:pt idx="1">
                  <c:v>69.239999999999995</c:v>
                </c:pt>
                <c:pt idx="2">
                  <c:v>79.52</c:v>
                </c:pt>
                <c:pt idx="3">
                  <c:v>109.34</c:v>
                </c:pt>
                <c:pt idx="4">
                  <c:v>80.42</c:v>
                </c:pt>
                <c:pt idx="5">
                  <c:v>88.88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8-4DF4-AA4A-5F419CB34AFE}"/>
            </c:ext>
          </c:extLst>
        </c:ser>
        <c:ser>
          <c:idx val="0"/>
          <c:order val="1"/>
          <c:tx>
            <c:v>4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Sheet1!$G$8:$G$18</c:f>
              <c:numCache>
                <c:formatCode>General</c:formatCode>
                <c:ptCount val="11"/>
                <c:pt idx="0">
                  <c:v>108.24</c:v>
                </c:pt>
                <c:pt idx="1">
                  <c:v>74.06</c:v>
                </c:pt>
                <c:pt idx="2">
                  <c:v>72.48</c:v>
                </c:pt>
                <c:pt idx="3">
                  <c:v>151.22999999999999</c:v>
                </c:pt>
                <c:pt idx="4">
                  <c:v>155.88999999999999</c:v>
                </c:pt>
                <c:pt idx="5">
                  <c:v>186.55</c:v>
                </c:pt>
                <c:pt idx="6">
                  <c:v>202.14</c:v>
                </c:pt>
                <c:pt idx="7">
                  <c:v>291.37</c:v>
                </c:pt>
                <c:pt idx="8">
                  <c:v>149.76</c:v>
                </c:pt>
                <c:pt idx="9">
                  <c:v>153.62</c:v>
                </c:pt>
                <c:pt idx="10">
                  <c:v>172.47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E8-4DF4-AA4A-5F419CB34AFE}"/>
            </c:ext>
          </c:extLst>
        </c:ser>
        <c:ser>
          <c:idx val="2"/>
          <c:order val="2"/>
          <c:tx>
            <c:v>8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Sheet1!$D$19:$D$30</c:f>
              <c:numCache>
                <c:formatCode>0%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 formatCode="0.0%">
                  <c:v>0.81499999999999995</c:v>
                </c:pt>
              </c:numCache>
            </c:numRef>
          </c:cat>
          <c:val>
            <c:numRef>
              <c:f>Sheet1!$G$19:$G$30</c:f>
              <c:numCache>
                <c:formatCode>General</c:formatCode>
                <c:ptCount val="12"/>
                <c:pt idx="0">
                  <c:v>128.15</c:v>
                </c:pt>
                <c:pt idx="1">
                  <c:v>95.83</c:v>
                </c:pt>
                <c:pt idx="2">
                  <c:v>115.55</c:v>
                </c:pt>
                <c:pt idx="3">
                  <c:v>158.11000000000001</c:v>
                </c:pt>
                <c:pt idx="4">
                  <c:v>144.56</c:v>
                </c:pt>
                <c:pt idx="5">
                  <c:v>184.44</c:v>
                </c:pt>
                <c:pt idx="6">
                  <c:v>198.95</c:v>
                </c:pt>
                <c:pt idx="7">
                  <c:v>299.14999999999998</c:v>
                </c:pt>
                <c:pt idx="8">
                  <c:v>129.29</c:v>
                </c:pt>
                <c:pt idx="9">
                  <c:v>151.13999999999999</c:v>
                </c:pt>
                <c:pt idx="10">
                  <c:v>186.24</c:v>
                </c:pt>
                <c:pt idx="11">
                  <c:v>268.52999999999997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E8-4DF4-AA4A-5F419CB34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832496"/>
        <c:axId val="581833808"/>
      </c:lineChart>
      <c:catAx>
        <c:axId val="58183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load</a:t>
                </a:r>
                <a:r>
                  <a:rPr lang="en-US" altLang="zh-TW" baseline="0"/>
                  <a:t> factor(%)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1833808"/>
        <c:crosses val="autoZero"/>
        <c:auto val="1"/>
        <c:lblAlgn val="ctr"/>
        <c:lblOffset val="100"/>
        <c:noMultiLvlLbl val="0"/>
      </c:catAx>
      <c:valAx>
        <c:axId val="58183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baseline="0">
                    <a:effectLst/>
                  </a:rPr>
                  <a:t>删除花费时间</a:t>
                </a:r>
                <a:r>
                  <a:rPr lang="en-US" altLang="zh-TW" sz="1000" b="0" i="0" u="none" strike="noStrike" baseline="0">
                    <a:effectLst/>
                  </a:rPr>
                  <a:t>(ms)</a:t>
                </a:r>
                <a:r>
                  <a:rPr lang="en-US" altLang="zh-TW" sz="1000" b="0" i="0" u="none" strike="noStrike" baseline="0"/>
                  <a:t> 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183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754259</xdr:colOff>
      <xdr:row>1</xdr:row>
      <xdr:rowOff>39119</xdr:rowOff>
    </xdr:from>
    <xdr:to>
      <xdr:col>17</xdr:col>
      <xdr:colOff>229822</xdr:colOff>
      <xdr:row>15</xdr:row>
      <xdr:rowOff>165846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A564E873-4A4B-4EA0-8681-897F0AEC7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762817</xdr:colOff>
      <xdr:row>15</xdr:row>
      <xdr:rowOff>156474</xdr:rowOff>
    </xdr:from>
    <xdr:to>
      <xdr:col>17</xdr:col>
      <xdr:colOff>238380</xdr:colOff>
      <xdr:row>30</xdr:row>
      <xdr:rowOff>83533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833224DF-87BA-4DE4-BBA7-2B0285059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242047</xdr:colOff>
      <xdr:row>1</xdr:row>
      <xdr:rowOff>44823</xdr:rowOff>
    </xdr:from>
    <xdr:to>
      <xdr:col>24</xdr:col>
      <xdr:colOff>506505</xdr:colOff>
      <xdr:row>15</xdr:row>
      <xdr:rowOff>165846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EC51829-E378-4B00-A723-36835D4B0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237970</xdr:colOff>
      <xdr:row>15</xdr:row>
      <xdr:rowOff>142620</xdr:rowOff>
    </xdr:from>
    <xdr:to>
      <xdr:col>24</xdr:col>
      <xdr:colOff>502428</xdr:colOff>
      <xdr:row>30</xdr:row>
      <xdr:rowOff>75383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6DF24A2-4043-431A-AFEE-BF0E922F2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55" zoomScaleNormal="55" workbookViewId="0">
      <selection activeCell="AK34" sqref="AK34"/>
    </sheetView>
  </sheetViews>
  <sheetFormatPr defaultRowHeight="15"/>
  <cols>
    <col min="1" max="1" width="19" customWidth="1"/>
    <col min="2" max="2" width="18.75" customWidth="1"/>
    <col min="3" max="3" width="14" customWidth="1"/>
    <col min="4" max="4" width="14.625" customWidth="1"/>
    <col min="5" max="5" width="21" customWidth="1"/>
    <col min="6" max="6" width="24.125" customWidth="1"/>
    <col min="7" max="7" width="21.75" customWidth="1"/>
    <col min="8" max="8" width="24.375" customWidth="1"/>
    <col min="9" max="9" width="13.625" customWidth="1"/>
    <col min="10" max="10" width="13" customWidth="1"/>
  </cols>
  <sheetData>
    <row r="1" spans="1:9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>
      <c r="A2">
        <f t="shared" ref="A2:A7" si="0">B2/(2*C2*D2)</f>
        <v>1000000</v>
      </c>
      <c r="B2">
        <v>600000</v>
      </c>
      <c r="C2">
        <v>1</v>
      </c>
      <c r="D2" s="1">
        <v>0.3</v>
      </c>
      <c r="E2">
        <v>89.98</v>
      </c>
      <c r="F2">
        <v>38.340000000000003</v>
      </c>
      <c r="G2">
        <v>80.75</v>
      </c>
      <c r="H2">
        <v>32.42</v>
      </c>
      <c r="I2">
        <v>0</v>
      </c>
    </row>
    <row r="3" spans="1:9">
      <c r="A3">
        <f t="shared" si="0"/>
        <v>1000000.0000000001</v>
      </c>
      <c r="B3">
        <v>700000</v>
      </c>
      <c r="C3">
        <v>1</v>
      </c>
      <c r="D3" s="1">
        <v>0.35</v>
      </c>
      <c r="E3">
        <v>141.75</v>
      </c>
      <c r="F3">
        <v>40.6</v>
      </c>
      <c r="G3">
        <v>69.239999999999995</v>
      </c>
      <c r="H3">
        <v>37.86</v>
      </c>
      <c r="I3">
        <v>0</v>
      </c>
    </row>
    <row r="4" spans="1:9">
      <c r="A4">
        <f t="shared" si="0"/>
        <v>1000000</v>
      </c>
      <c r="B4">
        <v>800000</v>
      </c>
      <c r="C4">
        <v>1</v>
      </c>
      <c r="D4" s="1">
        <v>0.4</v>
      </c>
      <c r="E4">
        <v>188.47</v>
      </c>
      <c r="F4">
        <v>49.22</v>
      </c>
      <c r="G4">
        <v>79.52</v>
      </c>
      <c r="H4">
        <v>52.93</v>
      </c>
      <c r="I4">
        <v>0</v>
      </c>
    </row>
    <row r="5" spans="1:9">
      <c r="A5">
        <f t="shared" si="0"/>
        <v>1000000</v>
      </c>
      <c r="B5">
        <v>900000</v>
      </c>
      <c r="C5">
        <v>1</v>
      </c>
      <c r="D5" s="1">
        <v>0.45</v>
      </c>
      <c r="E5">
        <v>181.78</v>
      </c>
      <c r="F5">
        <v>55.94</v>
      </c>
      <c r="G5">
        <v>109.34</v>
      </c>
      <c r="H5">
        <v>58.3</v>
      </c>
      <c r="I5">
        <v>0</v>
      </c>
    </row>
    <row r="6" spans="1:9">
      <c r="A6">
        <f t="shared" si="0"/>
        <v>1000000</v>
      </c>
      <c r="B6">
        <v>1000000</v>
      </c>
      <c r="C6">
        <v>1</v>
      </c>
      <c r="D6" s="1">
        <v>0.5</v>
      </c>
      <c r="E6">
        <v>1635.61</v>
      </c>
      <c r="F6">
        <v>52.65</v>
      </c>
      <c r="G6">
        <v>80.42</v>
      </c>
      <c r="H6">
        <v>54.64</v>
      </c>
      <c r="I6">
        <v>6</v>
      </c>
    </row>
    <row r="7" spans="1:9">
      <c r="A7">
        <f t="shared" si="0"/>
        <v>1000000</v>
      </c>
      <c r="B7">
        <v>1010000</v>
      </c>
      <c r="C7">
        <v>1</v>
      </c>
      <c r="D7" s="2">
        <v>0.505</v>
      </c>
      <c r="E7">
        <v>3777.66</v>
      </c>
      <c r="F7">
        <v>54.33</v>
      </c>
      <c r="G7">
        <v>88.88</v>
      </c>
      <c r="H7">
        <v>52.2</v>
      </c>
      <c r="I7">
        <v>34</v>
      </c>
    </row>
    <row r="8" spans="1:9">
      <c r="A8">
        <f>B8/(2*C8*D8)</f>
        <v>250000</v>
      </c>
      <c r="B8">
        <v>600000</v>
      </c>
      <c r="C8">
        <v>4</v>
      </c>
      <c r="D8" s="1">
        <v>0.3</v>
      </c>
      <c r="E8">
        <v>89.62</v>
      </c>
      <c r="F8">
        <v>51.09</v>
      </c>
      <c r="G8">
        <v>108.24</v>
      </c>
      <c r="H8">
        <v>52.13</v>
      </c>
      <c r="I8">
        <v>0</v>
      </c>
    </row>
    <row r="9" spans="1:9">
      <c r="A9">
        <f t="shared" ref="A9:A30" si="1">B9/(2*C9*D9)</f>
        <v>250000.00000000003</v>
      </c>
      <c r="B9">
        <v>700000</v>
      </c>
      <c r="C9">
        <v>4</v>
      </c>
      <c r="D9" s="1">
        <v>0.35</v>
      </c>
      <c r="E9">
        <v>147.13</v>
      </c>
      <c r="F9">
        <v>57.33</v>
      </c>
      <c r="G9">
        <v>74.06</v>
      </c>
      <c r="H9">
        <v>43.06</v>
      </c>
      <c r="I9">
        <v>0</v>
      </c>
    </row>
    <row r="10" spans="1:9">
      <c r="A10">
        <f t="shared" si="1"/>
        <v>250000</v>
      </c>
      <c r="B10">
        <v>800000</v>
      </c>
      <c r="C10">
        <v>4</v>
      </c>
      <c r="D10" s="1">
        <v>0.4</v>
      </c>
      <c r="E10">
        <v>156.65</v>
      </c>
      <c r="F10">
        <v>54.27</v>
      </c>
      <c r="G10">
        <v>72.48</v>
      </c>
      <c r="H10">
        <v>60.18</v>
      </c>
      <c r="I10">
        <v>0</v>
      </c>
    </row>
    <row r="11" spans="1:9">
      <c r="A11">
        <f t="shared" si="1"/>
        <v>250000</v>
      </c>
      <c r="B11">
        <v>900000</v>
      </c>
      <c r="C11">
        <v>4</v>
      </c>
      <c r="D11" s="1">
        <v>0.45</v>
      </c>
      <c r="E11">
        <v>279.66000000000003</v>
      </c>
      <c r="F11">
        <v>109.32</v>
      </c>
      <c r="G11">
        <v>151.22999999999999</v>
      </c>
      <c r="H11">
        <v>84.15</v>
      </c>
      <c r="I11">
        <v>0</v>
      </c>
    </row>
    <row r="12" spans="1:9">
      <c r="A12">
        <f t="shared" si="1"/>
        <v>250000</v>
      </c>
      <c r="B12">
        <v>1000000</v>
      </c>
      <c r="C12">
        <v>4</v>
      </c>
      <c r="D12" s="1">
        <v>0.5</v>
      </c>
      <c r="E12">
        <v>207.88</v>
      </c>
      <c r="F12">
        <v>97.01</v>
      </c>
      <c r="G12">
        <v>155.88999999999999</v>
      </c>
      <c r="H12">
        <v>98.4</v>
      </c>
      <c r="I12">
        <v>0</v>
      </c>
    </row>
    <row r="13" spans="1:9">
      <c r="A13">
        <f t="shared" si="1"/>
        <v>249999.99999999997</v>
      </c>
      <c r="B13">
        <v>1100000</v>
      </c>
      <c r="C13">
        <v>4</v>
      </c>
      <c r="D13" s="1">
        <v>0.55000000000000004</v>
      </c>
      <c r="E13">
        <v>235.5</v>
      </c>
      <c r="F13">
        <v>119.8</v>
      </c>
      <c r="G13">
        <v>186.55</v>
      </c>
      <c r="H13">
        <v>106.26</v>
      </c>
      <c r="I13">
        <v>0</v>
      </c>
    </row>
    <row r="14" spans="1:9">
      <c r="A14">
        <f t="shared" si="1"/>
        <v>250000</v>
      </c>
      <c r="B14">
        <v>1200000</v>
      </c>
      <c r="C14">
        <v>4</v>
      </c>
      <c r="D14" s="1">
        <v>0.6</v>
      </c>
      <c r="E14">
        <v>271.02</v>
      </c>
      <c r="F14">
        <v>124.68</v>
      </c>
      <c r="G14">
        <v>202.14</v>
      </c>
      <c r="H14">
        <v>118.12</v>
      </c>
      <c r="I14">
        <v>0</v>
      </c>
    </row>
    <row r="15" spans="1:9">
      <c r="A15">
        <f t="shared" si="1"/>
        <v>250000</v>
      </c>
      <c r="B15">
        <v>1300000</v>
      </c>
      <c r="C15">
        <v>4</v>
      </c>
      <c r="D15" s="1">
        <v>0.65</v>
      </c>
      <c r="E15">
        <v>305.24</v>
      </c>
      <c r="F15">
        <v>149.63999999999999</v>
      </c>
      <c r="G15">
        <v>291.37</v>
      </c>
      <c r="H15">
        <v>111.99</v>
      </c>
      <c r="I15">
        <v>0</v>
      </c>
    </row>
    <row r="16" spans="1:9">
      <c r="A16">
        <f t="shared" si="1"/>
        <v>250000.00000000003</v>
      </c>
      <c r="B16">
        <v>1400000</v>
      </c>
      <c r="C16">
        <v>4</v>
      </c>
      <c r="D16" s="1">
        <v>0.7</v>
      </c>
      <c r="E16">
        <v>1127.0899999999999</v>
      </c>
      <c r="F16">
        <v>96.08</v>
      </c>
      <c r="G16">
        <v>149.76</v>
      </c>
      <c r="H16">
        <v>103</v>
      </c>
      <c r="I16">
        <v>0</v>
      </c>
    </row>
    <row r="17" spans="1:9">
      <c r="A17">
        <f t="shared" si="1"/>
        <v>250000</v>
      </c>
      <c r="B17">
        <v>1500000</v>
      </c>
      <c r="C17">
        <v>4</v>
      </c>
      <c r="D17" s="1">
        <v>0.75</v>
      </c>
      <c r="E17">
        <v>1866.17</v>
      </c>
      <c r="F17">
        <v>103.43</v>
      </c>
      <c r="G17">
        <v>153.62</v>
      </c>
      <c r="H17">
        <v>90.29</v>
      </c>
      <c r="I17">
        <v>0</v>
      </c>
    </row>
    <row r="18" spans="1:9">
      <c r="A18">
        <f t="shared" si="1"/>
        <v>250000</v>
      </c>
      <c r="B18">
        <v>1520000</v>
      </c>
      <c r="C18">
        <v>4</v>
      </c>
      <c r="D18" s="1">
        <v>0.76</v>
      </c>
      <c r="E18">
        <v>6260.02</v>
      </c>
      <c r="F18">
        <v>117.54</v>
      </c>
      <c r="G18">
        <v>172.47</v>
      </c>
      <c r="H18">
        <v>102.67</v>
      </c>
      <c r="I18">
        <v>36</v>
      </c>
    </row>
    <row r="19" spans="1:9">
      <c r="A19">
        <f t="shared" si="1"/>
        <v>125000</v>
      </c>
      <c r="B19">
        <v>600000</v>
      </c>
      <c r="C19">
        <v>8</v>
      </c>
      <c r="D19" s="1">
        <v>0.3</v>
      </c>
      <c r="E19">
        <v>131.08000000000001</v>
      </c>
      <c r="F19">
        <v>72.66</v>
      </c>
      <c r="G19">
        <v>128.15</v>
      </c>
      <c r="H19">
        <v>60.94</v>
      </c>
      <c r="I19">
        <v>0</v>
      </c>
    </row>
    <row r="20" spans="1:9">
      <c r="A20">
        <f t="shared" si="1"/>
        <v>125000.00000000001</v>
      </c>
      <c r="B20">
        <v>700000</v>
      </c>
      <c r="C20">
        <v>8</v>
      </c>
      <c r="D20" s="1">
        <v>0.35</v>
      </c>
      <c r="E20">
        <v>194.54</v>
      </c>
      <c r="F20">
        <v>74.86</v>
      </c>
      <c r="G20">
        <v>95.83</v>
      </c>
      <c r="H20">
        <v>62.56</v>
      </c>
      <c r="I20">
        <v>0</v>
      </c>
    </row>
    <row r="21" spans="1:9">
      <c r="A21">
        <f t="shared" si="1"/>
        <v>125000</v>
      </c>
      <c r="B21">
        <v>800000</v>
      </c>
      <c r="C21">
        <v>8</v>
      </c>
      <c r="D21" s="1">
        <v>0.4</v>
      </c>
      <c r="E21">
        <v>202.54</v>
      </c>
      <c r="F21">
        <v>86.03</v>
      </c>
      <c r="G21">
        <v>115.55</v>
      </c>
      <c r="H21">
        <v>92.59</v>
      </c>
      <c r="I21">
        <v>0</v>
      </c>
    </row>
    <row r="22" spans="1:9">
      <c r="A22">
        <f t="shared" si="1"/>
        <v>125000</v>
      </c>
      <c r="B22">
        <v>900000</v>
      </c>
      <c r="C22">
        <v>8</v>
      </c>
      <c r="D22" s="1">
        <v>0.45</v>
      </c>
      <c r="E22">
        <v>220.35</v>
      </c>
      <c r="F22">
        <v>97.94</v>
      </c>
      <c r="G22">
        <v>158.11000000000001</v>
      </c>
      <c r="H22">
        <v>95.2</v>
      </c>
      <c r="I22">
        <v>0</v>
      </c>
    </row>
    <row r="23" spans="1:9">
      <c r="A23">
        <f t="shared" si="1"/>
        <v>125000</v>
      </c>
      <c r="B23">
        <v>1000000</v>
      </c>
      <c r="C23">
        <v>8</v>
      </c>
      <c r="D23" s="1">
        <v>0.5</v>
      </c>
      <c r="E23">
        <v>189.45</v>
      </c>
      <c r="F23">
        <v>107.19</v>
      </c>
      <c r="G23">
        <v>144.56</v>
      </c>
      <c r="H23">
        <v>98.66</v>
      </c>
      <c r="I23">
        <v>0</v>
      </c>
    </row>
    <row r="24" spans="1:9">
      <c r="A24">
        <f t="shared" si="1"/>
        <v>124999.99999999999</v>
      </c>
      <c r="B24">
        <v>1100000</v>
      </c>
      <c r="C24">
        <v>8</v>
      </c>
      <c r="D24" s="1">
        <v>0.55000000000000004</v>
      </c>
      <c r="E24">
        <v>253.1</v>
      </c>
      <c r="F24">
        <v>157.47999999999999</v>
      </c>
      <c r="G24">
        <v>184.44</v>
      </c>
      <c r="H24">
        <v>149.96</v>
      </c>
      <c r="I24">
        <v>0</v>
      </c>
    </row>
    <row r="25" spans="1:9">
      <c r="A25">
        <f t="shared" si="1"/>
        <v>125000</v>
      </c>
      <c r="B25">
        <v>1200000</v>
      </c>
      <c r="C25">
        <v>8</v>
      </c>
      <c r="D25" s="1">
        <v>0.6</v>
      </c>
      <c r="E25">
        <v>278.33</v>
      </c>
      <c r="F25">
        <v>159.18</v>
      </c>
      <c r="G25">
        <v>198.95</v>
      </c>
      <c r="H25">
        <v>137.11000000000001</v>
      </c>
      <c r="I25">
        <v>0</v>
      </c>
    </row>
    <row r="26" spans="1:9">
      <c r="A26">
        <f t="shared" si="1"/>
        <v>125000</v>
      </c>
      <c r="B26">
        <v>1300000</v>
      </c>
      <c r="C26">
        <v>8</v>
      </c>
      <c r="D26" s="1">
        <v>0.65</v>
      </c>
      <c r="E26">
        <v>291.66000000000003</v>
      </c>
      <c r="F26">
        <v>194.45</v>
      </c>
      <c r="G26">
        <v>299.14999999999998</v>
      </c>
      <c r="H26">
        <v>127.35</v>
      </c>
      <c r="I26">
        <v>0</v>
      </c>
    </row>
    <row r="27" spans="1:9">
      <c r="A27">
        <f t="shared" si="1"/>
        <v>125000.00000000001</v>
      </c>
      <c r="B27">
        <v>1400000</v>
      </c>
      <c r="C27">
        <v>8</v>
      </c>
      <c r="D27" s="1">
        <v>0.7</v>
      </c>
      <c r="E27">
        <v>1977.55</v>
      </c>
      <c r="F27">
        <v>100.71</v>
      </c>
      <c r="G27">
        <v>129.29</v>
      </c>
      <c r="H27">
        <v>108.2</v>
      </c>
      <c r="I27">
        <v>0</v>
      </c>
    </row>
    <row r="28" spans="1:9">
      <c r="A28">
        <f t="shared" si="1"/>
        <v>125000</v>
      </c>
      <c r="B28">
        <v>1500000</v>
      </c>
      <c r="C28">
        <v>8</v>
      </c>
      <c r="D28" s="1">
        <v>0.75</v>
      </c>
      <c r="E28">
        <v>1103.6400000000001</v>
      </c>
      <c r="F28">
        <v>109.72</v>
      </c>
      <c r="G28">
        <v>151.13999999999999</v>
      </c>
      <c r="H28">
        <v>103.77</v>
      </c>
      <c r="I28">
        <v>0</v>
      </c>
    </row>
    <row r="29" spans="1:9">
      <c r="A29">
        <f t="shared" si="1"/>
        <v>125000</v>
      </c>
      <c r="B29">
        <v>1600000</v>
      </c>
      <c r="C29">
        <v>8</v>
      </c>
      <c r="D29" s="1">
        <v>0.8</v>
      </c>
      <c r="E29">
        <v>1143.55</v>
      </c>
      <c r="F29">
        <v>144.58000000000001</v>
      </c>
      <c r="G29">
        <v>186.24</v>
      </c>
      <c r="H29">
        <v>129.94</v>
      </c>
      <c r="I29">
        <v>0</v>
      </c>
    </row>
    <row r="30" spans="1:9">
      <c r="A30">
        <f t="shared" si="1"/>
        <v>125000.00000000001</v>
      </c>
      <c r="B30">
        <v>1630000</v>
      </c>
      <c r="C30">
        <v>8</v>
      </c>
      <c r="D30" s="2">
        <v>0.81499999999999995</v>
      </c>
      <c r="E30">
        <v>1422.54</v>
      </c>
      <c r="F30">
        <v>146.86000000000001</v>
      </c>
      <c r="G30">
        <v>268.52999999999997</v>
      </c>
      <c r="H30">
        <v>135.79</v>
      </c>
      <c r="I30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wendywu</dc:creator>
  <cp:lastModifiedBy>wendywu</cp:lastModifiedBy>
  <dcterms:created xsi:type="dcterms:W3CDTF">2015-06-05T18:19:34Z</dcterms:created>
  <dcterms:modified xsi:type="dcterms:W3CDTF">2022-04-18T02:43:42Z</dcterms:modified>
</cp:coreProperties>
</file>