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uduganti\Downloads\gpurepair-logs\"/>
    </mc:Choice>
  </mc:AlternateContent>
  <xr:revisionPtr revIDLastSave="0" documentId="13_ncr:1_{2E5C1E8D-DA1F-414F-8568-9B3B21763A5E}" xr6:coauthVersionLast="41" xr6:coauthVersionMax="41" xr10:uidLastSave="{00000000-0000-0000-0000-000000000000}"/>
  <bookViews>
    <workbookView xWindow="-120" yWindow="-120" windowWidth="29040" windowHeight="15840" xr2:uid="{C90E99E6-C4B5-404A-9B98-785B48AF8B1F}"/>
  </bookViews>
  <sheets>
    <sheet name="summary" sheetId="4" r:id="rId1"/>
    <sheet name="run-1" sheetId="1" r:id="rId2"/>
    <sheet name="run-2" sheetId="2" r:id="rId3"/>
    <sheet name="run-3" sheetId="3" r:id="rId4"/>
  </sheets>
  <externalReferences>
    <externalReference r:id="rId5"/>
  </externalReferences>
  <definedNames>
    <definedName name="_xlnm._FilterDatabase" localSheetId="1" hidden="1">'run-1'!$A$1:$E$216</definedName>
    <definedName name="_xlnm._FilterDatabase" localSheetId="2" hidden="1">'run-2'!$A$1:$E$216</definedName>
    <definedName name="_xlnm._FilterDatabase" localSheetId="3" hidden="1">'run-3'!$A$1:$E$216</definedName>
    <definedName name="_xlnm._FilterDatabase" localSheetId="0" hidden="1">summary!$A$1:$F$216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6" i="4" l="1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F216" i="4" l="1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216" i="4"/>
  <c r="D216" i="4"/>
  <c r="C216" i="4"/>
  <c r="E215" i="4"/>
  <c r="D215" i="4"/>
  <c r="C215" i="4"/>
  <c r="E214" i="4"/>
  <c r="D214" i="4"/>
  <c r="C214" i="4"/>
  <c r="E213" i="4"/>
  <c r="D213" i="4"/>
  <c r="C213" i="4"/>
  <c r="E212" i="4"/>
  <c r="D212" i="4"/>
  <c r="C212" i="4"/>
  <c r="E211" i="4"/>
  <c r="D211" i="4"/>
  <c r="C211" i="4"/>
  <c r="E210" i="4"/>
  <c r="D210" i="4"/>
  <c r="C210" i="4"/>
  <c r="E209" i="4"/>
  <c r="D209" i="4"/>
  <c r="C209" i="4"/>
  <c r="E208" i="4"/>
  <c r="D208" i="4"/>
  <c r="C208" i="4"/>
  <c r="E207" i="4"/>
  <c r="D207" i="4"/>
  <c r="C207" i="4"/>
  <c r="E206" i="4"/>
  <c r="D206" i="4"/>
  <c r="C206" i="4"/>
  <c r="E205" i="4"/>
  <c r="D205" i="4"/>
  <c r="C205" i="4"/>
  <c r="E204" i="4"/>
  <c r="D204" i="4"/>
  <c r="C204" i="4"/>
  <c r="E203" i="4"/>
  <c r="D203" i="4"/>
  <c r="C203" i="4"/>
  <c r="E202" i="4"/>
  <c r="D202" i="4"/>
  <c r="C202" i="4"/>
  <c r="E201" i="4"/>
  <c r="D201" i="4"/>
  <c r="C201" i="4"/>
  <c r="E200" i="4"/>
  <c r="D200" i="4"/>
  <c r="C200" i="4"/>
  <c r="E199" i="4"/>
  <c r="D199" i="4"/>
  <c r="C199" i="4"/>
  <c r="E198" i="4"/>
  <c r="D198" i="4"/>
  <c r="C198" i="4"/>
  <c r="E197" i="4"/>
  <c r="D197" i="4"/>
  <c r="C197" i="4"/>
  <c r="E196" i="4"/>
  <c r="D196" i="4"/>
  <c r="C196" i="4"/>
  <c r="E195" i="4"/>
  <c r="D195" i="4"/>
  <c r="C195" i="4"/>
  <c r="E194" i="4"/>
  <c r="D194" i="4"/>
  <c r="C194" i="4"/>
  <c r="E193" i="4"/>
  <c r="D193" i="4"/>
  <c r="C193" i="4"/>
  <c r="E192" i="4"/>
  <c r="D192" i="4"/>
  <c r="C192" i="4"/>
  <c r="E191" i="4"/>
  <c r="D191" i="4"/>
  <c r="C191" i="4"/>
  <c r="E190" i="4"/>
  <c r="D190" i="4"/>
  <c r="C190" i="4"/>
  <c r="E189" i="4"/>
  <c r="D189" i="4"/>
  <c r="C189" i="4"/>
  <c r="E188" i="4"/>
  <c r="D188" i="4"/>
  <c r="C188" i="4"/>
  <c r="E187" i="4"/>
  <c r="D187" i="4"/>
  <c r="C187" i="4"/>
  <c r="E186" i="4"/>
  <c r="D186" i="4"/>
  <c r="C186" i="4"/>
  <c r="E185" i="4"/>
  <c r="D185" i="4"/>
  <c r="C185" i="4"/>
  <c r="E184" i="4"/>
  <c r="D184" i="4"/>
  <c r="C184" i="4"/>
  <c r="E183" i="4"/>
  <c r="D183" i="4"/>
  <c r="C183" i="4"/>
  <c r="E182" i="4"/>
  <c r="D182" i="4"/>
  <c r="C182" i="4"/>
  <c r="E181" i="4"/>
  <c r="D181" i="4"/>
  <c r="C181" i="4"/>
  <c r="E180" i="4"/>
  <c r="D180" i="4"/>
  <c r="C180" i="4"/>
  <c r="E179" i="4"/>
  <c r="D179" i="4"/>
  <c r="C179" i="4"/>
  <c r="E178" i="4"/>
  <c r="D178" i="4"/>
  <c r="C178" i="4"/>
  <c r="E177" i="4"/>
  <c r="D177" i="4"/>
  <c r="C177" i="4"/>
  <c r="E176" i="4"/>
  <c r="D176" i="4"/>
  <c r="C176" i="4"/>
  <c r="E175" i="4"/>
  <c r="D175" i="4"/>
  <c r="C175" i="4"/>
  <c r="E174" i="4"/>
  <c r="D174" i="4"/>
  <c r="C174" i="4"/>
  <c r="E173" i="4"/>
  <c r="D173" i="4"/>
  <c r="C173" i="4"/>
  <c r="E172" i="4"/>
  <c r="D172" i="4"/>
  <c r="C172" i="4"/>
  <c r="E171" i="4"/>
  <c r="D171" i="4"/>
  <c r="C171" i="4"/>
  <c r="E170" i="4"/>
  <c r="D170" i="4"/>
  <c r="C170" i="4"/>
  <c r="E169" i="4"/>
  <c r="D169" i="4"/>
  <c r="C169" i="4"/>
  <c r="E168" i="4"/>
  <c r="D168" i="4"/>
  <c r="C168" i="4"/>
  <c r="E167" i="4"/>
  <c r="D167" i="4"/>
  <c r="C167" i="4"/>
  <c r="E166" i="4"/>
  <c r="D166" i="4"/>
  <c r="C166" i="4"/>
  <c r="E165" i="4"/>
  <c r="D165" i="4"/>
  <c r="C165" i="4"/>
  <c r="E164" i="4"/>
  <c r="D164" i="4"/>
  <c r="C164" i="4"/>
  <c r="E163" i="4"/>
  <c r="D163" i="4"/>
  <c r="C163" i="4"/>
  <c r="E162" i="4"/>
  <c r="D162" i="4"/>
  <c r="C162" i="4"/>
  <c r="E161" i="4"/>
  <c r="D161" i="4"/>
  <c r="C161" i="4"/>
  <c r="E160" i="4"/>
  <c r="D160" i="4"/>
  <c r="C160" i="4"/>
  <c r="E159" i="4"/>
  <c r="D159" i="4"/>
  <c r="C159" i="4"/>
  <c r="E158" i="4"/>
  <c r="D158" i="4"/>
  <c r="C158" i="4"/>
  <c r="E157" i="4"/>
  <c r="D157" i="4"/>
  <c r="C157" i="4"/>
  <c r="E156" i="4"/>
  <c r="D156" i="4"/>
  <c r="C156" i="4"/>
  <c r="E155" i="4"/>
  <c r="D155" i="4"/>
  <c r="C155" i="4"/>
  <c r="E154" i="4"/>
  <c r="D154" i="4"/>
  <c r="C154" i="4"/>
  <c r="E153" i="4"/>
  <c r="D153" i="4"/>
  <c r="C153" i="4"/>
  <c r="E152" i="4"/>
  <c r="D152" i="4"/>
  <c r="C152" i="4"/>
  <c r="E151" i="4"/>
  <c r="D151" i="4"/>
  <c r="C151" i="4"/>
  <c r="E150" i="4"/>
  <c r="D150" i="4"/>
  <c r="C150" i="4"/>
  <c r="E149" i="4"/>
  <c r="D149" i="4"/>
  <c r="C149" i="4"/>
  <c r="E148" i="4"/>
  <c r="D148" i="4"/>
  <c r="C148" i="4"/>
  <c r="E147" i="4"/>
  <c r="D147" i="4"/>
  <c r="C147" i="4"/>
  <c r="E146" i="4"/>
  <c r="D146" i="4"/>
  <c r="C146" i="4"/>
  <c r="E145" i="4"/>
  <c r="D145" i="4"/>
  <c r="C145" i="4"/>
  <c r="E144" i="4"/>
  <c r="D144" i="4"/>
  <c r="C144" i="4"/>
  <c r="E143" i="4"/>
  <c r="D143" i="4"/>
  <c r="C143" i="4"/>
  <c r="E142" i="4"/>
  <c r="D142" i="4"/>
  <c r="C142" i="4"/>
  <c r="E141" i="4"/>
  <c r="D141" i="4"/>
  <c r="C141" i="4"/>
  <c r="E140" i="4"/>
  <c r="D140" i="4"/>
  <c r="C140" i="4"/>
  <c r="E139" i="4"/>
  <c r="D139" i="4"/>
  <c r="C139" i="4"/>
  <c r="E138" i="4"/>
  <c r="D138" i="4"/>
  <c r="C138" i="4"/>
  <c r="E137" i="4"/>
  <c r="D137" i="4"/>
  <c r="C137" i="4"/>
  <c r="E136" i="4"/>
  <c r="D136" i="4"/>
  <c r="C136" i="4"/>
  <c r="E135" i="4"/>
  <c r="D135" i="4"/>
  <c r="C135" i="4"/>
  <c r="E134" i="4"/>
  <c r="D134" i="4"/>
  <c r="C134" i="4"/>
  <c r="E133" i="4"/>
  <c r="D133" i="4"/>
  <c r="C133" i="4"/>
  <c r="E132" i="4"/>
  <c r="D132" i="4"/>
  <c r="C132" i="4"/>
  <c r="E131" i="4"/>
  <c r="D131" i="4"/>
  <c r="C131" i="4"/>
  <c r="E130" i="4"/>
  <c r="D130" i="4"/>
  <c r="C130" i="4"/>
  <c r="E129" i="4"/>
  <c r="D129" i="4"/>
  <c r="C129" i="4"/>
  <c r="E128" i="4"/>
  <c r="D128" i="4"/>
  <c r="C128" i="4"/>
  <c r="E127" i="4"/>
  <c r="D127" i="4"/>
  <c r="C127" i="4"/>
  <c r="E126" i="4"/>
  <c r="D126" i="4"/>
  <c r="C126" i="4"/>
  <c r="E125" i="4"/>
  <c r="D125" i="4"/>
  <c r="C125" i="4"/>
  <c r="E124" i="4"/>
  <c r="D124" i="4"/>
  <c r="C124" i="4"/>
  <c r="E123" i="4"/>
  <c r="D123" i="4"/>
  <c r="C123" i="4"/>
  <c r="E122" i="4"/>
  <c r="D122" i="4"/>
  <c r="C122" i="4"/>
  <c r="E121" i="4"/>
  <c r="D121" i="4"/>
  <c r="C121" i="4"/>
  <c r="E120" i="4"/>
  <c r="D120" i="4"/>
  <c r="C120" i="4"/>
  <c r="E119" i="4"/>
  <c r="D119" i="4"/>
  <c r="C119" i="4"/>
  <c r="E118" i="4"/>
  <c r="D118" i="4"/>
  <c r="C118" i="4"/>
  <c r="E117" i="4"/>
  <c r="D117" i="4"/>
  <c r="C117" i="4"/>
  <c r="E116" i="4"/>
  <c r="D116" i="4"/>
  <c r="C116" i="4"/>
  <c r="E115" i="4"/>
  <c r="D115" i="4"/>
  <c r="C115" i="4"/>
  <c r="E114" i="4"/>
  <c r="D114" i="4"/>
  <c r="C114" i="4"/>
  <c r="E113" i="4"/>
  <c r="D113" i="4"/>
  <c r="C113" i="4"/>
  <c r="E112" i="4"/>
  <c r="D112" i="4"/>
  <c r="C112" i="4"/>
  <c r="E111" i="4"/>
  <c r="D111" i="4"/>
  <c r="C111" i="4"/>
  <c r="E110" i="4"/>
  <c r="D110" i="4"/>
  <c r="C110" i="4"/>
  <c r="E109" i="4"/>
  <c r="D109" i="4"/>
  <c r="C109" i="4"/>
  <c r="E108" i="4"/>
  <c r="D108" i="4"/>
  <c r="C108" i="4"/>
  <c r="E107" i="4"/>
  <c r="D107" i="4"/>
  <c r="C107" i="4"/>
  <c r="E106" i="4"/>
  <c r="D106" i="4"/>
  <c r="C106" i="4"/>
  <c r="E105" i="4"/>
  <c r="D105" i="4"/>
  <c r="C105" i="4"/>
  <c r="E104" i="4"/>
  <c r="D104" i="4"/>
  <c r="C104" i="4"/>
  <c r="E103" i="4"/>
  <c r="D103" i="4"/>
  <c r="C103" i="4"/>
  <c r="E102" i="4"/>
  <c r="D102" i="4"/>
  <c r="C102" i="4"/>
  <c r="E101" i="4"/>
  <c r="D101" i="4"/>
  <c r="C101" i="4"/>
  <c r="E100" i="4"/>
  <c r="D100" i="4"/>
  <c r="C100" i="4"/>
  <c r="E99" i="4"/>
  <c r="D99" i="4"/>
  <c r="C99" i="4"/>
  <c r="E98" i="4"/>
  <c r="D98" i="4"/>
  <c r="C98" i="4"/>
  <c r="E97" i="4"/>
  <c r="D97" i="4"/>
  <c r="C97" i="4"/>
  <c r="E96" i="4"/>
  <c r="D96" i="4"/>
  <c r="C96" i="4"/>
  <c r="E95" i="4"/>
  <c r="D95" i="4"/>
  <c r="C95" i="4"/>
  <c r="E94" i="4"/>
  <c r="D94" i="4"/>
  <c r="C94" i="4"/>
  <c r="E93" i="4"/>
  <c r="D93" i="4"/>
  <c r="C93" i="4"/>
  <c r="E92" i="4"/>
  <c r="D92" i="4"/>
  <c r="C92" i="4"/>
  <c r="E91" i="4"/>
  <c r="D91" i="4"/>
  <c r="C91" i="4"/>
  <c r="E90" i="4"/>
  <c r="D90" i="4"/>
  <c r="C90" i="4"/>
  <c r="E89" i="4"/>
  <c r="D89" i="4"/>
  <c r="C89" i="4"/>
  <c r="E88" i="4"/>
  <c r="D88" i="4"/>
  <c r="C88" i="4"/>
  <c r="E87" i="4"/>
  <c r="D87" i="4"/>
  <c r="C87" i="4"/>
  <c r="E86" i="4"/>
  <c r="D86" i="4"/>
  <c r="C86" i="4"/>
  <c r="E85" i="4"/>
  <c r="D85" i="4"/>
  <c r="C85" i="4"/>
  <c r="E84" i="4"/>
  <c r="D84" i="4"/>
  <c r="C84" i="4"/>
  <c r="E83" i="4"/>
  <c r="D83" i="4"/>
  <c r="C83" i="4"/>
  <c r="E82" i="4"/>
  <c r="D82" i="4"/>
  <c r="C82" i="4"/>
  <c r="E81" i="4"/>
  <c r="D81" i="4"/>
  <c r="C81" i="4"/>
  <c r="E80" i="4"/>
  <c r="D80" i="4"/>
  <c r="C80" i="4"/>
  <c r="E79" i="4"/>
  <c r="D79" i="4"/>
  <c r="C79" i="4"/>
  <c r="E78" i="4"/>
  <c r="D78" i="4"/>
  <c r="C78" i="4"/>
  <c r="E77" i="4"/>
  <c r="D77" i="4"/>
  <c r="C77" i="4"/>
  <c r="E76" i="4"/>
  <c r="D76" i="4"/>
  <c r="C76" i="4"/>
  <c r="E75" i="4"/>
  <c r="D75" i="4"/>
  <c r="C75" i="4"/>
  <c r="E74" i="4"/>
  <c r="D74" i="4"/>
  <c r="C74" i="4"/>
  <c r="E73" i="4"/>
  <c r="D73" i="4"/>
  <c r="C73" i="4"/>
  <c r="E72" i="4"/>
  <c r="D72" i="4"/>
  <c r="C72" i="4"/>
  <c r="E71" i="4"/>
  <c r="D71" i="4"/>
  <c r="C71" i="4"/>
  <c r="E70" i="4"/>
  <c r="D70" i="4"/>
  <c r="C70" i="4"/>
  <c r="E69" i="4"/>
  <c r="D69" i="4"/>
  <c r="C69" i="4"/>
  <c r="E68" i="4"/>
  <c r="D68" i="4"/>
  <c r="C68" i="4"/>
  <c r="E67" i="4"/>
  <c r="D67" i="4"/>
  <c r="C67" i="4"/>
  <c r="E66" i="4"/>
  <c r="D66" i="4"/>
  <c r="C66" i="4"/>
  <c r="E65" i="4"/>
  <c r="D65" i="4"/>
  <c r="C65" i="4"/>
  <c r="E64" i="4"/>
  <c r="D64" i="4"/>
  <c r="C64" i="4"/>
  <c r="E63" i="4"/>
  <c r="D63" i="4"/>
  <c r="C63" i="4"/>
  <c r="E62" i="4"/>
  <c r="D62" i="4"/>
  <c r="C62" i="4"/>
  <c r="E61" i="4"/>
  <c r="D61" i="4"/>
  <c r="C61" i="4"/>
  <c r="E60" i="4"/>
  <c r="D60" i="4"/>
  <c r="C60" i="4"/>
  <c r="E59" i="4"/>
  <c r="D59" i="4"/>
  <c r="C59" i="4"/>
  <c r="E58" i="4"/>
  <c r="D58" i="4"/>
  <c r="C58" i="4"/>
  <c r="E57" i="4"/>
  <c r="D57" i="4"/>
  <c r="C57" i="4"/>
  <c r="E56" i="4"/>
  <c r="D56" i="4"/>
  <c r="C56" i="4"/>
  <c r="E55" i="4"/>
  <c r="D55" i="4"/>
  <c r="C55" i="4"/>
  <c r="E54" i="4"/>
  <c r="D54" i="4"/>
  <c r="C54" i="4"/>
  <c r="E53" i="4"/>
  <c r="D53" i="4"/>
  <c r="C53" i="4"/>
  <c r="E52" i="4"/>
  <c r="D52" i="4"/>
  <c r="C52" i="4"/>
  <c r="E51" i="4"/>
  <c r="D51" i="4"/>
  <c r="C51" i="4"/>
  <c r="E50" i="4"/>
  <c r="D50" i="4"/>
  <c r="C50" i="4"/>
  <c r="E49" i="4"/>
  <c r="D49" i="4"/>
  <c r="C49" i="4"/>
  <c r="E48" i="4"/>
  <c r="D48" i="4"/>
  <c r="C48" i="4"/>
  <c r="E47" i="4"/>
  <c r="D47" i="4"/>
  <c r="C47" i="4"/>
  <c r="E46" i="4"/>
  <c r="D46" i="4"/>
  <c r="C46" i="4"/>
  <c r="E45" i="4"/>
  <c r="D45" i="4"/>
  <c r="C45" i="4"/>
  <c r="E44" i="4"/>
  <c r="D44" i="4"/>
  <c r="C44" i="4"/>
  <c r="E43" i="4"/>
  <c r="D43" i="4"/>
  <c r="C43" i="4"/>
  <c r="E42" i="4"/>
  <c r="D42" i="4"/>
  <c r="C42" i="4"/>
  <c r="E41" i="4"/>
  <c r="D41" i="4"/>
  <c r="C41" i="4"/>
  <c r="E40" i="4"/>
  <c r="D40" i="4"/>
  <c r="C40" i="4"/>
  <c r="E39" i="4"/>
  <c r="D39" i="4"/>
  <c r="C39" i="4"/>
  <c r="E38" i="4"/>
  <c r="D38" i="4"/>
  <c r="C38" i="4"/>
  <c r="E37" i="4"/>
  <c r="D37" i="4"/>
  <c r="C37" i="4"/>
  <c r="E36" i="4"/>
  <c r="D36" i="4"/>
  <c r="C36" i="4"/>
  <c r="E35" i="4"/>
  <c r="D35" i="4"/>
  <c r="C35" i="4"/>
  <c r="E34" i="4"/>
  <c r="D34" i="4"/>
  <c r="C34" i="4"/>
  <c r="E33" i="4"/>
  <c r="D33" i="4"/>
  <c r="C33" i="4"/>
  <c r="E32" i="4"/>
  <c r="D32" i="4"/>
  <c r="C32" i="4"/>
  <c r="E31" i="4"/>
  <c r="D31" i="4"/>
  <c r="C31" i="4"/>
  <c r="E30" i="4"/>
  <c r="D30" i="4"/>
  <c r="C30" i="4"/>
  <c r="E29" i="4"/>
  <c r="D29" i="4"/>
  <c r="C29" i="4"/>
  <c r="E28" i="4"/>
  <c r="D28" i="4"/>
  <c r="C28" i="4"/>
  <c r="E27" i="4"/>
  <c r="D27" i="4"/>
  <c r="C27" i="4"/>
  <c r="E26" i="4"/>
  <c r="D26" i="4"/>
  <c r="C26" i="4"/>
  <c r="E25" i="4"/>
  <c r="D25" i="4"/>
  <c r="C25" i="4"/>
  <c r="E24" i="4"/>
  <c r="D24" i="4"/>
  <c r="C24" i="4"/>
  <c r="E23" i="4"/>
  <c r="D23" i="4"/>
  <c r="C23" i="4"/>
  <c r="E22" i="4"/>
  <c r="D22" i="4"/>
  <c r="C22" i="4"/>
  <c r="E21" i="4"/>
  <c r="D21" i="4"/>
  <c r="C21" i="4"/>
  <c r="E20" i="4"/>
  <c r="D20" i="4"/>
  <c r="C20" i="4"/>
  <c r="E19" i="4"/>
  <c r="D19" i="4"/>
  <c r="C19" i="4"/>
  <c r="E18" i="4"/>
  <c r="D18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E3" i="4"/>
  <c r="D3" i="4"/>
  <c r="C3" i="4"/>
  <c r="E2" i="4"/>
  <c r="D2" i="4"/>
  <c r="C2" i="4"/>
</calcChain>
</file>

<file path=xl/sharedStrings.xml><?xml version="1.0" encoding="utf-8"?>
<sst xmlns="http://schemas.openxmlformats.org/spreadsheetml/2006/main" count="1526" uniqueCount="223">
  <si>
    <t>kernel</t>
  </si>
  <si>
    <t>status</t>
  </si>
  <si>
    <t>v-calls</t>
  </si>
  <si>
    <t>bars</t>
  </si>
  <si>
    <t>time</t>
  </si>
  <si>
    <t>PASS</t>
  </si>
  <si>
    <t>ERROR</t>
  </si>
  <si>
    <t>Bugged/unnecessary_barrier</t>
  </si>
  <si>
    <t>Bugged/multiple_race</t>
  </si>
  <si>
    <t>Bugged/divergence</t>
  </si>
  <si>
    <t>Bugged/race_writeread</t>
  </si>
  <si>
    <t>Bugged/race</t>
  </si>
  <si>
    <t>CUDASamples/7_CUDALibraries_MC_EstimatePiInlineP_initRNG</t>
  </si>
  <si>
    <t>CUDASamples/2_Graphics_marchingCubes_compactVoxels</t>
  </si>
  <si>
    <t>CUDASamples/3_Imaging_dwtHaar1D_dwtHaar1D</t>
  </si>
  <si>
    <t>CUDASamples/3_Imaging_histogram_mergeHistogram256Kernel</t>
  </si>
  <si>
    <t>CUDASamples/6_Advanced_shfl_scan_shfl_intimage_rows</t>
  </si>
  <si>
    <t>CUDASamples/6_Advanced_transpose_copy</t>
  </si>
  <si>
    <t>CUDASamples/6_Advanced_reduction_reduce6</t>
  </si>
  <si>
    <t>CUDASamples/5_Simulations_particles_reorderDataAndFindCellStateD</t>
  </si>
  <si>
    <t>CUDASamples/3_Imaging_stereoDisparity_stereoDisparity</t>
  </si>
  <si>
    <t>CUDASamples/6_Advanced_transpose_transposeCoarseGrained</t>
  </si>
  <si>
    <t>CUDASamples/3_Imaging_recursiveGaussian_d_transpose</t>
  </si>
  <si>
    <t>CUDASamples/4_Finance_SobolQRNG_sobol</t>
  </si>
  <si>
    <t>CUDASamples/6_Advanced_reduction_reduce3</t>
  </si>
  <si>
    <t>CUDASamples/6_Advanced_scan_uniformUpdate</t>
  </si>
  <si>
    <t>CUDASamples/6_Advanced_transpose_transposeNaive</t>
  </si>
  <si>
    <t>CUDASamples/6_Advanced_reduction_reduce5</t>
  </si>
  <si>
    <t>CUDASamples/6_Advanced_shfl_scan_uniform_add</t>
  </si>
  <si>
    <t>CUDASamples/6_Advanced_transpose_transposeDiagonal</t>
  </si>
  <si>
    <t>CUDASamples/3_Imaging_histogram_mergeHistogram64Kernel</t>
  </si>
  <si>
    <t>CUDASamples/3_Imaging_dct8x8_CUDAkernel1IDCT</t>
  </si>
  <si>
    <t>CUDASamples/6_Advanced_transpose_transposeCoalesced</t>
  </si>
  <si>
    <t>CUDASamples/7_CUDALibraries_MC_SingleAsianOptionP_computeValue</t>
  </si>
  <si>
    <t>CUDASamples/6_Advanced_simpleHyperQ_sum</t>
  </si>
  <si>
    <t>CUDASamples/5_Simulations_nbody_nbody</t>
  </si>
  <si>
    <t>CUDASamples/6_Advanced_transpose_copySharedMem</t>
  </si>
  <si>
    <t>CUDASamples/6_Advanced_mergeSort_mergeRanksAndIndicesKernel</t>
  </si>
  <si>
    <t>CUDASamples/3_Imaging_dct8x8_CUDAkernelQuantizationShort</t>
  </si>
  <si>
    <t>CUDASamples/3_Imaging_convolutionSeparable_convolutionColumnsKernel</t>
  </si>
  <si>
    <t>CUDASamples/6_Advanced_concurrentKernels_sum</t>
  </si>
  <si>
    <t>CUDASamples/3_Imaging_HSOpticalFlow_solverKernel</t>
  </si>
  <si>
    <t>CUDASamples/4_Finance_binomialOptions_binomialOptions</t>
  </si>
  <si>
    <t>CUDASamples/6_Advanced_sortingNetworks_bitonicMergeGlobal</t>
  </si>
  <si>
    <t>CUDASamples/3_Imaging_imageDenoising_imageDenoising_nlm2_kernel</t>
  </si>
  <si>
    <t>CUDASamples/3_Imaging_dct8x8_CUDAkernel1DCT</t>
  </si>
  <si>
    <t>CUDASamples/6_Advanced_transpose_transposeFineGrained</t>
  </si>
  <si>
    <t>CUDASamples/3_Imaging_dct8x8_CUDAkernelQuantizationFloat</t>
  </si>
  <si>
    <t>CUDASamples/6_Advanced_sortingNetworks_oddEvenMergeGlobal</t>
  </si>
  <si>
    <t>CUDASamples/3_Imaging_convolutionSeparable_convolutionRowsKernel</t>
  </si>
  <si>
    <t>CUDASamples/7_CUDALibraries_MC_EstimatePiInlineP_computeValue</t>
  </si>
  <si>
    <t>CUDASamples/6_Advanced_scan_scanExclusiveShared</t>
  </si>
  <si>
    <t>CUDASamples/6_Advanced_transpose_transposeNoBankConflicts</t>
  </si>
  <si>
    <t>CUDASamples/6_Advanced_mergeSort_generateSampleRanksKernel</t>
  </si>
  <si>
    <t>CUDASamples/2_Graphics_marchingCubes_classifyVoxel</t>
  </si>
  <si>
    <t>CUDASamples/7_CUDALibraries_MC_SingleAsianOptionP_initRNG</t>
  </si>
  <si>
    <t>CUDASamples/6_Advanced_reduction_reduce0</t>
  </si>
  <si>
    <t>CUDASamples/0_Simple_matrixMul_matrixMul</t>
  </si>
  <si>
    <t>MicroBenchmarks/1-1-loop-intra</t>
  </si>
  <si>
    <t>MicroBenchmarks/1-1-loop-inter</t>
  </si>
  <si>
    <t>MicroBenchmarks/2-1-main</t>
  </si>
  <si>
    <t>MicroBenchmarks/2-1-loop-d2-intra</t>
  </si>
  <si>
    <t>MicroBenchmarks/1-1-If</t>
  </si>
  <si>
    <t>MicroBenchmarks/2-2-loop-both</t>
  </si>
  <si>
    <t>MicroBenchmarks/1-1-main</t>
  </si>
  <si>
    <t>MicroBenchmarks/2-2-loop-d2-both</t>
  </si>
  <si>
    <t>CUDA/nonpointerparameter1</t>
  </si>
  <si>
    <t>CUDA/warpsize</t>
  </si>
  <si>
    <t>CUDA/predication/test2</t>
  </si>
  <si>
    <t>CUDA/predication/test1</t>
  </si>
  <si>
    <t>CUDA/ternarytest2</t>
  </si>
  <si>
    <t>CUDA/basicglobalarray</t>
  </si>
  <si>
    <t>CUDA/memcpy/lentoosmall</t>
  </si>
  <si>
    <t>CUDA/memcpy/null_dst</t>
  </si>
  <si>
    <t>CUDA/memcpy/null_src</t>
  </si>
  <si>
    <t>CUDA/memcpy/arrayofstruct</t>
  </si>
  <si>
    <t>CUDA/memcpy/unhandled_varlen</t>
  </si>
  <si>
    <t>CUDA/memcpy/mismatch</t>
  </si>
  <si>
    <t>CUDA/always_inline</t>
  </si>
  <si>
    <t>CUDA/ctimesgid</t>
  </si>
  <si>
    <t>CUDA/memcpy_simplification/global_passed_to_call</t>
  </si>
  <si>
    <t>CUDA/memcpy_simplification/i8_element_parameter_passed_to_call</t>
  </si>
  <si>
    <t>CUDA/memcpy_simplification/i8_element_global_passed_to_call1</t>
  </si>
  <si>
    <t>CUDA/memcpy_simplification/shared_element_passed_to_call</t>
  </si>
  <si>
    <t>CUDA/memcpy_simplification/array_element_passed_to_call1</t>
  </si>
  <si>
    <t>CUDA/memcpy_simplification/parameter_passed_to_call</t>
  </si>
  <si>
    <t>CUDA/memcpy_simplification/i8_element_global_passed_to_call2</t>
  </si>
  <si>
    <t>CUDA/memcpy_simplification/array_element_passed_to_call2</t>
  </si>
  <si>
    <t>CUDA/memset_simplification</t>
  </si>
  <si>
    <t>CUDA/localarrayaccess</t>
  </si>
  <si>
    <t>CUDA/warpsync/2d</t>
  </si>
  <si>
    <t>CUDA/warpsync/equality_abstraction_issue</t>
  </si>
  <si>
    <t>CUDA/warpsync/intragroup_scan</t>
  </si>
  <si>
    <t>CUDA/warpsync/refined_equality_abstraction</t>
  </si>
  <si>
    <t>CUDA/warpsync/scan_warp</t>
  </si>
  <si>
    <t>CUDA/warpsync/shuffle</t>
  </si>
  <si>
    <t>CUDA/floatcastrequired</t>
  </si>
  <si>
    <t>CUDA/unusedreturn</t>
  </si>
  <si>
    <t>CUDA/casttofloat</t>
  </si>
  <si>
    <t>CUDA/threadfence</t>
  </si>
  <si>
    <t>CUDA/barrierconditionalkernelparam</t>
  </si>
  <si>
    <t>CUDA/align</t>
  </si>
  <si>
    <t>CUDA/large_constant_array</t>
  </si>
  <si>
    <t>CUDA/param_values/value_causing_race</t>
  </si>
  <si>
    <t>CUDA/param_values/value_in_assert</t>
  </si>
  <si>
    <t>CUDA/simplereturn</t>
  </si>
  <si>
    <t>CUDA/scope</t>
  </si>
  <si>
    <t>CUDA/fresh_arrays/pass/inherit</t>
  </si>
  <si>
    <t>CUDA/fresh_arrays/pass/struct_char</t>
  </si>
  <si>
    <t>CUDA/fresh_arrays/pass/struct_float</t>
  </si>
  <si>
    <t>CUDA/fresh_arrays/pass/array</t>
  </si>
  <si>
    <t>CUDA/return_val/longlong</t>
  </si>
  <si>
    <t>CUDA/return_val/char</t>
  </si>
  <si>
    <t>CUDA/nestedinline</t>
  </si>
  <si>
    <t>CUDA/floatrelationalop</t>
  </si>
  <si>
    <t>CUDA/argument_promotion</t>
  </si>
  <si>
    <t>CUDA/curand_tests/pass/curand_mtgp32</t>
  </si>
  <si>
    <t>CUDA/curand_tests/pass/curand</t>
  </si>
  <si>
    <t>CUDA/ctimeslid</t>
  </si>
  <si>
    <t>CUDA/local2darrayaccess</t>
  </si>
  <si>
    <t>CUDA/atomics/add_tid</t>
  </si>
  <si>
    <t>CUDA/atomics/pointer_add</t>
  </si>
  <si>
    <t>CUDA/atomics/add_one</t>
  </si>
  <si>
    <t>CUDA/atomics/definitions</t>
  </si>
  <si>
    <t>CUDA/atomics/add_zero</t>
  </si>
  <si>
    <t>CUDA/atomics/device_global</t>
  </si>
  <si>
    <t>CUDA/atomics/test_abstraction_enforced</t>
  </si>
  <si>
    <t>CUDA/transitiveclosure</t>
  </si>
  <si>
    <t>CUDA/multiplelocals</t>
  </si>
  <si>
    <t>CUDA/pointertests/cast</t>
  </si>
  <si>
    <t>CUDA/pointertests/test10</t>
  </si>
  <si>
    <t>CUDA/pointertests/test13</t>
  </si>
  <si>
    <t>CUDA/pointertests/test7</t>
  </si>
  <si>
    <t>CUDA/pointertests/scanlargelike</t>
  </si>
  <si>
    <t>CUDA/pointertests/test2</t>
  </si>
  <si>
    <t>CUDA/pointertests/test_copy_between_memory_spaces</t>
  </si>
  <si>
    <t>CUDA/pointertests/test12</t>
  </si>
  <si>
    <t>CUDA/pointertests/test5</t>
  </si>
  <si>
    <t>CUDA/pointertests/test1</t>
  </si>
  <si>
    <t>CUDA/pointertests/test_bad_pointer_procedure_call</t>
  </si>
  <si>
    <t>CUDA/pointertests/test8</t>
  </si>
  <si>
    <t>CUDA/pointertests/test_copy_between_pointers</t>
  </si>
  <si>
    <t>CUDA/pointertests/test3</t>
  </si>
  <si>
    <t>CUDA/pointertests/test11</t>
  </si>
  <si>
    <t>CUDA/pointertests/test4</t>
  </si>
  <si>
    <t>CUDA/pointertests/test6</t>
  </si>
  <si>
    <t>CUDA/pointertests/test9</t>
  </si>
  <si>
    <t>CUDA/pointertests/test14</t>
  </si>
  <si>
    <t>CUDA/pointertests/test_pass_value_from_array</t>
  </si>
  <si>
    <t>CUDA/reduced_strength_blockwise</t>
  </si>
  <si>
    <t>CUDA/nonpointerparameter2</t>
  </si>
  <si>
    <t>CUDA/ternarytest</t>
  </si>
  <si>
    <t>CUDA/store_in_byval_function</t>
  </si>
  <si>
    <t>CUDA/cuda_arch</t>
  </si>
  <si>
    <t>CUDA/noraceduetoreturn</t>
  </si>
  <si>
    <t>CUDA/reduced_strength_with_requires</t>
  </si>
  <si>
    <t>CUDA/basic1</t>
  </si>
  <si>
    <t>CUDA/mul24</t>
  </si>
  <si>
    <t>CUDA/simpleparampassing</t>
  </si>
  <si>
    <t>CUDA/notunaryoptest</t>
  </si>
  <si>
    <t>CUDA/memset/initstruct</t>
  </si>
  <si>
    <t>CUDA/memset/unhandled_varval</t>
  </si>
  <si>
    <t>CUDA/memset/null_dst</t>
  </si>
  <si>
    <t>CUDA/memset/unhandled_varlen</t>
  </si>
  <si>
    <t>CUDA/loop_unwind</t>
  </si>
  <si>
    <t>CUDA/struct</t>
  </si>
  <si>
    <t>CUDA/annotation_tests/test_norace</t>
  </si>
  <si>
    <t>CUDA/annotation_tests/test_ensures</t>
  </si>
  <si>
    <t>CUDA/annotation_tests/test_requires</t>
  </si>
  <si>
    <t>CUDA/annotation_tests/test_while_loop_invariant</t>
  </si>
  <si>
    <t>CUDA/annotation_tests/test_contract</t>
  </si>
  <si>
    <t>CUDA/annotation_tests/test_assume</t>
  </si>
  <si>
    <t>CUDA/annotation_tests/test_at_most_one</t>
  </si>
  <si>
    <t>CUDA/annotation_tests/test_assert</t>
  </si>
  <si>
    <t>CUDA/annotation_tests/test_no_readwrite</t>
  </si>
  <si>
    <t>CUDA/annotation_tests/test_all</t>
  </si>
  <si>
    <t>CUDA/annotation_tests/test_enabled_and_uniform</t>
  </si>
  <si>
    <t>CUDA/annotation_tests/test_distinct</t>
  </si>
  <si>
    <t>CUDA/annotation_tests/test_axiom</t>
  </si>
  <si>
    <t>CUDA/annotation_tests/test_for_loop_invariant</t>
  </si>
  <si>
    <t>CUDA/pointeranalysistests/testinterprocedural3</t>
  </si>
  <si>
    <t>CUDA/pointeranalysistests/testinterprocedural</t>
  </si>
  <si>
    <t>CUDA/pointeranalysistests/testinterprocedural2</t>
  </si>
  <si>
    <t>CUDA/inheritance_struct_simplify/indirect</t>
  </si>
  <si>
    <t>CUDA/inheritance_struct_simplify/direct</t>
  </si>
  <si>
    <t>CUDA/pointers_in_structs/test2</t>
  </si>
  <si>
    <t>CUDA/pointers_in_structs/test1</t>
  </si>
  <si>
    <t>CUDA/pointers_in_structs/test3</t>
  </si>
  <si>
    <t>CUDA/pointers_in_structs/test4</t>
  </si>
  <si>
    <t>CUDA/test_for_get_group_id</t>
  </si>
  <si>
    <t>CUDA/basicbarrier</t>
  </si>
  <si>
    <t>CUDA/function_pointers/basic_assignment_fail</t>
  </si>
  <si>
    <t>CUDA/function_pointers/funcptr_to_ptr</t>
  </si>
  <si>
    <t>CUDA/function_pointers/basic_argument_fail</t>
  </si>
  <si>
    <t>CUDA/function_pointers/constant_value</t>
  </si>
  <si>
    <t>CUDA/function_pointers/basic_assignment_pass</t>
  </si>
  <si>
    <t>CUDA/function_pointers/funcptr_to_ptr_add</t>
  </si>
  <si>
    <t>CUDA/function_pointers/soundness_issue</t>
  </si>
  <si>
    <t>CUDA/function_pointers/basic_argument_pass</t>
  </si>
  <si>
    <t>CUDA/function_pointers/basic_statement</t>
  </si>
  <si>
    <t>CUDA/function_pointers/funcptr_lt</t>
  </si>
  <si>
    <t>CUDA/function_pointers/check_return_value</t>
  </si>
  <si>
    <t>CUDA/function_pointers/pass_struct/call</t>
  </si>
  <si>
    <t>CUDA/function_pointers/pass_struct/requires_call</t>
  </si>
  <si>
    <t>CUDA/function_pointers/pass_struct/requires</t>
  </si>
  <si>
    <t>CUDA/function_pointers/unknown_function</t>
  </si>
  <si>
    <t>CUDA/function_pointers/return_value</t>
  </si>
  <si>
    <t>CUDA/misc/pass/misc7</t>
  </si>
  <si>
    <t>CUDA/misc/pass/misc1</t>
  </si>
  <si>
    <t>CUDA/misc/pass/misc2</t>
  </si>
  <si>
    <t>CUDA/misc/pass/misc4</t>
  </si>
  <si>
    <t>CUDA/misc/pass/misc6</t>
  </si>
  <si>
    <t>CUDA/misc/pass/misc3</t>
  </si>
  <si>
    <t>CUDA/misc/pass/misc8</t>
  </si>
  <si>
    <t>CUDA/misc/pass/misc5</t>
  </si>
  <si>
    <t>CUDA/misc/fail/miscfail3</t>
  </si>
  <si>
    <t>CUDA/misc/fail/miscfail1</t>
  </si>
  <si>
    <t>CUDA/misc/fail/miscfail4</t>
  </si>
  <si>
    <t>CUDA/misc/fail/miscfail5</t>
  </si>
  <si>
    <t>CUDA/misc/fail/miscfail8</t>
  </si>
  <si>
    <t>CUDA/misc/fail/miscfail7</t>
  </si>
  <si>
    <t>CUDA/misc/fail/miscfail2</t>
  </si>
  <si>
    <t>gpuverify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</si>
</sst>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43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UVeri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un-1"/>
      <sheetName val="run-2"/>
      <sheetName val="run-3"/>
    </sheetNames>
    <sheetDataSet>
      <sheetData sheetId="0">
        <row r="1">
          <cell r="A1" t="str">
            <v>kernel</v>
          </cell>
          <cell r="B1" t="str">
            <v>status</v>
          </cell>
        </row>
        <row r="2">
          <cell r="A2" t="str">
            <v>Bugged/divergence</v>
          </cell>
          <cell r="B2" t="str">
            <v>FAIL(6)</v>
          </cell>
        </row>
        <row r="3">
          <cell r="A3" t="str">
            <v>Bugged/multiple_race</v>
          </cell>
          <cell r="B3" t="str">
            <v>FAIL(6)</v>
          </cell>
        </row>
        <row r="4">
          <cell r="A4" t="str">
            <v>Bugged/race</v>
          </cell>
          <cell r="B4" t="str">
            <v>FAIL(6)</v>
          </cell>
        </row>
        <row r="5">
          <cell r="A5" t="str">
            <v>Bugged/race_writeread</v>
          </cell>
          <cell r="B5" t="str">
            <v>FAIL(6)</v>
          </cell>
        </row>
        <row r="6">
          <cell r="A6" t="str">
            <v>Bugged/single_line_race</v>
          </cell>
          <cell r="B6" t="str">
            <v>FAIL(6)</v>
          </cell>
        </row>
        <row r="7">
          <cell r="A7" t="str">
            <v>Bugged/unnecessary_barrier</v>
          </cell>
          <cell r="B7" t="str">
            <v>PASS</v>
          </cell>
        </row>
        <row r="8">
          <cell r="A8" t="str">
            <v>Bugged/unrepairable</v>
          </cell>
          <cell r="B8" t="str">
            <v>FAIL(6)</v>
          </cell>
        </row>
        <row r="9">
          <cell r="A9" t="str">
            <v>CUDA/align</v>
          </cell>
          <cell r="B9" t="str">
            <v>PASS</v>
          </cell>
        </row>
        <row r="10">
          <cell r="A10" t="str">
            <v>CUDA/always_inline</v>
          </cell>
          <cell r="B10" t="str">
            <v>PASS</v>
          </cell>
        </row>
        <row r="11">
          <cell r="A11" t="str">
            <v>CUDA/annotation_tests/test_all</v>
          </cell>
          <cell r="B11" t="str">
            <v>PASS</v>
          </cell>
        </row>
        <row r="12">
          <cell r="A12" t="str">
            <v>CUDA/annotation_tests/test_assert</v>
          </cell>
          <cell r="B12" t="str">
            <v>PASS</v>
          </cell>
        </row>
        <row r="13">
          <cell r="A13" t="str">
            <v>CUDA/annotation_tests/test_assume</v>
          </cell>
          <cell r="B13" t="str">
            <v>PASS</v>
          </cell>
        </row>
        <row r="14">
          <cell r="A14" t="str">
            <v>CUDA/annotation_tests/test_at_most_one</v>
          </cell>
          <cell r="B14" t="str">
            <v>PASS</v>
          </cell>
        </row>
        <row r="15">
          <cell r="A15" t="str">
            <v>CUDA/annotation_tests/test_axiom</v>
          </cell>
          <cell r="B15" t="str">
            <v>PASS</v>
          </cell>
        </row>
        <row r="16">
          <cell r="A16" t="str">
            <v>CUDA/annotation_tests/test_contract</v>
          </cell>
          <cell r="B16" t="str">
            <v>PASS</v>
          </cell>
        </row>
        <row r="17">
          <cell r="A17" t="str">
            <v>CUDA/annotation_tests/test_distinct</v>
          </cell>
          <cell r="B17" t="str">
            <v>PASS</v>
          </cell>
        </row>
        <row r="18">
          <cell r="A18" t="str">
            <v>CUDA/annotation_tests/test_enabled_and_uniform</v>
          </cell>
          <cell r="B18" t="str">
            <v>PASS</v>
          </cell>
        </row>
        <row r="19">
          <cell r="A19" t="str">
            <v>CUDA/annotation_tests/test_ensures</v>
          </cell>
          <cell r="B19" t="str">
            <v>PASS</v>
          </cell>
        </row>
        <row r="20">
          <cell r="A20" t="str">
            <v>CUDA/annotation_tests/test_for_loop_invariant</v>
          </cell>
          <cell r="B20" t="str">
            <v>PASS</v>
          </cell>
        </row>
        <row r="21">
          <cell r="A21" t="str">
            <v>CUDA/annotation_tests/test_no_readwrite</v>
          </cell>
          <cell r="B21" t="str">
            <v>PASS</v>
          </cell>
        </row>
        <row r="22">
          <cell r="A22" t="str">
            <v>CUDA/annotation_tests/test_norace</v>
          </cell>
          <cell r="B22" t="str">
            <v>PASS</v>
          </cell>
        </row>
        <row r="23">
          <cell r="A23" t="str">
            <v>CUDA/annotation_tests/test_requires</v>
          </cell>
          <cell r="B23" t="str">
            <v>PASS</v>
          </cell>
        </row>
        <row r="24">
          <cell r="A24" t="str">
            <v>CUDA/annotation_tests/test_while_loop_invariant</v>
          </cell>
          <cell r="B24" t="str">
            <v>PASS</v>
          </cell>
        </row>
        <row r="25">
          <cell r="A25" t="str">
            <v>CUDA/argument_promotion</v>
          </cell>
          <cell r="B25" t="str">
            <v>PASS</v>
          </cell>
        </row>
        <row r="26">
          <cell r="A26" t="str">
            <v>CUDA/atomics/add_one</v>
          </cell>
          <cell r="B26" t="str">
            <v>PASS</v>
          </cell>
        </row>
        <row r="27">
          <cell r="A27" t="str">
            <v>CUDA/atomics/add_tid</v>
          </cell>
          <cell r="B27" t="str">
            <v>FAIL(6)</v>
          </cell>
        </row>
        <row r="28">
          <cell r="A28" t="str">
            <v>CUDA/atomics/add_zero</v>
          </cell>
          <cell r="B28" t="str">
            <v>FAIL(6)</v>
          </cell>
        </row>
        <row r="29">
          <cell r="A29" t="str">
            <v>CUDA/atomics/definitions</v>
          </cell>
          <cell r="B29" t="str">
            <v>PASS</v>
          </cell>
        </row>
        <row r="30">
          <cell r="A30" t="str">
            <v>CUDA/atomics/device_global</v>
          </cell>
          <cell r="B30" t="str">
            <v>PASS</v>
          </cell>
        </row>
        <row r="31">
          <cell r="A31" t="str">
            <v>CUDA/atomics/pointer_add</v>
          </cell>
          <cell r="B31" t="str">
            <v>PASS</v>
          </cell>
        </row>
        <row r="32">
          <cell r="A32" t="str">
            <v>CUDA/atomics/test_abstraction_enforced</v>
          </cell>
          <cell r="B32" t="str">
            <v>FAIL(6)</v>
          </cell>
        </row>
        <row r="33">
          <cell r="A33" t="str">
            <v>CUDA/barrierconditionalkernelparam</v>
          </cell>
          <cell r="B33" t="str">
            <v>PASS</v>
          </cell>
        </row>
        <row r="34">
          <cell r="A34" t="str">
            <v>CUDA/basic1</v>
          </cell>
          <cell r="B34" t="str">
            <v>PASS</v>
          </cell>
        </row>
        <row r="35">
          <cell r="A35" t="str">
            <v>CUDA/basicbarrier</v>
          </cell>
          <cell r="B35" t="str">
            <v>PASS</v>
          </cell>
        </row>
        <row r="36">
          <cell r="A36" t="str">
            <v>CUDA/basicglobalarray</v>
          </cell>
          <cell r="B36" t="str">
            <v>PASS</v>
          </cell>
        </row>
        <row r="37">
          <cell r="A37" t="str">
            <v>CUDA/casttofloat</v>
          </cell>
          <cell r="B37" t="str">
            <v>PASS</v>
          </cell>
        </row>
        <row r="38">
          <cell r="A38" t="str">
            <v>CUDA/ctimesgid</v>
          </cell>
          <cell r="B38" t="str">
            <v>PASS</v>
          </cell>
        </row>
        <row r="39">
          <cell r="A39" t="str">
            <v>CUDA/ctimeslid</v>
          </cell>
          <cell r="B39" t="str">
            <v>PASS</v>
          </cell>
        </row>
        <row r="40">
          <cell r="A40" t="str">
            <v>CUDA/cuda_arch</v>
          </cell>
          <cell r="B40" t="str">
            <v>PASS</v>
          </cell>
        </row>
        <row r="41">
          <cell r="A41" t="str">
            <v>CUDA/curand_tests/fail/curand_mtgp32_block_race</v>
          </cell>
          <cell r="B41" t="str">
            <v>FAIL(6)</v>
          </cell>
        </row>
        <row r="42">
          <cell r="A42" t="str">
            <v>CUDA/curand_tests/fail/curand_mtgp32_race</v>
          </cell>
          <cell r="B42" t="str">
            <v>FAIL(6)</v>
          </cell>
        </row>
        <row r="43">
          <cell r="A43" t="str">
            <v>CUDA/curand_tests/fail/curand_race</v>
          </cell>
          <cell r="B43" t="str">
            <v>FAIL(6)</v>
          </cell>
        </row>
        <row r="44">
          <cell r="A44" t="str">
            <v>CUDA/curand_tests/fail/init_race</v>
          </cell>
          <cell r="B44" t="str">
            <v>FAIL(6)</v>
          </cell>
        </row>
        <row r="45">
          <cell r="A45" t="str">
            <v>CUDA/curand_tests/pass/curand</v>
          </cell>
          <cell r="B45" t="str">
            <v>PASS</v>
          </cell>
        </row>
        <row r="46">
          <cell r="A46" t="str">
            <v>CUDA/curand_tests/pass/curand_mtgp32</v>
          </cell>
          <cell r="B46" t="str">
            <v>PASS</v>
          </cell>
        </row>
        <row r="47">
          <cell r="A47" t="str">
            <v>CUDA/fail_tests/race_on_shared</v>
          </cell>
          <cell r="B47" t="str">
            <v>FAIL(6)</v>
          </cell>
        </row>
        <row r="48">
          <cell r="A48" t="str">
            <v>CUDA/fail_tests/shared_int</v>
          </cell>
          <cell r="B48" t="str">
            <v>FAIL(6)</v>
          </cell>
        </row>
        <row r="49">
          <cell r="A49" t="str">
            <v>CUDA/floatcastrequired</v>
          </cell>
          <cell r="B49" t="str">
            <v>PASS</v>
          </cell>
        </row>
        <row r="50">
          <cell r="A50" t="str">
            <v>CUDA/floatrelationalop</v>
          </cell>
          <cell r="B50" t="str">
            <v>PASS</v>
          </cell>
        </row>
        <row r="51">
          <cell r="A51" t="str">
            <v>CUDA/fresh_arrays/fail/array</v>
          </cell>
          <cell r="B51" t="str">
            <v>FAIL(6)</v>
          </cell>
        </row>
        <row r="52">
          <cell r="A52" t="str">
            <v>CUDA/fresh_arrays/fail/inherit</v>
          </cell>
          <cell r="B52" t="str">
            <v>FAIL(6)</v>
          </cell>
        </row>
        <row r="53">
          <cell r="A53" t="str">
            <v>CUDA/fresh_arrays/fail/struct_char</v>
          </cell>
          <cell r="B53" t="str">
            <v>FAIL(6)</v>
          </cell>
        </row>
        <row r="54">
          <cell r="A54" t="str">
            <v>CUDA/fresh_arrays/fail/struct_float</v>
          </cell>
          <cell r="B54" t="str">
            <v>FAIL(6)</v>
          </cell>
        </row>
        <row r="55">
          <cell r="A55" t="str">
            <v>CUDA/fresh_arrays/fail/struct_nested</v>
          </cell>
          <cell r="B55" t="str">
            <v>FAIL(6)</v>
          </cell>
        </row>
        <row r="56">
          <cell r="A56" t="str">
            <v>CUDA/fresh_arrays/pass/array</v>
          </cell>
          <cell r="B56" t="str">
            <v>PASS</v>
          </cell>
        </row>
        <row r="57">
          <cell r="A57" t="str">
            <v>CUDA/fresh_arrays/pass/inherit</v>
          </cell>
          <cell r="B57" t="str">
            <v>PASS</v>
          </cell>
        </row>
        <row r="58">
          <cell r="A58" t="str">
            <v>CUDA/fresh_arrays/pass/struct_char</v>
          </cell>
          <cell r="B58" t="str">
            <v>PASS</v>
          </cell>
        </row>
        <row r="59">
          <cell r="A59" t="str">
            <v>CUDA/fresh_arrays/pass/struct_float</v>
          </cell>
          <cell r="B59" t="str">
            <v>PASS</v>
          </cell>
        </row>
        <row r="60">
          <cell r="A60" t="str">
            <v>CUDA/function_pointers/basic_argument_fail</v>
          </cell>
          <cell r="B60" t="str">
            <v>FAIL(6)</v>
          </cell>
        </row>
        <row r="61">
          <cell r="A61" t="str">
            <v>CUDA/function_pointers/basic_argument_pass</v>
          </cell>
          <cell r="B61" t="str">
            <v>PASS</v>
          </cell>
        </row>
        <row r="62">
          <cell r="A62" t="str">
            <v>CUDA/function_pointers/basic_assignment_fail</v>
          </cell>
          <cell r="B62" t="str">
            <v>FAIL(6)</v>
          </cell>
        </row>
        <row r="63">
          <cell r="A63" t="str">
            <v>CUDA/function_pointers/basic_assignment_pass</v>
          </cell>
          <cell r="B63" t="str">
            <v>PASS</v>
          </cell>
        </row>
        <row r="64">
          <cell r="A64" t="str">
            <v>CUDA/function_pointers/basic_statement</v>
          </cell>
          <cell r="B64" t="str">
            <v>PASS</v>
          </cell>
        </row>
        <row r="65">
          <cell r="A65" t="str">
            <v>CUDA/function_pointers/check_return_value</v>
          </cell>
          <cell r="B65" t="str">
            <v>PASS</v>
          </cell>
        </row>
        <row r="66">
          <cell r="A66" t="str">
            <v>CUDA/function_pointers/constant_value</v>
          </cell>
          <cell r="B66" t="str">
            <v>FAIL(6)</v>
          </cell>
        </row>
        <row r="67">
          <cell r="A67" t="str">
            <v>CUDA/function_pointers/funcptr_lt</v>
          </cell>
          <cell r="B67" t="str">
            <v>PASS</v>
          </cell>
        </row>
        <row r="68">
          <cell r="A68" t="str">
            <v>CUDA/function_pointers/funcptr_to_ptr</v>
          </cell>
          <cell r="B68" t="str">
            <v>PASS</v>
          </cell>
        </row>
        <row r="69">
          <cell r="A69" t="str">
            <v>CUDA/function_pointers/funcptr_to_ptr_add</v>
          </cell>
          <cell r="B69" t="str">
            <v>FAIL(6)</v>
          </cell>
        </row>
        <row r="70">
          <cell r="A70" t="str">
            <v>CUDA/function_pointers/pass_struct/call</v>
          </cell>
          <cell r="B70" t="str">
            <v>FAIL(6)</v>
          </cell>
        </row>
        <row r="71">
          <cell r="A71" t="str">
            <v>CUDA/function_pointers/pass_struct/requires</v>
          </cell>
          <cell r="B71" t="str">
            <v>PASS</v>
          </cell>
        </row>
        <row r="72">
          <cell r="A72" t="str">
            <v>CUDA/function_pointers/pass_struct/requires_call</v>
          </cell>
          <cell r="B72" t="str">
            <v>PASS</v>
          </cell>
        </row>
        <row r="73">
          <cell r="A73" t="str">
            <v>CUDA/function_pointers/return_value</v>
          </cell>
          <cell r="B73" t="str">
            <v>PASS</v>
          </cell>
        </row>
        <row r="74">
          <cell r="A74" t="str">
            <v>CUDA/function_pointers/soundness_issue</v>
          </cell>
          <cell r="B74" t="str">
            <v>FAIL(6)</v>
          </cell>
        </row>
        <row r="75">
          <cell r="A75" t="str">
            <v>CUDA/function_pointers/unknown_function</v>
          </cell>
          <cell r="B75" t="str">
            <v>FAIL(4)</v>
          </cell>
        </row>
        <row r="76">
          <cell r="A76" t="str">
            <v>CUDA/globalarray/fail</v>
          </cell>
          <cell r="B76" t="str">
            <v>FAIL(6)</v>
          </cell>
        </row>
        <row r="77">
          <cell r="A77" t="str">
            <v>CUDA/inheritance_struct_simplify/direct</v>
          </cell>
          <cell r="B77" t="str">
            <v>PASS</v>
          </cell>
        </row>
        <row r="78">
          <cell r="A78" t="str">
            <v>CUDA/inheritance_struct_simplify/indirect</v>
          </cell>
          <cell r="B78" t="str">
            <v>PASS</v>
          </cell>
        </row>
        <row r="79">
          <cell r="A79" t="str">
            <v>CUDA/large_constant_array</v>
          </cell>
          <cell r="B79" t="str">
            <v>PASS</v>
          </cell>
        </row>
        <row r="80">
          <cell r="A80" t="str">
            <v>CUDA/local2darrayaccess</v>
          </cell>
          <cell r="B80" t="str">
            <v>PASS</v>
          </cell>
        </row>
        <row r="81">
          <cell r="A81" t="str">
            <v>CUDA/localarrayaccess</v>
          </cell>
          <cell r="B81" t="str">
            <v>PASS</v>
          </cell>
        </row>
        <row r="82">
          <cell r="A82" t="str">
            <v>CUDA/loop_unwind</v>
          </cell>
          <cell r="B82" t="str">
            <v>FAIL(6)</v>
          </cell>
        </row>
        <row r="83">
          <cell r="A83" t="str">
            <v>CUDA/memcpy/arrayofstruct</v>
          </cell>
          <cell r="B83" t="str">
            <v>PASS</v>
          </cell>
        </row>
        <row r="84">
          <cell r="A84" t="str">
            <v>CUDA/memcpy/fail_arrayofstruct</v>
          </cell>
          <cell r="B84" t="str">
            <v>FAIL(6)</v>
          </cell>
        </row>
        <row r="85">
          <cell r="A85" t="str">
            <v>CUDA/memcpy/fail_overstep</v>
          </cell>
          <cell r="B85" t="str">
            <v>FAIL(6)</v>
          </cell>
        </row>
        <row r="86">
          <cell r="A86" t="str">
            <v>CUDA/memcpy/lentoobig</v>
          </cell>
          <cell r="B86" t="str">
            <v>FAIL(6)</v>
          </cell>
        </row>
        <row r="87">
          <cell r="A87" t="str">
            <v>CUDA/memcpy/lentoosmall</v>
          </cell>
          <cell r="B87" t="str">
            <v>PASS</v>
          </cell>
        </row>
        <row r="88">
          <cell r="A88" t="str">
            <v>CUDA/memcpy/mismatch</v>
          </cell>
          <cell r="B88" t="str">
            <v>PASS</v>
          </cell>
        </row>
        <row r="89">
          <cell r="A89" t="str">
            <v>CUDA/memcpy/notexactdiv</v>
          </cell>
          <cell r="B89" t="str">
            <v>FAIL(6)</v>
          </cell>
        </row>
        <row r="90">
          <cell r="A90" t="str">
            <v>CUDA/memcpy/null_dst</v>
          </cell>
          <cell r="B90" t="str">
            <v>FAIL(6)</v>
          </cell>
        </row>
        <row r="91">
          <cell r="A91" t="str">
            <v>CUDA/memcpy/null_src</v>
          </cell>
          <cell r="B91" t="str">
            <v>FAIL(6)</v>
          </cell>
        </row>
        <row r="92">
          <cell r="A92" t="str">
            <v>CUDA/memcpy/unhandled_varlen</v>
          </cell>
          <cell r="B92" t="str">
            <v>FAIL(4)</v>
          </cell>
        </row>
        <row r="93">
          <cell r="A93" t="str">
            <v>CUDA/memcpy_simplification/array_element_passed_to_call1</v>
          </cell>
          <cell r="B93" t="str">
            <v>PASS</v>
          </cell>
        </row>
        <row r="94">
          <cell r="A94" t="str">
            <v>CUDA/memcpy_simplification/array_element_passed_to_call2</v>
          </cell>
          <cell r="B94" t="str">
            <v>PASS</v>
          </cell>
        </row>
        <row r="95">
          <cell r="A95" t="str">
            <v>CUDA/memcpy_simplification/global_passed_to_call</v>
          </cell>
          <cell r="B95" t="str">
            <v>PASS</v>
          </cell>
        </row>
        <row r="96">
          <cell r="A96" t="str">
            <v>CUDA/memcpy_simplification/i8_element_global_passed_to_call1</v>
          </cell>
          <cell r="B96" t="str">
            <v>PASS</v>
          </cell>
        </row>
        <row r="97">
          <cell r="A97" t="str">
            <v>CUDA/memcpy_simplification/i8_element_global_passed_to_call2</v>
          </cell>
          <cell r="B97" t="str">
            <v>PASS</v>
          </cell>
        </row>
        <row r="98">
          <cell r="A98" t="str">
            <v>CUDA/memcpy_simplification/i8_element_parameter_passed_to_call</v>
          </cell>
          <cell r="B98" t="str">
            <v>PASS</v>
          </cell>
        </row>
        <row r="99">
          <cell r="A99" t="str">
            <v>CUDA/memcpy_simplification/parameter_passed_to_call</v>
          </cell>
          <cell r="B99" t="str">
            <v>PASS</v>
          </cell>
        </row>
        <row r="100">
          <cell r="A100" t="str">
            <v>CUDA/memcpy_simplification/shared_element_passed_to_call</v>
          </cell>
          <cell r="B100" t="str">
            <v>PASS</v>
          </cell>
        </row>
        <row r="101">
          <cell r="A101" t="str">
            <v>CUDA/memset/initstruct</v>
          </cell>
          <cell r="B101" t="str">
            <v>PASS</v>
          </cell>
        </row>
        <row r="102">
          <cell r="A102" t="str">
            <v>CUDA/memset/null_dst</v>
          </cell>
          <cell r="B102" t="str">
            <v>FAIL(6)</v>
          </cell>
        </row>
        <row r="103">
          <cell r="A103" t="str">
            <v>CUDA/memset/unhandled_varlen</v>
          </cell>
          <cell r="B103" t="str">
            <v>FAIL(4)</v>
          </cell>
        </row>
        <row r="104">
          <cell r="A104" t="str">
            <v>CUDA/memset/unhandled_varval</v>
          </cell>
          <cell r="B104" t="str">
            <v>FAIL(4)</v>
          </cell>
        </row>
        <row r="105">
          <cell r="A105" t="str">
            <v>CUDA/memset_simplification</v>
          </cell>
          <cell r="B105" t="str">
            <v>PASS</v>
          </cell>
        </row>
        <row r="106">
          <cell r="A106" t="str">
            <v>CUDA/misc/fail/miscfail1</v>
          </cell>
          <cell r="B106" t="str">
            <v>FAIL(2)</v>
          </cell>
        </row>
        <row r="107">
          <cell r="A107" t="str">
            <v>CUDA/misc/fail/miscfail2</v>
          </cell>
          <cell r="B107" t="str">
            <v>FAIL(6)</v>
          </cell>
        </row>
        <row r="108">
          <cell r="A108" t="str">
            <v>CUDA/misc/fail/miscfail3</v>
          </cell>
          <cell r="B108" t="str">
            <v>FAIL(6)</v>
          </cell>
        </row>
        <row r="109">
          <cell r="A109" t="str">
            <v>CUDA/misc/fail/miscfail4</v>
          </cell>
          <cell r="B109" t="str">
            <v>FAIL(6)</v>
          </cell>
        </row>
        <row r="110">
          <cell r="A110" t="str">
            <v>CUDA/misc/fail/miscfail5</v>
          </cell>
          <cell r="B110" t="str">
            <v>FAIL(6)</v>
          </cell>
        </row>
        <row r="111">
          <cell r="A111" t="str">
            <v>CUDA/misc/fail/miscfail6</v>
          </cell>
          <cell r="B111" t="str">
            <v>FAIL(6)</v>
          </cell>
        </row>
        <row r="112">
          <cell r="A112" t="str">
            <v>CUDA/misc/fail/miscfail7</v>
          </cell>
          <cell r="B112" t="str">
            <v>FAIL(6)</v>
          </cell>
        </row>
        <row r="113">
          <cell r="A113" t="str">
            <v>CUDA/misc/fail/miscfail8</v>
          </cell>
          <cell r="B113" t="str">
            <v>FAIL(6)</v>
          </cell>
        </row>
        <row r="114">
          <cell r="A114" t="str">
            <v>CUDA/misc/pass/misc1</v>
          </cell>
          <cell r="B114" t="str">
            <v>PASS</v>
          </cell>
        </row>
        <row r="115">
          <cell r="A115" t="str">
            <v>CUDA/misc/pass/misc2</v>
          </cell>
          <cell r="B115" t="str">
            <v>PASS</v>
          </cell>
        </row>
        <row r="116">
          <cell r="A116" t="str">
            <v>CUDA/misc/pass/misc3</v>
          </cell>
          <cell r="B116" t="str">
            <v>FAIL(6)</v>
          </cell>
        </row>
        <row r="117">
          <cell r="A117" t="str">
            <v>CUDA/misc/pass/misc4</v>
          </cell>
          <cell r="B117" t="str">
            <v>PASS</v>
          </cell>
        </row>
        <row r="118">
          <cell r="A118" t="str">
            <v>CUDA/misc/pass/misc5</v>
          </cell>
          <cell r="B118" t="str">
            <v>PASS</v>
          </cell>
        </row>
        <row r="119">
          <cell r="A119" t="str">
            <v>CUDA/misc/pass/misc6</v>
          </cell>
          <cell r="B119" t="str">
            <v>PASS</v>
          </cell>
        </row>
        <row r="120">
          <cell r="A120" t="str">
            <v>CUDA/misc/pass/misc7</v>
          </cell>
          <cell r="B120" t="str">
            <v>PASS</v>
          </cell>
        </row>
        <row r="121">
          <cell r="A121" t="str">
            <v>CUDA/misc/pass/misc8</v>
          </cell>
          <cell r="B121" t="str">
            <v>PASS</v>
          </cell>
        </row>
        <row r="122">
          <cell r="A122" t="str">
            <v>CUDA/mul24</v>
          </cell>
          <cell r="B122" t="str">
            <v>PASS</v>
          </cell>
        </row>
        <row r="123">
          <cell r="A123" t="str">
            <v>CUDA/multiplelocals</v>
          </cell>
          <cell r="B123" t="str">
            <v>PASS</v>
          </cell>
        </row>
        <row r="124">
          <cell r="A124" t="str">
            <v>CUDA/nestedinline</v>
          </cell>
          <cell r="B124" t="str">
            <v>PASS</v>
          </cell>
        </row>
        <row r="125">
          <cell r="A125" t="str">
            <v>CUDA/nonpointerparameter1</v>
          </cell>
          <cell r="B125" t="str">
            <v>PASS</v>
          </cell>
        </row>
        <row r="126">
          <cell r="A126" t="str">
            <v>CUDA/nonpointerparameter2</v>
          </cell>
          <cell r="B126" t="str">
            <v>PASS</v>
          </cell>
        </row>
        <row r="127">
          <cell r="A127" t="str">
            <v>CUDA/noraceduetoreturn</v>
          </cell>
          <cell r="B127" t="str">
            <v>PASS</v>
          </cell>
        </row>
        <row r="128">
          <cell r="A128" t="str">
            <v>CUDA/notunaryoptest</v>
          </cell>
          <cell r="B128" t="str">
            <v>PASS</v>
          </cell>
        </row>
        <row r="129">
          <cell r="A129" t="str">
            <v>CUDA/param_values/value_causing_race</v>
          </cell>
          <cell r="B129" t="str">
            <v>FAIL(6)</v>
          </cell>
        </row>
        <row r="130">
          <cell r="A130" t="str">
            <v>CUDA/param_values/value_in_assert</v>
          </cell>
          <cell r="B130" t="str">
            <v>FAIL(6)</v>
          </cell>
        </row>
        <row r="131">
          <cell r="A131" t="str">
            <v>CUDA/pointeranalysistests/testbasicaliasing</v>
          </cell>
          <cell r="B131" t="str">
            <v>FAIL(6)</v>
          </cell>
        </row>
        <row r="132">
          <cell r="A132" t="str">
            <v>CUDA/pointeranalysistests/testinterprocedural</v>
          </cell>
          <cell r="B132" t="str">
            <v>PASS</v>
          </cell>
        </row>
        <row r="133">
          <cell r="A133" t="str">
            <v>CUDA/pointeranalysistests/testinterprocedural2</v>
          </cell>
          <cell r="B133" t="str">
            <v>PASS</v>
          </cell>
        </row>
        <row r="134">
          <cell r="A134" t="str">
            <v>CUDA/pointeranalysistests/testinterprocedural3</v>
          </cell>
          <cell r="B134" t="str">
            <v>PASS</v>
          </cell>
        </row>
        <row r="135">
          <cell r="A135" t="str">
            <v>CUDA/pointers_in_structs/test1</v>
          </cell>
          <cell r="B135" t="str">
            <v>PASS</v>
          </cell>
        </row>
        <row r="136">
          <cell r="A136" t="str">
            <v>CUDA/pointers_in_structs/test2</v>
          </cell>
          <cell r="B136" t="str">
            <v>PASS</v>
          </cell>
        </row>
        <row r="137">
          <cell r="A137" t="str">
            <v>CUDA/pointers_in_structs/test3</v>
          </cell>
          <cell r="B137" t="str">
            <v>PASS</v>
          </cell>
        </row>
        <row r="138">
          <cell r="A138" t="str">
            <v>CUDA/pointers_in_structs/test4</v>
          </cell>
          <cell r="B138" t="str">
            <v>PASS</v>
          </cell>
        </row>
        <row r="139">
          <cell r="A139" t="str">
            <v>CUDA/pointertests/cast</v>
          </cell>
          <cell r="B139" t="str">
            <v>FAIL(6)</v>
          </cell>
        </row>
        <row r="140">
          <cell r="A140" t="str">
            <v>CUDA/pointertests/scanlargelike</v>
          </cell>
          <cell r="B140" t="str">
            <v>PASS</v>
          </cell>
        </row>
        <row r="141">
          <cell r="A141" t="str">
            <v>CUDA/pointertests/test_bad_pointer_procedure_call</v>
          </cell>
          <cell r="B141" t="str">
            <v>PASS</v>
          </cell>
        </row>
        <row r="142">
          <cell r="A142" t="str">
            <v>CUDA/pointertests/test_copy_between_memory_spaces</v>
          </cell>
          <cell r="B142" t="str">
            <v>PASS</v>
          </cell>
        </row>
        <row r="143">
          <cell r="A143" t="str">
            <v>CUDA/pointertests/test_copy_between_pointers</v>
          </cell>
          <cell r="B143" t="str">
            <v>PASS</v>
          </cell>
        </row>
        <row r="144">
          <cell r="A144" t="str">
            <v>CUDA/pointertests/test_pass_value_from_array</v>
          </cell>
          <cell r="B144" t="str">
            <v>PASS</v>
          </cell>
        </row>
        <row r="145">
          <cell r="A145" t="str">
            <v>CUDA/pointertests/test1</v>
          </cell>
          <cell r="B145" t="str">
            <v>PASS</v>
          </cell>
        </row>
        <row r="146">
          <cell r="A146" t="str">
            <v>CUDA/pointertests/test10</v>
          </cell>
          <cell r="B146" t="str">
            <v>PASS</v>
          </cell>
        </row>
        <row r="147">
          <cell r="A147" t="str">
            <v>CUDA/pointertests/test11</v>
          </cell>
          <cell r="B147" t="str">
            <v>PASS</v>
          </cell>
        </row>
        <row r="148">
          <cell r="A148" t="str">
            <v>CUDA/pointertests/test12</v>
          </cell>
          <cell r="B148" t="str">
            <v>PASS</v>
          </cell>
        </row>
        <row r="149">
          <cell r="A149" t="str">
            <v>CUDA/pointertests/test13</v>
          </cell>
          <cell r="B149" t="str">
            <v>PASS</v>
          </cell>
        </row>
        <row r="150">
          <cell r="A150" t="str">
            <v>CUDA/pointertests/test14</v>
          </cell>
          <cell r="B150" t="str">
            <v>PASS</v>
          </cell>
        </row>
        <row r="151">
          <cell r="A151" t="str">
            <v>CUDA/pointertests/test2</v>
          </cell>
          <cell r="B151" t="str">
            <v>PASS</v>
          </cell>
        </row>
        <row r="152">
          <cell r="A152" t="str">
            <v>CUDA/pointertests/test3</v>
          </cell>
          <cell r="B152" t="str">
            <v>PASS</v>
          </cell>
        </row>
        <row r="153">
          <cell r="A153" t="str">
            <v>CUDA/pointertests/test4</v>
          </cell>
          <cell r="B153" t="str">
            <v>PASS</v>
          </cell>
        </row>
        <row r="154">
          <cell r="A154" t="str">
            <v>CUDA/pointertests/test5</v>
          </cell>
          <cell r="B154" t="str">
            <v>PASS</v>
          </cell>
        </row>
        <row r="155">
          <cell r="A155" t="str">
            <v>CUDA/pointertests/test6</v>
          </cell>
          <cell r="B155" t="str">
            <v>PASS</v>
          </cell>
        </row>
        <row r="156">
          <cell r="A156" t="str">
            <v>CUDA/pointertests/test7</v>
          </cell>
          <cell r="B156" t="str">
            <v>PASS</v>
          </cell>
        </row>
        <row r="157">
          <cell r="A157" t="str">
            <v>CUDA/pointertests/test8</v>
          </cell>
          <cell r="B157" t="str">
            <v>PASS</v>
          </cell>
        </row>
        <row r="158">
          <cell r="A158" t="str">
            <v>CUDA/pointertests/test9</v>
          </cell>
          <cell r="B158" t="str">
            <v>PASS</v>
          </cell>
        </row>
        <row r="159">
          <cell r="A159" t="str">
            <v>CUDA/predication/test1</v>
          </cell>
          <cell r="B159" t="str">
            <v>PASS</v>
          </cell>
        </row>
        <row r="160">
          <cell r="A160" t="str">
            <v>CUDA/predication/test2</v>
          </cell>
          <cell r="B160" t="str">
            <v>PASS</v>
          </cell>
        </row>
        <row r="161">
          <cell r="A161" t="str">
            <v>CUDA/reduced_strength_blockwise</v>
          </cell>
          <cell r="B161" t="str">
            <v>PASS</v>
          </cell>
        </row>
        <row r="162">
          <cell r="A162" t="str">
            <v>CUDA/reduced_strength_with_requires</v>
          </cell>
          <cell r="B162" t="str">
            <v>PASS</v>
          </cell>
        </row>
        <row r="163">
          <cell r="A163" t="str">
            <v>CUDA/return_val/char</v>
          </cell>
          <cell r="B163" t="str">
            <v>FAIL(4)</v>
          </cell>
        </row>
        <row r="164">
          <cell r="A164" t="str">
            <v>CUDA/return_val/longlong</v>
          </cell>
          <cell r="B164" t="str">
            <v>FAIL(4)</v>
          </cell>
        </row>
        <row r="165">
          <cell r="A165" t="str">
            <v>CUDA/scope</v>
          </cell>
          <cell r="B165" t="str">
            <v>PASS</v>
          </cell>
        </row>
        <row r="166">
          <cell r="A166" t="str">
            <v>CUDA/simpleparampassing</v>
          </cell>
          <cell r="B166" t="str">
            <v>PASS</v>
          </cell>
        </row>
        <row r="167">
          <cell r="A167" t="str">
            <v>CUDA/simplereturn</v>
          </cell>
          <cell r="B167" t="str">
            <v>PASS</v>
          </cell>
        </row>
        <row r="168">
          <cell r="A168" t="str">
            <v>CUDA/store_in_byval_function</v>
          </cell>
          <cell r="B168" t="str">
            <v>PASS</v>
          </cell>
        </row>
        <row r="169">
          <cell r="A169" t="str">
            <v>CUDA/struct</v>
          </cell>
          <cell r="B169" t="str">
            <v>PASS</v>
          </cell>
        </row>
        <row r="170">
          <cell r="A170" t="str">
            <v>CUDA/ternarytest</v>
          </cell>
          <cell r="B170" t="str">
            <v>PASS</v>
          </cell>
        </row>
        <row r="171">
          <cell r="A171" t="str">
            <v>CUDA/ternarytest2</v>
          </cell>
          <cell r="B171" t="str">
            <v>PASS</v>
          </cell>
        </row>
        <row r="172">
          <cell r="A172" t="str">
            <v>CUDA/test_for_get_group_id</v>
          </cell>
          <cell r="B172" t="str">
            <v>PASS</v>
          </cell>
        </row>
        <row r="173">
          <cell r="A173" t="str">
            <v>CUDA/threadfence</v>
          </cell>
          <cell r="B173" t="str">
            <v>PASS</v>
          </cell>
        </row>
        <row r="174">
          <cell r="A174" t="str">
            <v>CUDA/transitiveclosure</v>
          </cell>
          <cell r="B174" t="str">
            <v>PASS</v>
          </cell>
        </row>
        <row r="175">
          <cell r="A175" t="str">
            <v>CUDA/unusedreturn</v>
          </cell>
          <cell r="B175" t="str">
            <v>PASS</v>
          </cell>
        </row>
        <row r="176">
          <cell r="A176" t="str">
            <v>CUDA/warpsize</v>
          </cell>
          <cell r="B176" t="str">
            <v>PASS</v>
          </cell>
        </row>
        <row r="177">
          <cell r="A177" t="str">
            <v>CUDA/warpsync/2d</v>
          </cell>
          <cell r="B177" t="str">
            <v>PASS</v>
          </cell>
        </row>
        <row r="178">
          <cell r="A178" t="str">
            <v>CUDA/warpsync/bad_inter_group</v>
          </cell>
          <cell r="B178" t="str">
            <v>FAIL(6)</v>
          </cell>
        </row>
        <row r="179">
          <cell r="A179" t="str">
            <v>CUDA/warpsync/broken_shuffle</v>
          </cell>
          <cell r="B179" t="str">
            <v>FAIL(6)</v>
          </cell>
        </row>
        <row r="180">
          <cell r="A180" t="str">
            <v>CUDA/warpsync/equality_abstraction_issue</v>
          </cell>
          <cell r="B180" t="str">
            <v>FAIL(6)</v>
          </cell>
        </row>
        <row r="181">
          <cell r="A181" t="str">
            <v>CUDA/warpsync/intragroup_scan</v>
          </cell>
          <cell r="B181" t="str">
            <v>PASS</v>
          </cell>
        </row>
        <row r="182">
          <cell r="A182" t="str">
            <v>CUDA/warpsync/refined_equality_abstraction</v>
          </cell>
          <cell r="B182" t="str">
            <v>PASS</v>
          </cell>
        </row>
        <row r="183">
          <cell r="A183" t="str">
            <v>CUDA/warpsync/scan_warp</v>
          </cell>
          <cell r="B183" t="str">
            <v>PASS</v>
          </cell>
        </row>
        <row r="184">
          <cell r="A184" t="str">
            <v>CUDA/warpsync/shuffle</v>
          </cell>
          <cell r="B184" t="str">
            <v>PASS</v>
          </cell>
        </row>
        <row r="185">
          <cell r="A185" t="str">
            <v>CUDASamples/0_Simple_matrixMul_matrixMul</v>
          </cell>
          <cell r="B185" t="str">
            <v>FAIL(6)</v>
          </cell>
        </row>
        <row r="186">
          <cell r="A186" t="str">
            <v>CUDASamples/2_Graphics_marchingCubes_classifyVoxel</v>
          </cell>
          <cell r="B186" t="str">
            <v>PASS</v>
          </cell>
        </row>
        <row r="187">
          <cell r="A187" t="str">
            <v>CUDASamples/2_Graphics_marchingCubes_compactVoxels</v>
          </cell>
          <cell r="B187" t="str">
            <v>PASS</v>
          </cell>
        </row>
        <row r="188">
          <cell r="A188" t="str">
            <v>CUDASamples/3_Imaging_convolutionSeparable_convolutionColumnsKernel</v>
          </cell>
          <cell r="B188" t="str">
            <v>FAIL(6)</v>
          </cell>
        </row>
        <row r="189">
          <cell r="A189" t="str">
            <v>CUDASamples/3_Imaging_convolutionSeparable_convolutionRowsKernel</v>
          </cell>
          <cell r="B189" t="str">
            <v>FAIL(6)</v>
          </cell>
        </row>
        <row r="190">
          <cell r="A190" t="str">
            <v>CUDASamples/3_Imaging_dct8x8_CUDAkernel1DCT</v>
          </cell>
          <cell r="B190" t="str">
            <v>FAIL(6)</v>
          </cell>
        </row>
        <row r="191">
          <cell r="A191" t="str">
            <v>CUDASamples/3_Imaging_dct8x8_CUDAkernel1IDCT</v>
          </cell>
          <cell r="B191" t="str">
            <v>PASS</v>
          </cell>
        </row>
        <row r="192">
          <cell r="A192" t="str">
            <v>CUDASamples/3_Imaging_dct8x8_CUDAkernelQuantizationFloat</v>
          </cell>
          <cell r="B192" t="str">
            <v>PASS</v>
          </cell>
        </row>
        <row r="193">
          <cell r="A193" t="str">
            <v>CUDASamples/3_Imaging_dct8x8_CUDAkernelQuantizationShort</v>
          </cell>
          <cell r="B193" t="str">
            <v>PASS</v>
          </cell>
        </row>
        <row r="194">
          <cell r="A194" t="str">
            <v>CUDASamples/3_Imaging_dwtHaar1D_dwtHaar1D</v>
          </cell>
          <cell r="B194" t="str">
            <v>FAIL(6)</v>
          </cell>
        </row>
        <row r="195">
          <cell r="A195" t="str">
            <v>CUDASamples/3_Imaging_histogram_mergeHistogram256Kernel</v>
          </cell>
          <cell r="B195" t="str">
            <v>FAIL(6)</v>
          </cell>
        </row>
        <row r="196">
          <cell r="A196" t="str">
            <v>CUDASamples/3_Imaging_histogram_mergeHistogram64Kernel</v>
          </cell>
          <cell r="B196" t="str">
            <v>FAIL(6)</v>
          </cell>
        </row>
        <row r="197">
          <cell r="A197" t="str">
            <v>CUDASamples/3_Imaging_HSOpticalFlow_solverKernel</v>
          </cell>
          <cell r="B197" t="str">
            <v>FAIL(6)</v>
          </cell>
        </row>
        <row r="198">
          <cell r="A198" t="str">
            <v>CUDASamples/3_Imaging_imageDenoising_imageDenoising_nlm2_kernel</v>
          </cell>
          <cell r="B198" t="str">
            <v>FAIL(6)</v>
          </cell>
        </row>
        <row r="199">
          <cell r="A199" t="str">
            <v>CUDASamples/3_Imaging_recursiveGaussian_d_transpose</v>
          </cell>
          <cell r="B199" t="str">
            <v>FAIL(6)</v>
          </cell>
        </row>
        <row r="200">
          <cell r="A200" t="str">
            <v>CUDASamples/3_Imaging_stereoDisparity_stereoDisparity</v>
          </cell>
          <cell r="B200" t="str">
            <v>FAIL(6)</v>
          </cell>
        </row>
        <row r="201">
          <cell r="A201" t="str">
            <v>CUDASamples/4_Finance_binomialOptions_binomialOptions</v>
          </cell>
          <cell r="B201" t="str">
            <v>FAIL(6)</v>
          </cell>
        </row>
        <row r="202">
          <cell r="A202" t="str">
            <v>CUDASamples/4_Finance_SobolQRNG_sobol</v>
          </cell>
          <cell r="B202" t="str">
            <v>FAIL(6)</v>
          </cell>
        </row>
        <row r="203">
          <cell r="A203" t="str">
            <v>CUDASamples/5_Simulations_nbody_nbody</v>
          </cell>
          <cell r="B203" t="str">
            <v>FAIL(6)</v>
          </cell>
        </row>
        <row r="204">
          <cell r="A204" t="str">
            <v>CUDASamples/5_Simulations_particles_reorderDataAndFindCellStateD</v>
          </cell>
          <cell r="B204" t="str">
            <v>FAIL(6)</v>
          </cell>
        </row>
        <row r="205">
          <cell r="A205" t="str">
            <v>CUDASamples/6_Advanced_concurrentKernels_sum</v>
          </cell>
          <cell r="B205" t="str">
            <v>FAIL(6)</v>
          </cell>
        </row>
        <row r="206">
          <cell r="A206" t="str">
            <v>CUDASamples/6_Advanced_eigenvalues_bisect_kernel_large_onei</v>
          </cell>
          <cell r="B206" t="str">
            <v>FAIL(6)</v>
          </cell>
        </row>
        <row r="207">
          <cell r="A207" t="str">
            <v>CUDASamples/6_Advanced_mergeSort_generateSampleRanksKernel</v>
          </cell>
          <cell r="B207" t="str">
            <v>PASS</v>
          </cell>
        </row>
        <row r="208">
          <cell r="A208" t="str">
            <v>CUDASamples/6_Advanced_mergeSort_mergeRanksAndIndicesKernel</v>
          </cell>
          <cell r="B208" t="str">
            <v>PASS</v>
          </cell>
        </row>
        <row r="209">
          <cell r="A209" t="str">
            <v>CUDASamples/6_Advanced_reduction_reduce0</v>
          </cell>
          <cell r="B209" t="str">
            <v>FAIL(6)</v>
          </cell>
        </row>
        <row r="210">
          <cell r="A210" t="str">
            <v>CUDASamples/6_Advanced_reduction_reduce1</v>
          </cell>
          <cell r="B210" t="str">
            <v>FAIL(6)</v>
          </cell>
        </row>
        <row r="211">
          <cell r="A211" t="str">
            <v>CUDASamples/6_Advanced_reduction_reduce2</v>
          </cell>
          <cell r="B211" t="str">
            <v>FAIL(6)</v>
          </cell>
        </row>
        <row r="212">
          <cell r="A212" t="str">
            <v>CUDASamples/6_Advanced_reduction_reduce3</v>
          </cell>
          <cell r="B212" t="str">
            <v>FAIL(6)</v>
          </cell>
        </row>
        <row r="213">
          <cell r="A213" t="str">
            <v>CUDASamples/6_Advanced_reduction_reduce4</v>
          </cell>
          <cell r="B213" t="str">
            <v>FAIL(6)</v>
          </cell>
        </row>
        <row r="214">
          <cell r="A214" t="str">
            <v>CUDASamples/6_Advanced_reduction_reduce5</v>
          </cell>
          <cell r="B214" t="str">
            <v>FAIL(6)</v>
          </cell>
        </row>
        <row r="215">
          <cell r="A215" t="str">
            <v>CUDASamples/6_Advanced_reduction_reduce6</v>
          </cell>
          <cell r="B215" t="str">
            <v>FAIL(6)</v>
          </cell>
        </row>
        <row r="216">
          <cell r="A216" t="str">
            <v>CUDASamples/6_Advanced_scan_scanExclusiveShared</v>
          </cell>
          <cell r="B216" t="str">
            <v>FAIL(6)</v>
          </cell>
        </row>
        <row r="217">
          <cell r="A217" t="str">
            <v>CUDASamples/6_Advanced_scan_scanExclusiveShared2</v>
          </cell>
          <cell r="B217" t="str">
            <v>FAIL(6)</v>
          </cell>
        </row>
        <row r="218">
          <cell r="A218" t="str">
            <v>CUDASamples/6_Advanced_scan_uniformUpdate</v>
          </cell>
          <cell r="B218" t="str">
            <v>FAIL(6)</v>
          </cell>
        </row>
        <row r="219">
          <cell r="A219" t="str">
            <v>CUDASamples/6_Advanced_shfl_scan_shfl_intimage_rows</v>
          </cell>
          <cell r="B219" t="str">
            <v>FAIL(6)</v>
          </cell>
        </row>
        <row r="220">
          <cell r="A220" t="str">
            <v>CUDASamples/6_Advanced_shfl_scan_shfl_scan_test</v>
          </cell>
          <cell r="B220" t="str">
            <v>FAIL(6)</v>
          </cell>
        </row>
        <row r="221">
          <cell r="A221" t="str">
            <v>CUDASamples/6_Advanced_shfl_scan_shfl_vertical_shfl</v>
          </cell>
          <cell r="B221" t="str">
            <v>FAIL(6)</v>
          </cell>
        </row>
        <row r="222">
          <cell r="A222" t="str">
            <v>CUDASamples/6_Advanced_shfl_scan_uniform_add</v>
          </cell>
          <cell r="B222" t="str">
            <v>FAIL(6)</v>
          </cell>
        </row>
        <row r="223">
          <cell r="A223" t="str">
            <v>CUDASamples/6_Advanced_simpleHyperQ_sum</v>
          </cell>
          <cell r="B223" t="str">
            <v>FAIL(6)</v>
          </cell>
        </row>
        <row r="224">
          <cell r="A224" t="str">
            <v>CUDASamples/6_Advanced_sortingNetworks_bitonicMergeGlobal</v>
          </cell>
          <cell r="B224" t="str">
            <v>PASS</v>
          </cell>
        </row>
        <row r="225">
          <cell r="A225" t="str">
            <v>CUDASamples/6_Advanced_sortingNetworks_bitonicMergeShared</v>
          </cell>
          <cell r="B225" t="str">
            <v>FAIL(6)</v>
          </cell>
        </row>
        <row r="226">
          <cell r="A226" t="str">
            <v>CUDASamples/6_Advanced_sortingNetworks_oddEvenMergeGlobal</v>
          </cell>
          <cell r="B226" t="str">
            <v>PASS</v>
          </cell>
        </row>
        <row r="227">
          <cell r="A227" t="str">
            <v>CUDASamples/6_Advanced_threadFenceReduction_reduceMultiPass</v>
          </cell>
          <cell r="B227" t="str">
            <v>PASS</v>
          </cell>
        </row>
        <row r="228">
          <cell r="A228" t="str">
            <v>CUDASamples/6_Advanced_threadFenceReduction_reduceSinglePass</v>
          </cell>
          <cell r="B228" t="str">
            <v>FAIL(6)</v>
          </cell>
        </row>
        <row r="229">
          <cell r="A229" t="str">
            <v>CUDASamples/6_Advanced_transpose_copy</v>
          </cell>
          <cell r="B229" t="str">
            <v>PASS</v>
          </cell>
        </row>
        <row r="230">
          <cell r="A230" t="str">
            <v>CUDASamples/6_Advanced_transpose_copySharedMem</v>
          </cell>
          <cell r="B230" t="str">
            <v>PASS</v>
          </cell>
        </row>
        <row r="231">
          <cell r="A231" t="str">
            <v>CUDASamples/6_Advanced_transpose_transposeCoalesced</v>
          </cell>
          <cell r="B231" t="str">
            <v>PASS</v>
          </cell>
        </row>
        <row r="232">
          <cell r="A232" t="str">
            <v>CUDASamples/6_Advanced_transpose_transposeCoarseGrained</v>
          </cell>
          <cell r="B232" t="str">
            <v>PASS</v>
          </cell>
        </row>
        <row r="233">
          <cell r="A233" t="str">
            <v>CUDASamples/6_Advanced_transpose_transposeDiagonal</v>
          </cell>
          <cell r="B233" t="str">
            <v>PASS</v>
          </cell>
        </row>
        <row r="234">
          <cell r="A234" t="str">
            <v>CUDASamples/6_Advanced_transpose_transposeFineGrained</v>
          </cell>
          <cell r="B234" t="str">
            <v>PASS</v>
          </cell>
        </row>
        <row r="235">
          <cell r="A235" t="str">
            <v>CUDASamples/6_Advanced_transpose_transposeNaive</v>
          </cell>
          <cell r="B235" t="str">
            <v>PASS</v>
          </cell>
        </row>
        <row r="236">
          <cell r="A236" t="str">
            <v>CUDASamples/6_Advanced_transpose_transposeNoBankConflicts</v>
          </cell>
          <cell r="B236" t="str">
            <v>PASS</v>
          </cell>
        </row>
        <row r="237">
          <cell r="A237" t="str">
            <v>CUDASamples/7_CUDALibraries_MC_EstimatePiInlineP_computeValue</v>
          </cell>
          <cell r="B237" t="str">
            <v>PASS</v>
          </cell>
        </row>
        <row r="238">
          <cell r="A238" t="str">
            <v>CUDASamples/7_CUDALibraries_MC_EstimatePiInlineP_initRNG</v>
          </cell>
          <cell r="B238" t="str">
            <v>PASS</v>
          </cell>
        </row>
        <row r="239">
          <cell r="A239" t="str">
            <v>CUDASamples/7_CUDALibraries_MC_SingleAsianOptionP_computeValue</v>
          </cell>
          <cell r="B239" t="str">
            <v>PASS</v>
          </cell>
        </row>
        <row r="240">
          <cell r="A240" t="str">
            <v>CUDASamples/7_CUDALibraries_MC_SingleAsianOptionP_initRNG</v>
          </cell>
          <cell r="B240" t="str">
            <v>PASS</v>
          </cell>
        </row>
        <row r="241">
          <cell r="A241" t="str">
            <v>MicroBenchmarks/1-1-If</v>
          </cell>
          <cell r="B241" t="str">
            <v>FAIL(6)</v>
          </cell>
        </row>
        <row r="242">
          <cell r="A242" t="str">
            <v>MicroBenchmarks/1-1-loop-inter</v>
          </cell>
          <cell r="B242" t="str">
            <v>FAIL(6)</v>
          </cell>
        </row>
        <row r="243">
          <cell r="A243" t="str">
            <v>MicroBenchmarks/1-1-loop-intra</v>
          </cell>
          <cell r="B243" t="str">
            <v>FAIL(6)</v>
          </cell>
        </row>
        <row r="244">
          <cell r="A244" t="str">
            <v>MicroBenchmarks/1-1-main</v>
          </cell>
          <cell r="B244" t="str">
            <v>FAIL(6)</v>
          </cell>
        </row>
        <row r="245">
          <cell r="A245" t="str">
            <v>MicroBenchmarks/2-1-loop-d2-intra</v>
          </cell>
          <cell r="B245" t="str">
            <v>FAIL(6)</v>
          </cell>
        </row>
        <row r="246">
          <cell r="A246" t="str">
            <v>MicroBenchmarks/2-1-main</v>
          </cell>
          <cell r="B246" t="str">
            <v>FAIL(6)</v>
          </cell>
        </row>
        <row r="247">
          <cell r="A247" t="str">
            <v>MicroBenchmarks/2-2-loop-both</v>
          </cell>
          <cell r="B247" t="str">
            <v>FAIL(6)</v>
          </cell>
        </row>
        <row r="248">
          <cell r="A248" t="str">
            <v>MicroBenchmarks/2-2-loop-d2-both</v>
          </cell>
          <cell r="B248" t="str">
            <v>FAIL(6)</v>
          </cell>
        </row>
        <row r="249">
          <cell r="A249" t="str">
            <v>OpenCL/abstract_add/associativity</v>
          </cell>
          <cell r="B249" t="str">
            <v>PASS</v>
          </cell>
        </row>
        <row r="250">
          <cell r="A250" t="str">
            <v>OpenCL/abstract_add/associativity_char</v>
          </cell>
          <cell r="B250" t="str">
            <v>PASS</v>
          </cell>
        </row>
        <row r="251">
          <cell r="A251" t="str">
            <v>OpenCL/abstract_add/associativity_short</v>
          </cell>
          <cell r="B251" t="str">
            <v>PASS</v>
          </cell>
        </row>
        <row r="252">
          <cell r="A252" t="str">
            <v>OpenCL/abstract_add/fail_decreasing</v>
          </cell>
          <cell r="B252" t="str">
            <v>FAIL(6)</v>
          </cell>
        </row>
        <row r="253">
          <cell r="A253" t="str">
            <v>OpenCL/abstract_add/increasing</v>
          </cell>
          <cell r="B253" t="str">
            <v>PASS</v>
          </cell>
        </row>
        <row r="254">
          <cell r="A254" t="str">
            <v>OpenCL/abstract_add/zero</v>
          </cell>
          <cell r="B254" t="str">
            <v>PASS</v>
          </cell>
        </row>
        <row r="255">
          <cell r="A255" t="str">
            <v>OpenCL/addressofinit</v>
          </cell>
          <cell r="B255" t="str">
            <v>PASS</v>
          </cell>
        </row>
        <row r="256">
          <cell r="A256" t="str">
            <v>OpenCL/addressofread</v>
          </cell>
          <cell r="B256" t="str">
            <v>PASS</v>
          </cell>
        </row>
        <row r="257">
          <cell r="A257" t="str">
            <v>OpenCL/alignment/initialisation</v>
          </cell>
          <cell r="B257" t="str">
            <v>PASS</v>
          </cell>
        </row>
        <row r="258">
          <cell r="A258" t="str">
            <v>OpenCL/alignment/int3int4</v>
          </cell>
          <cell r="B258" t="str">
            <v>PASS</v>
          </cell>
        </row>
        <row r="259">
          <cell r="A259" t="str">
            <v>OpenCL/alignment/race_location</v>
          </cell>
          <cell r="B259" t="str">
            <v>FAIL(6)</v>
          </cell>
        </row>
        <row r="260">
          <cell r="A260" t="str">
            <v>OpenCL/always_inline</v>
          </cell>
          <cell r="B260" t="str">
            <v>PASS</v>
          </cell>
        </row>
        <row r="261">
          <cell r="A261" t="str">
            <v>OpenCL/annotation_tests/fail_assert_false</v>
          </cell>
          <cell r="B261" t="str">
            <v>FAIL(6)</v>
          </cell>
        </row>
        <row r="262">
          <cell r="A262" t="str">
            <v>OpenCL/annotation_tests/fail_assume_true</v>
          </cell>
          <cell r="B262" t="str">
            <v>FAIL(6)</v>
          </cell>
        </row>
        <row r="263">
          <cell r="A263" t="str">
            <v>OpenCL/annotation_tests/fail_function_wide_invariant</v>
          </cell>
          <cell r="B263" t="str">
            <v>FAIL(6)</v>
          </cell>
        </row>
        <row r="264">
          <cell r="A264" t="str">
            <v>OpenCL/annotation_tests/fail_ptr_offset</v>
          </cell>
          <cell r="B264" t="str">
            <v>FAIL(6)</v>
          </cell>
        </row>
        <row r="265">
          <cell r="A265" t="str">
            <v>OpenCL/annotation_tests/fail_read_offset_global</v>
          </cell>
          <cell r="B265" t="str">
            <v>FAIL(6)</v>
          </cell>
        </row>
        <row r="266">
          <cell r="A266" t="str">
            <v>OpenCL/annotation_tests/global_ensures/fail</v>
          </cell>
          <cell r="B266" t="str">
            <v>FAIL(6)</v>
          </cell>
        </row>
        <row r="267">
          <cell r="A267" t="str">
            <v>OpenCL/annotation_tests/global_ensures/pass</v>
          </cell>
          <cell r="B267" t="str">
            <v>PASS</v>
          </cell>
        </row>
        <row r="268">
          <cell r="A268" t="str">
            <v>OpenCL/annotation_tests/global_requires/fail</v>
          </cell>
          <cell r="B268" t="str">
            <v>FAIL(6)</v>
          </cell>
        </row>
        <row r="269">
          <cell r="A269" t="str">
            <v>OpenCL/annotation_tests/global_requires/pass</v>
          </cell>
          <cell r="B269" t="str">
            <v>PASS</v>
          </cell>
        </row>
        <row r="270">
          <cell r="A270" t="str">
            <v>OpenCL/annotation_tests/invariant_specification_mistakes/nowhere_near_loop_head</v>
          </cell>
          <cell r="B270" t="str">
            <v>FAIL(5)</v>
          </cell>
        </row>
        <row r="271">
          <cell r="A271" t="str">
            <v>OpenCL/annotation_tests/invariant_specification_mistakes/short_circuit_and</v>
          </cell>
          <cell r="B271" t="str">
            <v>FAIL(5)</v>
          </cell>
        </row>
        <row r="272">
          <cell r="A272" t="str">
            <v>OpenCL/annotation_tests/invariant_specification_mistakes/short_circuit_or</v>
          </cell>
          <cell r="B272" t="str">
            <v>FAIL(5)</v>
          </cell>
        </row>
        <row r="273">
          <cell r="A273" t="str">
            <v>OpenCL/annotation_tests/invariant_specification_mistakes/short_circuit_ternary</v>
          </cell>
          <cell r="B273" t="str">
            <v>FAIL(5)</v>
          </cell>
        </row>
        <row r="274">
          <cell r="A274" t="str">
            <v>OpenCL/annotation_tests/invariants_as_candidates</v>
          </cell>
          <cell r="B274" t="str">
            <v>PASS</v>
          </cell>
        </row>
        <row r="275">
          <cell r="A275" t="str">
            <v>OpenCL/annotation_tests/ite</v>
          </cell>
          <cell r="B275" t="str">
            <v>PASS</v>
          </cell>
        </row>
        <row r="276">
          <cell r="A276" t="str">
            <v>OpenCL/annotation_tests/no_annotations</v>
          </cell>
          <cell r="B276" t="str">
            <v>PASS</v>
          </cell>
        </row>
        <row r="277">
          <cell r="A277" t="str">
            <v>OpenCL/annotation_tests/only_requires</v>
          </cell>
          <cell r="B277" t="str">
            <v>PASS</v>
          </cell>
        </row>
        <row r="278">
          <cell r="A278" t="str">
            <v>OpenCL/annotation_tests/shared_state_invariant_tests/shared_state_two_arrays</v>
          </cell>
          <cell r="B278" t="str">
            <v>PASS</v>
          </cell>
        </row>
        <row r="279">
          <cell r="A279" t="str">
            <v>OpenCL/annotation_tests/shared_state_invariant_tests/simple_shared_state_invariant</v>
          </cell>
          <cell r="B279" t="str">
            <v>PASS</v>
          </cell>
        </row>
        <row r="280">
          <cell r="A280" t="str">
            <v>OpenCL/annotation_tests/specification_tests/fail/bad_write</v>
          </cell>
          <cell r="B280" t="str">
            <v>FAIL(6)</v>
          </cell>
        </row>
        <row r="281">
          <cell r="A281" t="str">
            <v>OpenCL/annotation_tests/specification_tests/pass/simple_spec</v>
          </cell>
          <cell r="B281" t="str">
            <v>PASS</v>
          </cell>
        </row>
        <row r="282">
          <cell r="A282" t="str">
            <v>OpenCL/annotation_tests/specification_tests/pass/vacuous_spec</v>
          </cell>
          <cell r="B282" t="str">
            <v>PASS</v>
          </cell>
        </row>
        <row r="283">
          <cell r="A283" t="str">
            <v>OpenCL/annotation_tests/specification_tests/pass/value_related_spec</v>
          </cell>
          <cell r="B283" t="str">
            <v>PASS</v>
          </cell>
        </row>
        <row r="284">
          <cell r="A284" t="str">
            <v>OpenCL/annotation_tests/test_all</v>
          </cell>
          <cell r="B284" t="str">
            <v>PASS</v>
          </cell>
        </row>
        <row r="285">
          <cell r="A285" t="str">
            <v>OpenCL/annotation_tests/test_assert</v>
          </cell>
          <cell r="B285" t="str">
            <v>PASS</v>
          </cell>
        </row>
        <row r="286">
          <cell r="A286" t="str">
            <v>OpenCL/annotation_tests/test_assert_true</v>
          </cell>
          <cell r="B286" t="str">
            <v>PASS</v>
          </cell>
        </row>
        <row r="287">
          <cell r="A287" t="str">
            <v>OpenCL/annotation_tests/test_assume</v>
          </cell>
          <cell r="B287" t="str">
            <v>PASS</v>
          </cell>
        </row>
        <row r="288">
          <cell r="A288" t="str">
            <v>OpenCL/annotation_tests/test_assume_false</v>
          </cell>
          <cell r="B288" t="str">
            <v>PASS</v>
          </cell>
        </row>
        <row r="289">
          <cell r="A289" t="str">
            <v>OpenCL/annotation_tests/test_axiom</v>
          </cell>
          <cell r="B289" t="str">
            <v>PASS</v>
          </cell>
        </row>
        <row r="290">
          <cell r="A290" t="str">
            <v>OpenCL/annotation_tests/test_candidate_global_invariant</v>
          </cell>
          <cell r="B290" t="str">
            <v>PASS</v>
          </cell>
        </row>
        <row r="291">
          <cell r="A291" t="str">
            <v>OpenCL/annotation_tests/test_candidate_invariant</v>
          </cell>
          <cell r="B291" t="str">
            <v>PASS</v>
          </cell>
        </row>
        <row r="292">
          <cell r="A292" t="str">
            <v>OpenCL/annotation_tests/test_contract</v>
          </cell>
          <cell r="B292" t="str">
            <v>PASS</v>
          </cell>
        </row>
        <row r="293">
          <cell r="A293" t="str">
            <v>OpenCL/annotation_tests/test_distinct</v>
          </cell>
          <cell r="B293" t="str">
            <v>PASS</v>
          </cell>
        </row>
        <row r="294">
          <cell r="A294" t="str">
            <v>OpenCL/annotation_tests/test_enabled_and_uniform</v>
          </cell>
          <cell r="B294" t="str">
            <v>PASS</v>
          </cell>
        </row>
        <row r="295">
          <cell r="A295" t="str">
            <v>OpenCL/annotation_tests/test_ensures</v>
          </cell>
          <cell r="B295" t="str">
            <v>PASS</v>
          </cell>
        </row>
        <row r="296">
          <cell r="A296" t="str">
            <v>OpenCL/annotation_tests/test_exclusive</v>
          </cell>
          <cell r="B296" t="str">
            <v>PASS</v>
          </cell>
        </row>
        <row r="297">
          <cell r="A297" t="str">
            <v>OpenCL/annotation_tests/test_for_loop_invariant</v>
          </cell>
          <cell r="B297" t="str">
            <v>PASS</v>
          </cell>
        </row>
        <row r="298">
          <cell r="A298" t="str">
            <v>OpenCL/annotation_tests/test_function_wide_invariant</v>
          </cell>
          <cell r="B298" t="str">
            <v>PASS</v>
          </cell>
        </row>
        <row r="299">
          <cell r="A299" t="str">
            <v>OpenCL/annotation_tests/test_loop_invariant_then_assert</v>
          </cell>
          <cell r="B299" t="str">
            <v>PASS</v>
          </cell>
        </row>
        <row r="300">
          <cell r="A300" t="str">
            <v>OpenCL/annotation_tests/test_loop_invariant_then_assert2</v>
          </cell>
          <cell r="B300" t="str">
            <v>PASS</v>
          </cell>
        </row>
        <row r="301">
          <cell r="A301" t="str">
            <v>OpenCL/annotation_tests/test_old</v>
          </cell>
          <cell r="B301" t="str">
            <v>PASS</v>
          </cell>
        </row>
        <row r="302">
          <cell r="A302" t="str">
            <v>OpenCL/annotation_tests/test_precondition_on_kernel</v>
          </cell>
          <cell r="B302" t="str">
            <v>PASS</v>
          </cell>
        </row>
        <row r="303">
          <cell r="A303" t="str">
            <v>OpenCL/annotation_tests/test_ptr_offset</v>
          </cell>
          <cell r="B303" t="str">
            <v>PASS</v>
          </cell>
        </row>
        <row r="304">
          <cell r="A304" t="str">
            <v>OpenCL/annotation_tests/test_read_global</v>
          </cell>
          <cell r="B304" t="str">
            <v>PASS</v>
          </cell>
        </row>
        <row r="305">
          <cell r="A305" t="str">
            <v>OpenCL/annotation_tests/test_read_global_fail</v>
          </cell>
          <cell r="B305" t="str">
            <v>FAIL(6)</v>
          </cell>
        </row>
        <row r="306">
          <cell r="A306" t="str">
            <v>OpenCL/annotation_tests/test_read_local</v>
          </cell>
          <cell r="B306" t="str">
            <v>PASS</v>
          </cell>
        </row>
        <row r="307">
          <cell r="A307" t="str">
            <v>OpenCL/annotation_tests/test_read_local_fail</v>
          </cell>
          <cell r="B307" t="str">
            <v>FAIL(6)</v>
          </cell>
        </row>
        <row r="308">
          <cell r="A308" t="str">
            <v>OpenCL/annotation_tests/test_read_offset</v>
          </cell>
          <cell r="B308" t="str">
            <v>PASS</v>
          </cell>
        </row>
        <row r="309">
          <cell r="A309" t="str">
            <v>OpenCL/annotation_tests/test_read_offset_global</v>
          </cell>
          <cell r="B309" t="str">
            <v>PASS</v>
          </cell>
        </row>
        <row r="310">
          <cell r="A310" t="str">
            <v>OpenCL/annotation_tests/test_requires</v>
          </cell>
          <cell r="B310" t="str">
            <v>PASS</v>
          </cell>
        </row>
        <row r="311">
          <cell r="A311" t="str">
            <v>OpenCL/annotation_tests/test_while_loop_invariant</v>
          </cell>
          <cell r="B311" t="str">
            <v>PASS</v>
          </cell>
        </row>
        <row r="312">
          <cell r="A312" t="str">
            <v>OpenCL/annotation_tests/test_write_global</v>
          </cell>
          <cell r="B312" t="str">
            <v>PASS</v>
          </cell>
        </row>
        <row r="313">
          <cell r="A313" t="str">
            <v>OpenCL/annotation_tests/test_write_global_fail</v>
          </cell>
          <cell r="B313" t="str">
            <v>FAIL(6)</v>
          </cell>
        </row>
        <row r="314">
          <cell r="A314" t="str">
            <v>OpenCL/annotation_tests/test_write_local</v>
          </cell>
          <cell r="B314" t="str">
            <v>PASS</v>
          </cell>
        </row>
        <row r="315">
          <cell r="A315" t="str">
            <v>OpenCL/annotation_tests/test_write_local_fail</v>
          </cell>
          <cell r="B315" t="str">
            <v>FAIL(6)</v>
          </cell>
        </row>
        <row r="316">
          <cell r="A316" t="str">
            <v>OpenCL/array_bounds_tests/array_in_array</v>
          </cell>
          <cell r="B316" t="str">
            <v>FAIL(6)</v>
          </cell>
        </row>
        <row r="317">
          <cell r="A317" t="str">
            <v>OpenCL/array_bounds_tests/array_in_array_2</v>
          </cell>
          <cell r="B317" t="str">
            <v>PASS</v>
          </cell>
        </row>
        <row r="318">
          <cell r="A318" t="str">
            <v>OpenCL/array_bounds_tests/array_in_array_param</v>
          </cell>
          <cell r="B318" t="str">
            <v>FAIL(6)</v>
          </cell>
        </row>
        <row r="319">
          <cell r="A319" t="str">
            <v>OpenCL/array_bounds_tests/multi_dim_array</v>
          </cell>
          <cell r="B319" t="str">
            <v>PASS</v>
          </cell>
        </row>
        <row r="320">
          <cell r="A320" t="str">
            <v>OpenCL/array_bounds_tests/multi_dim_array_fail_upper</v>
          </cell>
          <cell r="B320" t="str">
            <v>FAIL(6)</v>
          </cell>
        </row>
        <row r="321">
          <cell r="A321" t="str">
            <v>OpenCL/array_bounds_tests/negative_index_multi_dim</v>
          </cell>
          <cell r="B321" t="str">
            <v>PASS</v>
          </cell>
        </row>
        <row r="322">
          <cell r="A322" t="str">
            <v>OpenCL/array_bounds_tests/negative_index_multi_dim_fail</v>
          </cell>
          <cell r="B322" t="str">
            <v>FAIL(6)</v>
          </cell>
        </row>
        <row r="323">
          <cell r="A323" t="str">
            <v>OpenCL/array_bounds_tests/private_array</v>
          </cell>
          <cell r="B323" t="str">
            <v>PASS</v>
          </cell>
        </row>
        <row r="324">
          <cell r="A324" t="str">
            <v>OpenCL/array_bounds_tests/realign_simple</v>
          </cell>
          <cell r="B324" t="str">
            <v>PASS</v>
          </cell>
        </row>
        <row r="325">
          <cell r="A325" t="str">
            <v>OpenCL/array_bounds_tests/realign_simple_fail</v>
          </cell>
          <cell r="B325" t="str">
            <v>FAIL(6)</v>
          </cell>
        </row>
        <row r="326">
          <cell r="A326" t="str">
            <v>OpenCL/array_bounds_tests/simple_array</v>
          </cell>
          <cell r="B326" t="str">
            <v>PASS</v>
          </cell>
        </row>
        <row r="327">
          <cell r="A327" t="str">
            <v>OpenCL/array_bounds_tests/simple_array_fail_lower</v>
          </cell>
          <cell r="B327" t="str">
            <v>FAIL(6)</v>
          </cell>
        </row>
        <row r="328">
          <cell r="A328" t="str">
            <v>OpenCL/array_bounds_tests/simple_array_fail_upper</v>
          </cell>
          <cell r="B328" t="str">
            <v>FAIL(6)</v>
          </cell>
        </row>
        <row r="329">
          <cell r="A329" t="str">
            <v>OpenCL/array_bounds_tests/simple_array_fail_var</v>
          </cell>
          <cell r="B329" t="str">
            <v>FAIL(6)</v>
          </cell>
        </row>
        <row r="330">
          <cell r="A330" t="str">
            <v>OpenCL/arraycopy</v>
          </cell>
          <cell r="B330" t="str">
            <v>PASS</v>
          </cell>
        </row>
        <row r="331">
          <cell r="A331" t="str">
            <v>OpenCL/asymmetric_asserts/fail</v>
          </cell>
          <cell r="B331" t="str">
            <v>FAIL(6)</v>
          </cell>
        </row>
        <row r="332">
          <cell r="A332" t="str">
            <v>OpenCL/asymmetric_asserts/pass</v>
          </cell>
          <cell r="B332" t="str">
            <v>PASS</v>
          </cell>
        </row>
        <row r="333">
          <cell r="A333" t="str">
            <v>OpenCL/async_work_group_copy/fail/test1</v>
          </cell>
          <cell r="B333" t="str">
            <v>FAIL(6)</v>
          </cell>
        </row>
        <row r="334">
          <cell r="A334" t="str">
            <v>OpenCL/async_work_group_copy/fail/test10</v>
          </cell>
          <cell r="B334" t="str">
            <v>FAIL(6)</v>
          </cell>
        </row>
        <row r="335">
          <cell r="A335" t="str">
            <v>OpenCL/async_work_group_copy/fail/test11</v>
          </cell>
          <cell r="B335" t="str">
            <v>FAIL(6)</v>
          </cell>
        </row>
        <row r="336">
          <cell r="A336" t="str">
            <v>OpenCL/async_work_group_copy/fail/test12</v>
          </cell>
          <cell r="B336" t="str">
            <v>FAIL(6)</v>
          </cell>
        </row>
        <row r="337">
          <cell r="A337" t="str">
            <v>OpenCL/async_work_group_copy/fail/test13</v>
          </cell>
          <cell r="B337" t="str">
            <v>FAIL(6)</v>
          </cell>
        </row>
        <row r="338">
          <cell r="A338" t="str">
            <v>OpenCL/async_work_group_copy/fail/test14</v>
          </cell>
          <cell r="B338" t="str">
            <v>FAIL(6)</v>
          </cell>
        </row>
        <row r="339">
          <cell r="A339" t="str">
            <v>OpenCL/async_work_group_copy/fail/test15</v>
          </cell>
          <cell r="B339" t="str">
            <v>FAIL(6)</v>
          </cell>
        </row>
        <row r="340">
          <cell r="A340" t="str">
            <v>OpenCL/async_work_group_copy/fail/test16</v>
          </cell>
          <cell r="B340" t="str">
            <v>FAIL(6)</v>
          </cell>
        </row>
        <row r="341">
          <cell r="A341" t="str">
            <v>OpenCL/async_work_group_copy/fail/test17</v>
          </cell>
          <cell r="B341" t="str">
            <v>FAIL(6)</v>
          </cell>
        </row>
        <row r="342">
          <cell r="A342" t="str">
            <v>OpenCL/async_work_group_copy/fail/test18</v>
          </cell>
          <cell r="B342" t="str">
            <v>FAIL(6)</v>
          </cell>
        </row>
        <row r="343">
          <cell r="A343" t="str">
            <v>OpenCL/async_work_group_copy/fail/test2</v>
          </cell>
          <cell r="B343" t="str">
            <v>FAIL(6)</v>
          </cell>
        </row>
        <row r="344">
          <cell r="A344" t="str">
            <v>OpenCL/async_work_group_copy/fail/test3</v>
          </cell>
          <cell r="B344" t="str">
            <v>FAIL(6)</v>
          </cell>
        </row>
        <row r="345">
          <cell r="A345" t="str">
            <v>OpenCL/async_work_group_copy/fail/test4</v>
          </cell>
          <cell r="B345" t="str">
            <v>FAIL(6)</v>
          </cell>
        </row>
        <row r="346">
          <cell r="A346" t="str">
            <v>OpenCL/async_work_group_copy/fail/test5</v>
          </cell>
          <cell r="B346" t="str">
            <v>FAIL(6)</v>
          </cell>
        </row>
        <row r="347">
          <cell r="A347" t="str">
            <v>OpenCL/async_work_group_copy/fail/test6</v>
          </cell>
          <cell r="B347" t="str">
            <v>FAIL(6)</v>
          </cell>
        </row>
        <row r="348">
          <cell r="A348" t="str">
            <v>OpenCL/async_work_group_copy/fail/test7</v>
          </cell>
          <cell r="B348" t="str">
            <v>FAIL(6)</v>
          </cell>
        </row>
        <row r="349">
          <cell r="A349" t="str">
            <v>OpenCL/async_work_group_copy/fail/test8</v>
          </cell>
          <cell r="B349" t="str">
            <v>FAIL(4)</v>
          </cell>
        </row>
        <row r="350">
          <cell r="A350" t="str">
            <v>OpenCL/async_work_group_copy/fail/test9</v>
          </cell>
          <cell r="B350" t="str">
            <v>FAIL(6)</v>
          </cell>
        </row>
        <row r="351">
          <cell r="A351" t="str">
            <v>OpenCL/async_work_group_copy/pass/test1</v>
          </cell>
          <cell r="B351" t="str">
            <v>PASS</v>
          </cell>
        </row>
        <row r="352">
          <cell r="A352" t="str">
            <v>OpenCL/async_work_group_copy/pass/test2</v>
          </cell>
          <cell r="B352" t="str">
            <v>PASS</v>
          </cell>
        </row>
        <row r="353">
          <cell r="A353" t="str">
            <v>OpenCL/async_work_group_copy/pass/test3</v>
          </cell>
          <cell r="B353" t="str">
            <v>PASS</v>
          </cell>
        </row>
        <row r="354">
          <cell r="A354" t="str">
            <v>OpenCL/async_work_group_copy/pass/test4</v>
          </cell>
          <cell r="B354" t="str">
            <v>PASS</v>
          </cell>
        </row>
        <row r="355">
          <cell r="A355" t="str">
            <v>OpenCL/async_work_group_copy/pass/test5</v>
          </cell>
          <cell r="B355" t="str">
            <v>PASS</v>
          </cell>
        </row>
        <row r="356">
          <cell r="A356" t="str">
            <v>OpenCL/async_work_group_copy/pass/test6</v>
          </cell>
          <cell r="B356" t="str">
            <v>PASS</v>
          </cell>
        </row>
        <row r="357">
          <cell r="A357" t="str">
            <v>OpenCL/async_work_group_copy/pass/test7</v>
          </cell>
          <cell r="B357" t="str">
            <v>PASS</v>
          </cell>
        </row>
        <row r="358">
          <cell r="A358" t="str">
            <v>OpenCL/async_work_group_copy/pass/test8</v>
          </cell>
          <cell r="B358" t="str">
            <v>PASS</v>
          </cell>
        </row>
        <row r="359">
          <cell r="A359" t="str">
            <v>OpenCL/async_work_group_copy/pass/test9</v>
          </cell>
          <cell r="B359" t="str">
            <v>PASS</v>
          </cell>
        </row>
        <row r="360">
          <cell r="A360" t="str">
            <v>OpenCL/atomics/atomic_read_race</v>
          </cell>
          <cell r="B360" t="str">
            <v>FAIL(6)</v>
          </cell>
        </row>
        <row r="361">
          <cell r="A361" t="str">
            <v>OpenCL/atomics/counter</v>
          </cell>
          <cell r="B361" t="str">
            <v>PASS</v>
          </cell>
        </row>
        <row r="362">
          <cell r="A362" t="str">
            <v>OpenCL/atomics/definitions_atom_int</v>
          </cell>
          <cell r="B362" t="str">
            <v>PASS</v>
          </cell>
        </row>
        <row r="363">
          <cell r="A363" t="str">
            <v>OpenCL/atomics/definitions_float</v>
          </cell>
          <cell r="B363" t="str">
            <v>PASS</v>
          </cell>
        </row>
        <row r="364">
          <cell r="A364" t="str">
            <v>OpenCL/atomics/definitions_int</v>
          </cell>
          <cell r="B364" t="str">
            <v>PASS</v>
          </cell>
        </row>
        <row r="365">
          <cell r="A365" t="str">
            <v>OpenCL/atomics/definitions_long</v>
          </cell>
          <cell r="B365" t="str">
            <v>PASS</v>
          </cell>
        </row>
        <row r="366">
          <cell r="A366" t="str">
            <v>OpenCL/atomics/displaced</v>
          </cell>
          <cell r="B366" t="str">
            <v>FAIL(6)</v>
          </cell>
        </row>
        <row r="367">
          <cell r="A367" t="str">
            <v>OpenCL/atomics/equality_fail</v>
          </cell>
          <cell r="B367" t="str">
            <v>FAIL(5)</v>
          </cell>
        </row>
        <row r="368">
          <cell r="A368" t="str">
            <v>OpenCL/atomics/forloop</v>
          </cell>
          <cell r="B368" t="str">
            <v>FAIL(6)</v>
          </cell>
        </row>
        <row r="369">
          <cell r="A369" t="str">
            <v>OpenCL/atomics/histo</v>
          </cell>
          <cell r="B369" t="str">
            <v>PASS</v>
          </cell>
        </row>
        <row r="370">
          <cell r="A370" t="str">
            <v>OpenCL/atomics/mismatched_types/int_add_with_float</v>
          </cell>
          <cell r="B370" t="str">
            <v>PASS</v>
          </cell>
        </row>
        <row r="371">
          <cell r="A371" t="str">
            <v>OpenCL/atomics/mismatched_types/int_add_with_long</v>
          </cell>
          <cell r="B371" t="str">
            <v>PASS</v>
          </cell>
        </row>
        <row r="372">
          <cell r="A372" t="str">
            <v>OpenCL/atomics/mismatched_types/int_add_with_short</v>
          </cell>
          <cell r="B372" t="str">
            <v>PASS</v>
          </cell>
        </row>
        <row r="373">
          <cell r="A373" t="str">
            <v>OpenCL/atomics/pointers</v>
          </cell>
          <cell r="B373" t="str">
            <v>FAIL(6)</v>
          </cell>
        </row>
        <row r="374">
          <cell r="A374" t="str">
            <v>OpenCL/atomics/refined_atomic_abstraction/access_in_loop</v>
          </cell>
          <cell r="B374" t="str">
            <v>PASS</v>
          </cell>
        </row>
        <row r="375">
          <cell r="A375" t="str">
            <v>OpenCL/atomics/refined_atomic_abstraction/bad_local_counters</v>
          </cell>
          <cell r="B375" t="str">
            <v>FAIL(6)</v>
          </cell>
        </row>
        <row r="376">
          <cell r="A376" t="str">
            <v>OpenCL/atomics/refined_atomic_abstraction/check_used_treated_ok</v>
          </cell>
          <cell r="B376" t="str">
            <v>PASS</v>
          </cell>
        </row>
        <row r="377">
          <cell r="A377" t="str">
            <v>OpenCL/atomics/refined_atomic_abstraction/intra_access_in_loop</v>
          </cell>
          <cell r="B377" t="str">
            <v>PASS</v>
          </cell>
        </row>
        <row r="378">
          <cell r="A378" t="str">
            <v>OpenCL/atomics/refined_atomic_abstraction/intra_local_counters</v>
          </cell>
          <cell r="B378" t="str">
            <v>PASS</v>
          </cell>
        </row>
        <row r="379">
          <cell r="A379" t="str">
            <v>OpenCL/atomics/refined_atomic_abstraction/many_accesses</v>
          </cell>
          <cell r="B379" t="str">
            <v>PASS</v>
          </cell>
        </row>
        <row r="380">
          <cell r="A380" t="str">
            <v>OpenCL/atomics/refined_atomic_abstraction/one_access</v>
          </cell>
          <cell r="B380" t="str">
            <v>PASS</v>
          </cell>
        </row>
        <row r="381">
          <cell r="A381" t="str">
            <v>OpenCL/atomics/refined_atomic_abstraction/predication</v>
          </cell>
          <cell r="B381" t="str">
            <v>FAIL(6)</v>
          </cell>
        </row>
        <row r="382">
          <cell r="A382" t="str">
            <v>OpenCL/barrier_intervals/test1</v>
          </cell>
          <cell r="B382" t="str">
            <v>PASS</v>
          </cell>
        </row>
        <row r="383">
          <cell r="A383" t="str">
            <v>OpenCL/barrier_intervals/test2</v>
          </cell>
          <cell r="B383" t="str">
            <v>FAIL(6)</v>
          </cell>
        </row>
        <row r="384">
          <cell r="A384" t="str">
            <v>OpenCL/barrier_intervals/test3</v>
          </cell>
          <cell r="B384" t="str">
            <v>PASS</v>
          </cell>
        </row>
        <row r="385">
          <cell r="A385" t="str">
            <v>OpenCL/barrier_intervals/test4</v>
          </cell>
          <cell r="B385" t="str">
            <v>PASS</v>
          </cell>
        </row>
        <row r="386">
          <cell r="A386" t="str">
            <v>OpenCL/barrier_invariants/add_zero</v>
          </cell>
          <cell r="B386" t="str">
            <v>PASS</v>
          </cell>
        </row>
        <row r="387">
          <cell r="A387" t="str">
            <v>OpenCL/barrier_invariants/all_different</v>
          </cell>
          <cell r="B387" t="str">
            <v>PASS</v>
          </cell>
        </row>
        <row r="388">
          <cell r="A388" t="str">
            <v>OpenCL/barrier_invariants/all_different_loop</v>
          </cell>
          <cell r="B388" t="str">
            <v>PASS</v>
          </cell>
        </row>
        <row r="389">
          <cell r="A389" t="str">
            <v>OpenCL/barrier_invariants/conditional_barrier_invariant</v>
          </cell>
          <cell r="B389" t="str">
            <v>PASS</v>
          </cell>
        </row>
        <row r="390">
          <cell r="A390" t="str">
            <v>OpenCL/barrier_invariants/fail</v>
          </cell>
          <cell r="B390" t="str">
            <v>FAIL(6)</v>
          </cell>
        </row>
        <row r="391">
          <cell r="A391" t="str">
            <v>OpenCL/barrier_invariants/ghost_array</v>
          </cell>
          <cell r="B391" t="str">
            <v>PASS</v>
          </cell>
        </row>
        <row r="392">
          <cell r="A392" t="str">
            <v>OpenCL/barrier_invariants/global_array</v>
          </cell>
          <cell r="B392" t="str">
            <v>PASS</v>
          </cell>
        </row>
        <row r="393">
          <cell r="A393" t="str">
            <v>OpenCL/barrier_invariants/jeroen_bug</v>
          </cell>
          <cell r="B393" t="str">
            <v>FAIL(6)</v>
          </cell>
        </row>
        <row r="394">
          <cell r="A394" t="str">
            <v>OpenCL/barrier_invariants/no_access_check</v>
          </cell>
          <cell r="B394" t="str">
            <v>PASS</v>
          </cell>
        </row>
        <row r="395">
          <cell r="A395" t="str">
            <v>OpenCL/barrier_invariants/ternary</v>
          </cell>
          <cell r="B395" t="str">
            <v>PASS</v>
          </cell>
        </row>
        <row r="396">
          <cell r="A396" t="str">
            <v>OpenCL/barrier_invariants/test_all_unary_high</v>
          </cell>
          <cell r="B396" t="str">
            <v>PASS</v>
          </cell>
        </row>
        <row r="397">
          <cell r="A397" t="str">
            <v>OpenCL/barrier_invariants/test_all_unary_low</v>
          </cell>
          <cell r="B397" t="str">
            <v>PASS</v>
          </cell>
        </row>
        <row r="398">
          <cell r="A398" t="str">
            <v>OpenCL/barrier_invariants/tid_barrier_invariant</v>
          </cell>
          <cell r="B398" t="str">
            <v>PASS</v>
          </cell>
        </row>
        <row r="399">
          <cell r="A399" t="str">
            <v>OpenCL/barrier_invariants/wrap_around</v>
          </cell>
          <cell r="B399" t="str">
            <v>PASS</v>
          </cell>
        </row>
        <row r="400">
          <cell r="A400" t="str">
            <v>OpenCL/barrierconditionalkernelparam</v>
          </cell>
          <cell r="B400" t="str">
            <v>PASS</v>
          </cell>
        </row>
        <row r="401">
          <cell r="A401" t="str">
            <v>OpenCL/basic1</v>
          </cell>
          <cell r="B401" t="str">
            <v>PASS</v>
          </cell>
        </row>
        <row r="402">
          <cell r="A402" t="str">
            <v>OpenCL/basicbarrier</v>
          </cell>
          <cell r="B402" t="str">
            <v>PASS</v>
          </cell>
        </row>
        <row r="403">
          <cell r="A403" t="str">
            <v>OpenCL/basicglobalarray</v>
          </cell>
          <cell r="B403" t="str">
            <v>PASS</v>
          </cell>
        </row>
        <row r="404">
          <cell r="A404" t="str">
            <v>OpenCL/benign_race_tests/fail/writeafterread_addition</v>
          </cell>
          <cell r="B404" t="str">
            <v>FAIL(6)</v>
          </cell>
        </row>
        <row r="405">
          <cell r="A405" t="str">
            <v>OpenCL/benign_race_tests/fail/writeafterread_otherval</v>
          </cell>
          <cell r="B405" t="str">
            <v>FAIL(6)</v>
          </cell>
        </row>
        <row r="406">
          <cell r="A406" t="str">
            <v>OpenCL/benign_race_tests/fail/writereadarray_equality</v>
          </cell>
          <cell r="B406" t="str">
            <v>FAIL(6)</v>
          </cell>
        </row>
        <row r="407">
          <cell r="A407" t="str">
            <v>OpenCL/benign_race_tests/fail/writetiddiv64_offbyone</v>
          </cell>
          <cell r="B407" t="str">
            <v>FAIL(6)</v>
          </cell>
        </row>
        <row r="408">
          <cell r="A408" t="str">
            <v>OpenCL/benign_race_tests/fail/writewritearray_adversarial</v>
          </cell>
          <cell r="B408" t="str">
            <v>FAIL(6)</v>
          </cell>
        </row>
        <row r="409">
          <cell r="A409" t="str">
            <v>OpenCL/benign_race_tests/fail/writezero_nobenign</v>
          </cell>
          <cell r="B409" t="str">
            <v>FAIL(6)</v>
          </cell>
        </row>
        <row r="410">
          <cell r="A410" t="str">
            <v>OpenCL/benign_race_tests/pass/readafterwrite</v>
          </cell>
          <cell r="B410" t="str">
            <v>PASS</v>
          </cell>
        </row>
        <row r="411">
          <cell r="A411" t="str">
            <v>OpenCL/benign_race_tests/pass/writeafterread</v>
          </cell>
          <cell r="B411" t="str">
            <v>PASS</v>
          </cell>
        </row>
        <row r="412">
          <cell r="A412" t="str">
            <v>OpenCL/benign_race_tests/pass/writeinloop</v>
          </cell>
          <cell r="B412" t="str">
            <v>PASS</v>
          </cell>
        </row>
        <row r="413">
          <cell r="A413" t="str">
            <v>OpenCL/benign_race_tests/pass/writetiddiv64</v>
          </cell>
          <cell r="B413" t="str">
            <v>PASS</v>
          </cell>
        </row>
        <row r="414">
          <cell r="A414" t="str">
            <v>OpenCL/benign_race_tests/pass/writewritearray</v>
          </cell>
          <cell r="B414" t="str">
            <v>PASS</v>
          </cell>
        </row>
        <row r="415">
          <cell r="A415" t="str">
            <v>OpenCL/benign_race_tests/pass/writezero</v>
          </cell>
          <cell r="B415" t="str">
            <v>PASS</v>
          </cell>
        </row>
        <row r="416">
          <cell r="A416" t="str">
            <v>OpenCL/bitand</v>
          </cell>
          <cell r="B416" t="str">
            <v>PASS</v>
          </cell>
        </row>
        <row r="417">
          <cell r="A417" t="str">
            <v>OpenCL/bitnot</v>
          </cell>
          <cell r="B417" t="str">
            <v>PASS</v>
          </cell>
        </row>
        <row r="418">
          <cell r="A418" t="str">
            <v>OpenCL/bitor</v>
          </cell>
          <cell r="B418" t="str">
            <v>PASS</v>
          </cell>
        </row>
        <row r="419">
          <cell r="A419" t="str">
            <v>OpenCL/bitxor</v>
          </cell>
          <cell r="B419" t="str">
            <v>PASS</v>
          </cell>
        </row>
        <row r="420">
          <cell r="A420" t="str">
            <v>OpenCL/bool_bv_test</v>
          </cell>
          <cell r="B420" t="str">
            <v>PASS</v>
          </cell>
        </row>
        <row r="421">
          <cell r="A421" t="str">
            <v>OpenCL/booleanTests</v>
          </cell>
          <cell r="B421" t="str">
            <v>PASS</v>
          </cell>
        </row>
        <row r="422">
          <cell r="A422" t="str">
            <v>OpenCL/bpl_integration/pass</v>
          </cell>
          <cell r="B422" t="str">
            <v>PASS</v>
          </cell>
        </row>
        <row r="423">
          <cell r="A423" t="str">
            <v>OpenCL/break_test</v>
          </cell>
          <cell r="B423" t="str">
            <v>PASS</v>
          </cell>
        </row>
        <row r="424">
          <cell r="A424" t="str">
            <v>OpenCL/casttofloat</v>
          </cell>
          <cell r="B424" t="str">
            <v>PASS</v>
          </cell>
        </row>
        <row r="425">
          <cell r="A425" t="str">
            <v>OpenCL/ceil</v>
          </cell>
          <cell r="B425" t="str">
            <v>PASS</v>
          </cell>
        </row>
        <row r="426">
          <cell r="A426" t="str">
            <v>OpenCL/checkarrays/fail/arraydoesnotexist1</v>
          </cell>
          <cell r="B426" t="str">
            <v>FAIL(5)</v>
          </cell>
        </row>
        <row r="427">
          <cell r="A427" t="str">
            <v>OpenCL/checkarrays/fail/arraydoesnotexist2</v>
          </cell>
          <cell r="B427" t="str">
            <v>FAIL(5)</v>
          </cell>
        </row>
        <row r="428">
          <cell r="A428" t="str">
            <v>OpenCL/checkarrays/pass/specifyall</v>
          </cell>
          <cell r="B428" t="str">
            <v>PASS</v>
          </cell>
        </row>
        <row r="429">
          <cell r="A429" t="str">
            <v>OpenCL/checkarrays/pass/specifyone</v>
          </cell>
          <cell r="B429" t="str">
            <v>PASS</v>
          </cell>
        </row>
        <row r="430">
          <cell r="A430" t="str">
            <v>OpenCL/conditional_int_test</v>
          </cell>
          <cell r="B430" t="str">
            <v>PASS</v>
          </cell>
        </row>
        <row r="431">
          <cell r="A431" t="str">
            <v>OpenCL/constantnotparam</v>
          </cell>
          <cell r="B431" t="str">
            <v>PASS</v>
          </cell>
        </row>
        <row r="432">
          <cell r="A432" t="str">
            <v>OpenCL/derived_from_uniformity_analysis_bug</v>
          </cell>
          <cell r="B432" t="str">
            <v>PASS</v>
          </cell>
        </row>
        <row r="433">
          <cell r="A433" t="str">
            <v>OpenCL/derivedfrombinomialoptions</v>
          </cell>
          <cell r="B433" t="str">
            <v>PASS</v>
          </cell>
        </row>
        <row r="434">
          <cell r="A434" t="str">
            <v>OpenCL/derivedfrombinomialoptions2</v>
          </cell>
          <cell r="B434" t="str">
            <v>PASS</v>
          </cell>
        </row>
        <row r="435">
          <cell r="A435" t="str">
            <v>OpenCL/divergence/race_and_divergence</v>
          </cell>
          <cell r="B435" t="str">
            <v>FAIL(6)</v>
          </cell>
        </row>
        <row r="436">
          <cell r="A436" t="str">
            <v>OpenCL/divergence/race_no_divergence</v>
          </cell>
          <cell r="B436" t="str">
            <v>PASS</v>
          </cell>
        </row>
        <row r="437">
          <cell r="A437" t="str">
            <v>OpenCL/enabled/dominator</v>
          </cell>
          <cell r="B437" t="str">
            <v>PASS</v>
          </cell>
        </row>
        <row r="438">
          <cell r="A438" t="str">
            <v>OpenCL/enabled/not_predicated</v>
          </cell>
          <cell r="B438" t="str">
            <v>PASS</v>
          </cell>
        </row>
        <row r="439">
          <cell r="A439" t="str">
            <v>OpenCL/enabled/not_predicated_procedure</v>
          </cell>
          <cell r="B439" t="str">
            <v>PASS</v>
          </cell>
        </row>
        <row r="440">
          <cell r="A440" t="str">
            <v>OpenCL/expression_simplification/and_test</v>
          </cell>
          <cell r="B440" t="str">
            <v>FAIL(6)</v>
          </cell>
        </row>
        <row r="441">
          <cell r="A441" t="str">
            <v>OpenCL/expression_simplification/basic_test</v>
          </cell>
          <cell r="B441" t="str">
            <v>FAIL(6)</v>
          </cell>
        </row>
        <row r="442">
          <cell r="A442" t="str">
            <v>OpenCL/expression_simplification/imp_antecedent</v>
          </cell>
          <cell r="B442" t="str">
            <v>FAIL(6)</v>
          </cell>
        </row>
        <row r="443">
          <cell r="A443" t="str">
            <v>OpenCL/expression_simplification/imp_bug</v>
          </cell>
          <cell r="B443" t="str">
            <v>FAIL(6)</v>
          </cell>
        </row>
        <row r="444">
          <cell r="A444" t="str">
            <v>OpenCL/expression_simplification/imp_consequent</v>
          </cell>
          <cell r="B444" t="str">
            <v>FAIL(6)</v>
          </cell>
        </row>
        <row r="445">
          <cell r="A445" t="str">
            <v>OpenCL/expression_simplification/or_test</v>
          </cell>
          <cell r="B445" t="str">
            <v>FAIL(6)</v>
          </cell>
        </row>
        <row r="446">
          <cell r="A446" t="str">
            <v>OpenCL/fail_bodiless_procedure</v>
          </cell>
          <cell r="B446" t="str">
            <v>FAIL(6)</v>
          </cell>
        </row>
        <row r="447">
          <cell r="A447" t="str">
            <v>OpenCL/float_constant_test</v>
          </cell>
          <cell r="B447" t="str">
            <v>PASS</v>
          </cell>
        </row>
        <row r="448">
          <cell r="A448" t="str">
            <v>OpenCL/float_constant_test2</v>
          </cell>
          <cell r="B448" t="str">
            <v>PASS</v>
          </cell>
        </row>
        <row r="449">
          <cell r="A449" t="str">
            <v>OpenCL/floatcastrequired</v>
          </cell>
          <cell r="B449" t="str">
            <v>PASS</v>
          </cell>
        </row>
        <row r="450">
          <cell r="A450" t="str">
            <v>OpenCL/floatrelationalop</v>
          </cell>
          <cell r="B450" t="str">
            <v>PASS</v>
          </cell>
        </row>
        <row r="451">
          <cell r="A451" t="str">
            <v>OpenCL/fresh_arrays/fail/global</v>
          </cell>
          <cell r="B451" t="str">
            <v>FAIL(6)</v>
          </cell>
        </row>
        <row r="452">
          <cell r="A452" t="str">
            <v>OpenCL/fresh_arrays/pass/global</v>
          </cell>
          <cell r="B452" t="str">
            <v>PASS</v>
          </cell>
        </row>
        <row r="453">
          <cell r="A453" t="str">
            <v>OpenCL/fresh_arrays/pass/local</v>
          </cell>
          <cell r="B453" t="str">
            <v>PASS</v>
          </cell>
        </row>
        <row r="454">
          <cell r="A454" t="str">
            <v>OpenCL/function_wide/fail/assert_false</v>
          </cell>
          <cell r="B454" t="str">
            <v>FAIL(6)</v>
          </cell>
        </row>
        <row r="455">
          <cell r="A455" t="str">
            <v>OpenCL/function_wide/fail/not_at_end_for</v>
          </cell>
          <cell r="B455" t="str">
            <v>FAIL(4)</v>
          </cell>
        </row>
        <row r="456">
          <cell r="A456" t="str">
            <v>OpenCL/function_wide/fail/not_at_end_if</v>
          </cell>
          <cell r="B456" t="str">
            <v>FAIL(4)</v>
          </cell>
        </row>
        <row r="457">
          <cell r="A457" t="str">
            <v>OpenCL/function_wide/fail/uses_function</v>
          </cell>
          <cell r="B457" t="str">
            <v>FAIL(4)</v>
          </cell>
        </row>
        <row r="458">
          <cell r="A458" t="str">
            <v>OpenCL/function_wide/fail/uses_params</v>
          </cell>
          <cell r="B458" t="str">
            <v>FAIL(4)</v>
          </cell>
        </row>
        <row r="459">
          <cell r="A459" t="str">
            <v>OpenCL/function_wide/pass/as_candidates</v>
          </cell>
          <cell r="B459" t="str">
            <v>PASS</v>
          </cell>
        </row>
        <row r="460">
          <cell r="A460" t="str">
            <v>OpenCL/function_wide/pass/candidates</v>
          </cell>
          <cell r="B460" t="str">
            <v>PASS</v>
          </cell>
        </row>
        <row r="461">
          <cell r="A461" t="str">
            <v>OpenCL/function_wide/pass/uses_array_element</v>
          </cell>
          <cell r="B461" t="str">
            <v>PASS</v>
          </cell>
        </row>
        <row r="462">
          <cell r="A462" t="str">
            <v>OpenCL/function_wide/pass/uses_uninterpreted_function</v>
          </cell>
          <cell r="B462" t="str">
            <v>PASS</v>
          </cell>
        </row>
        <row r="463">
          <cell r="A463" t="str">
            <v>OpenCL/get_global_id</v>
          </cell>
          <cell r="B463" t="str">
            <v>PASS</v>
          </cell>
        </row>
        <row r="464">
          <cell r="A464" t="str">
            <v>OpenCL/get_global_offset</v>
          </cell>
          <cell r="B464" t="str">
            <v>PASS</v>
          </cell>
        </row>
        <row r="465">
          <cell r="A465" t="str">
            <v>OpenCL/get_work_dim/work_dim_1</v>
          </cell>
          <cell r="B465" t="str">
            <v>PASS</v>
          </cell>
        </row>
        <row r="466">
          <cell r="A466" t="str">
            <v>OpenCL/get_work_dim/work_dim_2</v>
          </cell>
          <cell r="B466" t="str">
            <v>PASS</v>
          </cell>
        </row>
        <row r="467">
          <cell r="A467" t="str">
            <v>OpenCL/get_work_dim/work_dim_3</v>
          </cell>
          <cell r="B467" t="str">
            <v>PASS</v>
          </cell>
        </row>
        <row r="468">
          <cell r="A468" t="str">
            <v>OpenCL/global_size/simple</v>
          </cell>
          <cell r="B468" t="str">
            <v>PASS</v>
          </cell>
        </row>
        <row r="469">
          <cell r="A469" t="str">
            <v>OpenCL/globalarray/fail</v>
          </cell>
          <cell r="B469" t="str">
            <v>FAIL(6)</v>
          </cell>
        </row>
        <row r="470">
          <cell r="A470" t="str">
            <v>OpenCL/globalarray/pass</v>
          </cell>
          <cell r="B470" t="str">
            <v>PASS</v>
          </cell>
        </row>
        <row r="471">
          <cell r="A471" t="str">
            <v>OpenCL/globalarray/pass2</v>
          </cell>
          <cell r="B471" t="str">
            <v>PASS</v>
          </cell>
        </row>
        <row r="472">
          <cell r="A472" t="str">
            <v>OpenCL/imagetests/fail2dimagecopy</v>
          </cell>
          <cell r="B472" t="str">
            <v>FAIL(6)</v>
          </cell>
        </row>
        <row r="473">
          <cell r="A473" t="str">
            <v>OpenCL/imagetests/test2dimagecopy</v>
          </cell>
          <cell r="B473" t="str">
            <v>PASS</v>
          </cell>
        </row>
        <row r="474">
          <cell r="A474" t="str">
            <v>OpenCL/imagetests/testsampler</v>
          </cell>
          <cell r="B474" t="str">
            <v>PASS</v>
          </cell>
        </row>
        <row r="475">
          <cell r="A475" t="str">
            <v>OpenCL/imagetests/testsampler2</v>
          </cell>
          <cell r="B475" t="str">
            <v>PASS</v>
          </cell>
        </row>
        <row r="476">
          <cell r="A476" t="str">
            <v>OpenCL/imagetests/testsampler3</v>
          </cell>
          <cell r="B476" t="str">
            <v>PASS</v>
          </cell>
        </row>
        <row r="477">
          <cell r="A477" t="str">
            <v>OpenCL/induction_variable</v>
          </cell>
          <cell r="B477" t="str">
            <v>PASS</v>
          </cell>
        </row>
        <row r="478">
          <cell r="A478" t="str">
            <v>OpenCL/inference_tests/access_means_enabled</v>
          </cell>
          <cell r="B478" t="str">
            <v>PASS</v>
          </cell>
        </row>
        <row r="479">
          <cell r="A479" t="str">
            <v>OpenCL/inference_tests/disabled_invariant</v>
          </cell>
          <cell r="B479" t="str">
            <v>PASS</v>
          </cell>
        </row>
        <row r="480">
          <cell r="A480" t="str">
            <v>OpenCL/inference_tests/enabled_invariant</v>
          </cell>
          <cell r="B480" t="str">
            <v>PASS</v>
          </cell>
        </row>
        <row r="481">
          <cell r="A481" t="str">
            <v>OpenCL/inference_tests/lower_bound</v>
          </cell>
          <cell r="B481" t="str">
            <v>PASS</v>
          </cell>
        </row>
        <row r="482">
          <cell r="A482" t="str">
            <v>OpenCL/inference_tests/strided_invariant</v>
          </cell>
          <cell r="B482" t="str">
            <v>PASS</v>
          </cell>
        </row>
        <row r="483">
          <cell r="A483" t="str">
            <v>OpenCL/inference_tests/strided_invariant_2</v>
          </cell>
          <cell r="B483" t="str">
            <v>PASS</v>
          </cell>
        </row>
        <row r="484">
          <cell r="A484" t="str">
            <v>OpenCL/inter_group_and_barrier_flag_tests/fail/bad_read_then_write</v>
          </cell>
          <cell r="B484" t="str">
            <v>FAIL(6)</v>
          </cell>
        </row>
        <row r="485">
          <cell r="A485" t="str">
            <v>OpenCL/inter_group_and_barrier_flag_tests/fail/bad_write_then_read</v>
          </cell>
          <cell r="B485" t="str">
            <v>FAIL(6)</v>
          </cell>
        </row>
        <row r="486">
          <cell r="A486" t="str">
            <v>OpenCL/inter_group_and_barrier_flag_tests/fail/local_id</v>
          </cell>
          <cell r="B486" t="str">
            <v>FAIL(6)</v>
          </cell>
        </row>
        <row r="487">
          <cell r="A487" t="str">
            <v>OpenCL/inter_group_and_barrier_flag_tests/fail/missing_global_barrier_flag</v>
          </cell>
          <cell r="B487" t="str">
            <v>FAIL(6)</v>
          </cell>
        </row>
        <row r="488">
          <cell r="A488" t="str">
            <v>OpenCL/inter_group_and_barrier_flag_tests/fail/missing_local_barrier_flag</v>
          </cell>
          <cell r="B488" t="str">
            <v>FAIL(6)</v>
          </cell>
        </row>
        <row r="489">
          <cell r="A489" t="str">
            <v>OpenCL/inter_group_and_barrier_flag_tests/fail/no_barrier_flags</v>
          </cell>
          <cell r="B489" t="str">
            <v>FAIL(6)</v>
          </cell>
        </row>
        <row r="490">
          <cell r="A490" t="str">
            <v>OpenCL/inter_group_and_barrier_flag_tests/fail/sync</v>
          </cell>
          <cell r="B490" t="str">
            <v>FAIL(6)</v>
          </cell>
        </row>
        <row r="491">
          <cell r="A491" t="str">
            <v>OpenCL/inter_group_and_barrier_flag_tests/fail/sync_within_group_wrong_flag</v>
          </cell>
          <cell r="B491" t="str">
            <v>FAIL(6)</v>
          </cell>
        </row>
        <row r="492">
          <cell r="A492" t="str">
            <v>OpenCL/inter_group_and_barrier_flag_tests/pass/global_barrier</v>
          </cell>
          <cell r="B492" t="str">
            <v>PASS</v>
          </cell>
        </row>
        <row r="493">
          <cell r="A493" t="str">
            <v>OpenCL/inter_group_and_barrier_flag_tests/pass/local_barrier_flag</v>
          </cell>
          <cell r="B493" t="str">
            <v>PASS</v>
          </cell>
        </row>
        <row r="494">
          <cell r="A494" t="str">
            <v>OpenCL/inter_group_and_barrier_flag_tests/pass/local_id_benign_write_write</v>
          </cell>
          <cell r="B494" t="str">
            <v>PASS</v>
          </cell>
        </row>
        <row r="495">
          <cell r="A495" t="str">
            <v>OpenCL/inter_group_and_barrier_flag_tests/pass/pass_due_to_intra_group_flag</v>
          </cell>
          <cell r="B495" t="str">
            <v>PASS</v>
          </cell>
        </row>
        <row r="496">
          <cell r="A496" t="str">
            <v>OpenCL/inter_group_and_barrier_flag_tests/pass/read_then_write</v>
          </cell>
          <cell r="B496" t="str">
            <v>PASS</v>
          </cell>
        </row>
        <row r="497">
          <cell r="A497" t="str">
            <v>OpenCL/inter_group_and_barrier_flag_tests/pass/sync_within_group</v>
          </cell>
          <cell r="B497" t="str">
            <v>PASS</v>
          </cell>
        </row>
        <row r="498">
          <cell r="A498" t="str">
            <v>OpenCL/inter_group_and_barrier_flag_tests/pass/write_then_read</v>
          </cell>
          <cell r="B498" t="str">
            <v>PASS</v>
          </cell>
        </row>
        <row r="499">
          <cell r="A499" t="str">
            <v>OpenCL/k-induction/alldifferent</v>
          </cell>
          <cell r="B499" t="str">
            <v>PASS</v>
          </cell>
        </row>
        <row r="500">
          <cell r="A500" t="str">
            <v>OpenCL/k-induction/alldifferent-k-too-small</v>
          </cell>
          <cell r="B500" t="str">
            <v>FAIL(6)</v>
          </cell>
        </row>
        <row r="501">
          <cell r="A501" t="str">
            <v>OpenCL/k-induction/amazingreduction</v>
          </cell>
          <cell r="B501" t="str">
            <v>PASS</v>
          </cell>
        </row>
        <row r="502">
          <cell r="A502" t="str">
            <v>OpenCL/leftshiftequals</v>
          </cell>
          <cell r="B502" t="str">
            <v>PASS</v>
          </cell>
        </row>
        <row r="503">
          <cell r="A503" t="str">
            <v>OpenCL/localarrayaccess</v>
          </cell>
          <cell r="B503" t="str">
            <v>PASS</v>
          </cell>
        </row>
        <row r="504">
          <cell r="A504" t="str">
            <v>OpenCL/localmultidimarraydecl</v>
          </cell>
          <cell r="B504" t="str">
            <v>PASS</v>
          </cell>
        </row>
        <row r="505">
          <cell r="A505" t="str">
            <v>OpenCL/mem_fence</v>
          </cell>
          <cell r="B505" t="str">
            <v>PASS</v>
          </cell>
        </row>
        <row r="506">
          <cell r="A506" t="str">
            <v>OpenCL/misc/fail/2d_array_race</v>
          </cell>
          <cell r="B506" t="str">
            <v>FAIL(6)</v>
          </cell>
        </row>
        <row r="507">
          <cell r="A507" t="str">
            <v>OpenCL/misc/fail/4d_array_of_structs_race</v>
          </cell>
          <cell r="B507" t="str">
            <v>FAIL(6)</v>
          </cell>
        </row>
        <row r="508">
          <cell r="A508" t="str">
            <v>OpenCL/misc/fail/4d_array_of_vectors_race</v>
          </cell>
          <cell r="B508" t="str">
            <v>FAIL(6)</v>
          </cell>
        </row>
        <row r="509">
          <cell r="A509" t="str">
            <v>OpenCL/misc/fail/4d_array_race</v>
          </cell>
          <cell r="B509" t="str">
            <v>FAIL(6)</v>
          </cell>
        </row>
        <row r="510">
          <cell r="A510" t="str">
            <v>OpenCL/misc/fail/4d_array_with_casting</v>
          </cell>
          <cell r="B510" t="str">
            <v>FAIL(6)</v>
          </cell>
        </row>
        <row r="511">
          <cell r="A511" t="str">
            <v>OpenCL/misc/fail/loop_abstraction_traces_1</v>
          </cell>
          <cell r="B511" t="str">
            <v>FAIL(6)</v>
          </cell>
        </row>
        <row r="512">
          <cell r="A512" t="str">
            <v>OpenCL/misc/fail/loop_abstraction_traces_2</v>
          </cell>
          <cell r="B512" t="str">
            <v>FAIL(6)</v>
          </cell>
        </row>
        <row r="513">
          <cell r="A513" t="str">
            <v>OpenCL/misc/fail/miscfail1</v>
          </cell>
          <cell r="B513" t="str">
            <v>FAIL(6)</v>
          </cell>
        </row>
        <row r="514">
          <cell r="A514" t="str">
            <v>OpenCL/misc/fail/miscfail10</v>
          </cell>
          <cell r="B514" t="str">
            <v>FAIL(6)</v>
          </cell>
        </row>
        <row r="515">
          <cell r="A515" t="str">
            <v>OpenCL/misc/fail/miscfail11</v>
          </cell>
          <cell r="B515" t="str">
            <v>FAIL(6)</v>
          </cell>
        </row>
        <row r="516">
          <cell r="A516" t="str">
            <v>OpenCL/misc/fail/miscfail2</v>
          </cell>
          <cell r="B516" t="str">
            <v>FAIL(2)</v>
          </cell>
        </row>
        <row r="517">
          <cell r="A517" t="str">
            <v>OpenCL/misc/fail/miscfail3</v>
          </cell>
          <cell r="B517" t="str">
            <v>FAIL(6)</v>
          </cell>
        </row>
        <row r="518">
          <cell r="A518" t="str">
            <v>OpenCL/misc/fail/miscfail4</v>
          </cell>
          <cell r="B518" t="str">
            <v>FAIL(2)</v>
          </cell>
        </row>
        <row r="519">
          <cell r="A519" t="str">
            <v>OpenCL/misc/fail/miscfail5</v>
          </cell>
          <cell r="B519" t="str">
            <v>FAIL(6)</v>
          </cell>
        </row>
        <row r="520">
          <cell r="A520" t="str">
            <v>OpenCL/misc/fail/miscfail6</v>
          </cell>
          <cell r="B520" t="str">
            <v>FAIL(6)</v>
          </cell>
        </row>
        <row r="521">
          <cell r="A521" t="str">
            <v>OpenCL/misc/fail/miscfail7</v>
          </cell>
          <cell r="B521" t="str">
            <v>FAIL(6)</v>
          </cell>
        </row>
        <row r="522">
          <cell r="A522" t="str">
            <v>OpenCL/misc/fail/miscfail8</v>
          </cell>
          <cell r="B522" t="str">
            <v>FAIL(6)</v>
          </cell>
        </row>
        <row r="523">
          <cell r="A523" t="str">
            <v>OpenCL/misc/fail/miscfail9</v>
          </cell>
          <cell r="B523" t="str">
            <v>FAIL(6)</v>
          </cell>
        </row>
        <row r="524">
          <cell r="A524" t="str">
            <v>OpenCL/misc/fail/struct_member_race</v>
          </cell>
          <cell r="B524" t="str">
            <v>FAIL(6)</v>
          </cell>
        </row>
        <row r="525">
          <cell r="A525" t="str">
            <v>OpenCL/misc/fail/vector_element_race</v>
          </cell>
          <cell r="B525" t="str">
            <v>FAIL(6)</v>
          </cell>
        </row>
        <row r="526">
          <cell r="A526" t="str">
            <v>OpenCL/misc/pass/misc1</v>
          </cell>
          <cell r="B526" t="str">
            <v>PASS</v>
          </cell>
        </row>
        <row r="527">
          <cell r="A527" t="str">
            <v>OpenCL/misc/pass/misc10</v>
          </cell>
          <cell r="B527" t="str">
            <v>PASS</v>
          </cell>
        </row>
        <row r="528">
          <cell r="A528" t="str">
            <v>OpenCL/misc/pass/misc11</v>
          </cell>
          <cell r="B528" t="str">
            <v>PASS</v>
          </cell>
        </row>
        <row r="529">
          <cell r="A529" t="str">
            <v>OpenCL/misc/pass/misc12</v>
          </cell>
          <cell r="B529" t="str">
            <v>PASS</v>
          </cell>
        </row>
        <row r="530">
          <cell r="A530" t="str">
            <v>OpenCL/misc/pass/misc13</v>
          </cell>
          <cell r="B530" t="str">
            <v>PASS</v>
          </cell>
        </row>
        <row r="531">
          <cell r="A531" t="str">
            <v>OpenCL/misc/pass/misc14</v>
          </cell>
          <cell r="B531" t="str">
            <v>PASS</v>
          </cell>
        </row>
        <row r="532">
          <cell r="A532" t="str">
            <v>OpenCL/misc/pass/misc15</v>
          </cell>
          <cell r="B532" t="str">
            <v>PASS</v>
          </cell>
        </row>
        <row r="533">
          <cell r="A533" t="str">
            <v>OpenCL/misc/pass/misc16</v>
          </cell>
          <cell r="B533" t="str">
            <v>PASS</v>
          </cell>
        </row>
        <row r="534">
          <cell r="A534" t="str">
            <v>OpenCL/misc/pass/misc17</v>
          </cell>
          <cell r="B534" t="str">
            <v>PASS</v>
          </cell>
        </row>
        <row r="535">
          <cell r="A535" t="str">
            <v>OpenCL/misc/pass/misc18</v>
          </cell>
          <cell r="B535" t="str">
            <v>PASS</v>
          </cell>
        </row>
        <row r="536">
          <cell r="A536" t="str">
            <v>OpenCL/misc/pass/misc19</v>
          </cell>
          <cell r="B536" t="str">
            <v>PASS</v>
          </cell>
        </row>
        <row r="537">
          <cell r="A537" t="str">
            <v>OpenCL/misc/pass/misc2</v>
          </cell>
          <cell r="B537" t="str">
            <v>PASS</v>
          </cell>
        </row>
        <row r="538">
          <cell r="A538" t="str">
            <v>OpenCL/misc/pass/misc3</v>
          </cell>
          <cell r="B538" t="str">
            <v>PASS</v>
          </cell>
        </row>
        <row r="539">
          <cell r="A539" t="str">
            <v>OpenCL/misc/pass/misc4</v>
          </cell>
          <cell r="B539" t="str">
            <v>PASS</v>
          </cell>
        </row>
        <row r="540">
          <cell r="A540" t="str">
            <v>OpenCL/misc/pass/misc5</v>
          </cell>
          <cell r="B540" t="str">
            <v>PASS</v>
          </cell>
        </row>
        <row r="541">
          <cell r="A541" t="str">
            <v>OpenCL/misc/pass/misc6</v>
          </cell>
          <cell r="B541" t="str">
            <v>PASS</v>
          </cell>
        </row>
        <row r="542">
          <cell r="A542" t="str">
            <v>OpenCL/misc/pass/misc7</v>
          </cell>
          <cell r="B542" t="str">
            <v>PASS</v>
          </cell>
        </row>
        <row r="543">
          <cell r="A543" t="str">
            <v>OpenCL/misc/pass/misc8</v>
          </cell>
          <cell r="B543" t="str">
            <v>PASS</v>
          </cell>
        </row>
        <row r="544">
          <cell r="A544" t="str">
            <v>OpenCL/misc/pass/misc9</v>
          </cell>
          <cell r="B544" t="str">
            <v>PASS</v>
          </cell>
        </row>
        <row r="545">
          <cell r="A545" t="str">
            <v>OpenCL/modifyparam</v>
          </cell>
          <cell r="B545" t="str">
            <v>PASS</v>
          </cell>
        </row>
        <row r="546">
          <cell r="A546" t="str">
            <v>OpenCL/multidimarrays/test1</v>
          </cell>
          <cell r="B546" t="str">
            <v>PASS</v>
          </cell>
        </row>
        <row r="547">
          <cell r="A547" t="str">
            <v>OpenCL/multidimarrays/test2</v>
          </cell>
          <cell r="B547" t="str">
            <v>PASS</v>
          </cell>
        </row>
        <row r="548">
          <cell r="A548" t="str">
            <v>OpenCL/multidimarrays/test3</v>
          </cell>
          <cell r="B548" t="str">
            <v>PASS</v>
          </cell>
        </row>
        <row r="549">
          <cell r="A549" t="str">
            <v>OpenCL/multidimarrays/test4</v>
          </cell>
          <cell r="B549" t="str">
            <v>PASS</v>
          </cell>
        </row>
        <row r="550">
          <cell r="A550" t="str">
            <v>OpenCL/multidimarrays/test5</v>
          </cell>
          <cell r="B550" t="str">
            <v>PASS</v>
          </cell>
        </row>
        <row r="551">
          <cell r="A551" t="str">
            <v>OpenCL/multiplelocals</v>
          </cell>
          <cell r="B551" t="str">
            <v>PASS</v>
          </cell>
        </row>
        <row r="552">
          <cell r="A552" t="str">
            <v>OpenCL/multiplelocals2</v>
          </cell>
          <cell r="B552" t="str">
            <v>PASS</v>
          </cell>
        </row>
        <row r="553">
          <cell r="A553" t="str">
            <v>OpenCL/no_log/fail</v>
          </cell>
          <cell r="B553" t="str">
            <v>FAIL(6)</v>
          </cell>
        </row>
        <row r="554">
          <cell r="A554" t="str">
            <v>OpenCL/no_log/pass</v>
          </cell>
          <cell r="B554" t="str">
            <v>PASS</v>
          </cell>
        </row>
        <row r="555">
          <cell r="A555" t="str">
            <v>OpenCL/nonterminating</v>
          </cell>
          <cell r="B555" t="str">
            <v>PASS</v>
          </cell>
        </row>
        <row r="556">
          <cell r="A556" t="str">
            <v>OpenCL/noraceduetoreturn</v>
          </cell>
          <cell r="B556" t="str">
            <v>PASS</v>
          </cell>
        </row>
        <row r="557">
          <cell r="A557" t="str">
            <v>OpenCL/notunaryoptest</v>
          </cell>
          <cell r="B557" t="str">
            <v>PASS</v>
          </cell>
        </row>
        <row r="558">
          <cell r="A558" t="str">
            <v>OpenCL/notunaryoptest2</v>
          </cell>
          <cell r="B558" t="str">
            <v>PASS</v>
          </cell>
        </row>
        <row r="559">
          <cell r="A559" t="str">
            <v>OpenCL/null_pointers/atomic_null</v>
          </cell>
          <cell r="B559" t="str">
            <v>FAIL(6)</v>
          </cell>
        </row>
        <row r="560">
          <cell r="A560" t="str">
            <v>OpenCL/null_pointers/function_prototype</v>
          </cell>
          <cell r="B560" t="str">
            <v>FAIL(6)</v>
          </cell>
        </row>
        <row r="561">
          <cell r="A561" t="str">
            <v>OpenCL/null_pointers/function_prototype_or_local</v>
          </cell>
          <cell r="B561" t="str">
            <v>FAIL(6)</v>
          </cell>
        </row>
        <row r="562">
          <cell r="A562" t="str">
            <v>OpenCL/null_pointers/load_from_null</v>
          </cell>
          <cell r="B562" t="str">
            <v>FAIL(6)</v>
          </cell>
        </row>
        <row r="563">
          <cell r="A563" t="str">
            <v>OpenCL/null_pointers/non_null_pointer_assignment</v>
          </cell>
          <cell r="B563" t="str">
            <v>FAIL(6)</v>
          </cell>
        </row>
        <row r="564">
          <cell r="A564" t="str">
            <v>OpenCL/null_pointers/non_null_pointer_assignment_2</v>
          </cell>
          <cell r="B564" t="str">
            <v>PASS</v>
          </cell>
        </row>
        <row r="565">
          <cell r="A565" t="str">
            <v>OpenCL/null_pointers/null_pointer_assignment</v>
          </cell>
          <cell r="B565" t="str">
            <v>FAIL(6)</v>
          </cell>
        </row>
        <row r="566">
          <cell r="A566" t="str">
            <v>OpenCL/null_pointers/null_pointer_assignment_equal</v>
          </cell>
          <cell r="B566" t="str">
            <v>FAIL(6)</v>
          </cell>
        </row>
        <row r="567">
          <cell r="A567" t="str">
            <v>OpenCL/null_pointers/null_pointer_assignment_function</v>
          </cell>
          <cell r="B567" t="str">
            <v>FAIL(6)</v>
          </cell>
        </row>
        <row r="568">
          <cell r="A568" t="str">
            <v>OpenCL/null_pointers/null_pointer_assignment_unequal</v>
          </cell>
          <cell r="B568" t="str">
            <v>FAIL(6)</v>
          </cell>
        </row>
        <row r="569">
          <cell r="A569" t="str">
            <v>OpenCL/null_pointers/null_pointer_choice</v>
          </cell>
          <cell r="B569" t="str">
            <v>FAIL(6)</v>
          </cell>
        </row>
        <row r="570">
          <cell r="A570" t="str">
            <v>OpenCL/null_pointers/null_pointer_greater</v>
          </cell>
          <cell r="B570" t="str">
            <v>FAIL(6)</v>
          </cell>
        </row>
        <row r="571">
          <cell r="A571" t="str">
            <v>OpenCL/null_pointers/null_pointer_use_in_function</v>
          </cell>
          <cell r="B571" t="str">
            <v>FAIL(6)</v>
          </cell>
        </row>
        <row r="572">
          <cell r="A572" t="str">
            <v>OpenCL/null_pointers/null_pointer_use_in_function_inline</v>
          </cell>
          <cell r="B572" t="str">
            <v>FAIL(6)</v>
          </cell>
        </row>
        <row r="573">
          <cell r="A573" t="str">
            <v>OpenCL/null_pointers/store_to_null_and_non_null</v>
          </cell>
          <cell r="B573" t="str">
            <v>FAIL(6)</v>
          </cell>
        </row>
        <row r="574">
          <cell r="A574" t="str">
            <v>OpenCL/null_statement</v>
          </cell>
          <cell r="B574" t="str">
            <v>PASS</v>
          </cell>
        </row>
        <row r="575">
          <cell r="A575" t="str">
            <v>OpenCL/pointeranalysistests/manyprocedures</v>
          </cell>
          <cell r="B575" t="str">
            <v>FAIL(6)</v>
          </cell>
        </row>
        <row r="576">
          <cell r="A576" t="str">
            <v>OpenCL/pointeranalysistests/manyproceduresinlined</v>
          </cell>
          <cell r="B576" t="str">
            <v>PASS</v>
          </cell>
        </row>
        <row r="577">
          <cell r="A577" t="str">
            <v>OpenCL/pointeranalysistests/testbasicaliasing</v>
          </cell>
          <cell r="B577" t="str">
            <v>PASS</v>
          </cell>
        </row>
        <row r="578">
          <cell r="A578" t="str">
            <v>OpenCL/pointeranalysistests/testbasicaliasing2</v>
          </cell>
          <cell r="B578" t="str">
            <v>PASS</v>
          </cell>
        </row>
        <row r="579">
          <cell r="A579" t="str">
            <v>OpenCL/pointeranalysistests/testbasicpointerarithmetic</v>
          </cell>
          <cell r="B579" t="str">
            <v>PASS</v>
          </cell>
        </row>
        <row r="580">
          <cell r="A580" t="str">
            <v>OpenCL/pointeranalysistests/testbasicpointerarithmetic2</v>
          </cell>
          <cell r="B580" t="str">
            <v>PASS</v>
          </cell>
        </row>
        <row r="581">
          <cell r="A581" t="str">
            <v>OpenCL/pointeranalysistests/testinterprocedural</v>
          </cell>
          <cell r="B581" t="str">
            <v>PASS</v>
          </cell>
        </row>
        <row r="582">
          <cell r="A582" t="str">
            <v>OpenCL/pointeranalysistests/testinterprocedural_inlined</v>
          </cell>
          <cell r="B582" t="str">
            <v>PASS</v>
          </cell>
        </row>
        <row r="583">
          <cell r="A583" t="str">
            <v>OpenCL/pointeranalysistests/testinterprocedural2</v>
          </cell>
          <cell r="B583" t="str">
            <v>PASS</v>
          </cell>
        </row>
        <row r="584">
          <cell r="A584" t="str">
            <v>OpenCL/pointertests/param_addressof</v>
          </cell>
          <cell r="B584" t="str">
            <v>PASS</v>
          </cell>
        </row>
        <row r="585">
          <cell r="A585" t="str">
            <v>OpenCL/pointertests/pointerarith</v>
          </cell>
          <cell r="B585" t="str">
            <v>PASS</v>
          </cell>
        </row>
        <row r="586">
          <cell r="A586" t="str">
            <v>OpenCL/pointertests/test_copy_between_memory_spaces</v>
          </cell>
          <cell r="B586" t="str">
            <v>PASS</v>
          </cell>
        </row>
        <row r="587">
          <cell r="A587" t="str">
            <v>OpenCL/pointertests/test_copy_between_memory_spaces2</v>
          </cell>
          <cell r="B587" t="str">
            <v>PASS</v>
          </cell>
        </row>
        <row r="588">
          <cell r="A588" t="str">
            <v>OpenCL/pointertests/test_dereference_address_of</v>
          </cell>
          <cell r="B588" t="str">
            <v>PASS</v>
          </cell>
        </row>
        <row r="589">
          <cell r="A589" t="str">
            <v>OpenCL/pointertests/test_derived_from_binomial_opts</v>
          </cell>
          <cell r="B589" t="str">
            <v>PASS</v>
          </cell>
        </row>
        <row r="590">
          <cell r="A590" t="str">
            <v>OpenCL/pointertests/test_opencl_local_array</v>
          </cell>
          <cell r="B590" t="str">
            <v>PASS</v>
          </cell>
        </row>
        <row r="591">
          <cell r="A591" t="str">
            <v>OpenCL/pointertests/test_opencl_local_param</v>
          </cell>
          <cell r="B591" t="str">
            <v>PASS</v>
          </cell>
        </row>
        <row r="592">
          <cell r="A592" t="str">
            <v>OpenCL/pointertests/test_pass_address_of_local</v>
          </cell>
          <cell r="B592" t="str">
            <v>FAIL(6)</v>
          </cell>
        </row>
        <row r="593">
          <cell r="A593" t="str">
            <v>OpenCL/pointertests/test_pass_value_from_array</v>
          </cell>
          <cell r="B593" t="str">
            <v>PASS</v>
          </cell>
        </row>
        <row r="594">
          <cell r="A594" t="str">
            <v>OpenCL/pointertests/test_return_pointer</v>
          </cell>
          <cell r="B594" t="str">
            <v>PASS</v>
          </cell>
        </row>
        <row r="595">
          <cell r="A595" t="str">
            <v>OpenCL/pow2/64bit_loopcounter</v>
          </cell>
          <cell r="B595" t="str">
            <v>PASS</v>
          </cell>
        </row>
        <row r="596">
          <cell r="A596" t="str">
            <v>OpenCL/pow2/64bit_relational</v>
          </cell>
          <cell r="B596" t="str">
            <v>PASS</v>
          </cell>
        </row>
        <row r="597">
          <cell r="A597" t="str">
            <v>OpenCL/predicated_undef</v>
          </cell>
          <cell r="B597" t="str">
            <v>PASS</v>
          </cell>
        </row>
        <row r="598">
          <cell r="A598" t="str">
            <v>OpenCL/privatememoryaccess/privatearraytest</v>
          </cell>
          <cell r="B598" t="str">
            <v>PASS</v>
          </cell>
        </row>
        <row r="599">
          <cell r="A599" t="str">
            <v>OpenCL/privatememoryaccess/privatevariabletest</v>
          </cell>
          <cell r="B599" t="str">
            <v>PASS</v>
          </cell>
        </row>
        <row r="600">
          <cell r="A600" t="str">
            <v>OpenCL/privatememoryaccess/privatevariabletest2</v>
          </cell>
          <cell r="B600" t="str">
            <v>PASS</v>
          </cell>
        </row>
        <row r="601">
          <cell r="A601" t="str">
            <v>OpenCL/reducedstrength_generalised</v>
          </cell>
          <cell r="B601" t="str">
            <v>PASS</v>
          </cell>
        </row>
        <row r="602">
          <cell r="A602" t="str">
            <v>OpenCL/reducedstrengthnonloopbug</v>
          </cell>
          <cell r="B602" t="str">
            <v>FAIL(6)</v>
          </cell>
        </row>
        <row r="603">
          <cell r="A603" t="str">
            <v>OpenCL/report_global_id/test1</v>
          </cell>
          <cell r="B603" t="str">
            <v>FAIL(6)</v>
          </cell>
        </row>
        <row r="604">
          <cell r="A604" t="str">
            <v>OpenCL/report_global_id/test2</v>
          </cell>
          <cell r="B604" t="str">
            <v>FAIL(6)</v>
          </cell>
        </row>
        <row r="605">
          <cell r="A605" t="str">
            <v>OpenCL/return_tests/id_dependent_return</v>
          </cell>
          <cell r="B605" t="str">
            <v>PASS</v>
          </cell>
        </row>
        <row r="606">
          <cell r="A606" t="str">
            <v>OpenCL/return_tests/multiloop_return</v>
          </cell>
          <cell r="B606" t="str">
            <v>PASS</v>
          </cell>
        </row>
        <row r="607">
          <cell r="A607" t="str">
            <v>OpenCL/return_tests/multiloop_return_simplified</v>
          </cell>
          <cell r="B607" t="str">
            <v>PASS</v>
          </cell>
        </row>
        <row r="608">
          <cell r="A608" t="str">
            <v>OpenCL/return_tests/simple_return</v>
          </cell>
          <cell r="B608" t="str">
            <v>PASS</v>
          </cell>
        </row>
        <row r="609">
          <cell r="A609" t="str">
            <v>OpenCL/rightshiftequals</v>
          </cell>
          <cell r="B609" t="str">
            <v>PASS</v>
          </cell>
        </row>
        <row r="610">
          <cell r="A610" t="str">
            <v>OpenCL/saturate/sadd</v>
          </cell>
          <cell r="B610" t="str">
            <v>PASS</v>
          </cell>
        </row>
        <row r="611">
          <cell r="A611" t="str">
            <v>OpenCL/saturate/ssub</v>
          </cell>
          <cell r="B611" t="str">
            <v>PASS</v>
          </cell>
        </row>
        <row r="612">
          <cell r="A612" t="str">
            <v>OpenCL/saturate/uadd</v>
          </cell>
          <cell r="B612" t="str">
            <v>PASS</v>
          </cell>
        </row>
        <row r="613">
          <cell r="A613" t="str">
            <v>OpenCL/saturate/usub</v>
          </cell>
          <cell r="B613" t="str">
            <v>PASS</v>
          </cell>
        </row>
        <row r="614">
          <cell r="A614" t="str">
            <v>OpenCL/shared_int</v>
          </cell>
          <cell r="B614" t="str">
            <v>FAIL(6)</v>
          </cell>
        </row>
        <row r="615">
          <cell r="A615" t="str">
            <v>OpenCL/shuffle/shuffle</v>
          </cell>
          <cell r="B615" t="str">
            <v>PASS</v>
          </cell>
        </row>
        <row r="616">
          <cell r="A616" t="str">
            <v>OpenCL/shuffle/shuffle2</v>
          </cell>
          <cell r="B616" t="str">
            <v>PASS</v>
          </cell>
        </row>
        <row r="617">
          <cell r="A617" t="str">
            <v>OpenCL/simplebinomialoptions</v>
          </cell>
          <cell r="B617" t="str">
            <v>PASS</v>
          </cell>
        </row>
        <row r="618">
          <cell r="A618" t="str">
            <v>OpenCL/simplebinomialoptions2</v>
          </cell>
          <cell r="B618" t="str">
            <v>PASS</v>
          </cell>
        </row>
        <row r="619">
          <cell r="A619" t="str">
            <v>OpenCL/simpleparampassing</v>
          </cell>
          <cell r="B619" t="str">
            <v>PASS</v>
          </cell>
        </row>
        <row r="620">
          <cell r="A620" t="str">
            <v>OpenCL/simpleprocedurecall</v>
          </cell>
          <cell r="B620" t="str">
            <v>PASS</v>
          </cell>
        </row>
        <row r="621">
          <cell r="A621" t="str">
            <v>OpenCL/simplereturn</v>
          </cell>
          <cell r="B621" t="str">
            <v>PASS</v>
          </cell>
        </row>
        <row r="622">
          <cell r="A622" t="str">
            <v>OpenCL/skeletonbinomialoptions</v>
          </cell>
          <cell r="B622" t="str">
            <v>PASS</v>
          </cell>
        </row>
        <row r="623">
          <cell r="A623" t="str">
            <v>OpenCL/sourcelocation_tests/assert</v>
          </cell>
          <cell r="B623" t="str">
            <v>FAIL(6)</v>
          </cell>
        </row>
        <row r="624">
          <cell r="A624" t="str">
            <v>OpenCL/sourcelocation_tests/barrier_divergence/fail</v>
          </cell>
          <cell r="B624" t="str">
            <v>FAIL(6)</v>
          </cell>
        </row>
        <row r="625">
          <cell r="A625" t="str">
            <v>OpenCL/sourcelocation_tests/barrier_divergence/pass</v>
          </cell>
          <cell r="B625" t="str">
            <v>PASS</v>
          </cell>
        </row>
        <row r="626">
          <cell r="A626" t="str">
            <v>OpenCL/sourcelocation_tests/ensures/fail</v>
          </cell>
          <cell r="B626" t="str">
            <v>FAIL(6)</v>
          </cell>
        </row>
        <row r="627">
          <cell r="A627" t="str">
            <v>OpenCL/sourcelocation_tests/ensures/pass</v>
          </cell>
          <cell r="B627" t="str">
            <v>PASS</v>
          </cell>
        </row>
        <row r="628">
          <cell r="A628" t="str">
            <v>OpenCL/sourcelocation_tests/loop_invariant/fail/entry</v>
          </cell>
          <cell r="B628" t="str">
            <v>FAIL(6)</v>
          </cell>
        </row>
        <row r="629">
          <cell r="A629" t="str">
            <v>OpenCL/sourcelocation_tests/loop_invariant/fail/maintained</v>
          </cell>
          <cell r="B629" t="str">
            <v>FAIL(6)</v>
          </cell>
        </row>
        <row r="630">
          <cell r="A630" t="str">
            <v>OpenCL/sourcelocation_tests/loop_invariant/pass</v>
          </cell>
          <cell r="B630" t="str">
            <v>PASS</v>
          </cell>
        </row>
        <row r="631">
          <cell r="A631" t="str">
            <v>OpenCL/sourcelocation_tests/needs_source_location_ensures</v>
          </cell>
          <cell r="B631" t="str">
            <v>PASS</v>
          </cell>
        </row>
        <row r="632">
          <cell r="A632" t="str">
            <v>OpenCL/sourcelocation_tests/needs_source_location_requires</v>
          </cell>
          <cell r="B632" t="str">
            <v>PASS</v>
          </cell>
        </row>
        <row r="633">
          <cell r="A633" t="str">
            <v>OpenCL/sourcelocation_tests/race_from_bodiless_call</v>
          </cell>
          <cell r="B633" t="str">
            <v>FAIL(6)</v>
          </cell>
        </row>
        <row r="634">
          <cell r="A634" t="str">
            <v>OpenCL/sourcelocation_tests/race_from_call</v>
          </cell>
          <cell r="B634" t="str">
            <v>FAIL(6)</v>
          </cell>
        </row>
        <row r="635">
          <cell r="A635" t="str">
            <v>OpenCL/sourcelocation_tests/race_from_call_in_loop</v>
          </cell>
          <cell r="B635" t="str">
            <v>FAIL(6)</v>
          </cell>
        </row>
        <row r="636">
          <cell r="A636" t="str">
            <v>OpenCL/sourcelocation_tests/race_with_loop</v>
          </cell>
          <cell r="B636" t="str">
            <v>FAIL(6)</v>
          </cell>
        </row>
        <row r="637">
          <cell r="A637" t="str">
            <v>OpenCL/sourcelocation_tests/races/fail/read_write</v>
          </cell>
          <cell r="B637" t="str">
            <v>FAIL(6)</v>
          </cell>
        </row>
        <row r="638">
          <cell r="A638" t="str">
            <v>OpenCL/sourcelocation_tests/races/fail/write_read</v>
          </cell>
          <cell r="B638" t="str">
            <v>FAIL(6)</v>
          </cell>
        </row>
        <row r="639">
          <cell r="A639" t="str">
            <v>OpenCL/sourcelocation_tests/races/fail/write_write/elem_width_16</v>
          </cell>
          <cell r="B639" t="str">
            <v>FAIL(6)</v>
          </cell>
        </row>
        <row r="640">
          <cell r="A640" t="str">
            <v>OpenCL/sourcelocation_tests/races/fail/write_write/loop</v>
          </cell>
          <cell r="B640" t="str">
            <v>FAIL(6)</v>
          </cell>
        </row>
        <row r="641">
          <cell r="A641" t="str">
            <v>OpenCL/sourcelocation_tests/races/fail/write_write/normal</v>
          </cell>
          <cell r="B641" t="str">
            <v>FAIL(6)</v>
          </cell>
        </row>
        <row r="642">
          <cell r="A642" t="str">
            <v>OpenCL/sourcelocation_tests/races/pass/no_race</v>
          </cell>
          <cell r="B642" t="str">
            <v>PASS</v>
          </cell>
        </row>
        <row r="643">
          <cell r="A643" t="str">
            <v>OpenCL/sourcelocation_tests/races/pass/read_read</v>
          </cell>
          <cell r="B643" t="str">
            <v>PASS</v>
          </cell>
        </row>
        <row r="644">
          <cell r="A644" t="str">
            <v>OpenCL/sourcelocation_tests/races_from_indirect_calls</v>
          </cell>
          <cell r="B644" t="str">
            <v>FAIL(6)</v>
          </cell>
        </row>
        <row r="645">
          <cell r="A645" t="str">
            <v>OpenCL/sourcelocation_tests/requires</v>
          </cell>
          <cell r="B645" t="str">
            <v>FAIL(6)</v>
          </cell>
        </row>
        <row r="646">
          <cell r="A646" t="str">
            <v>OpenCL/ternarytest</v>
          </cell>
          <cell r="B646" t="str">
            <v>PASS</v>
          </cell>
        </row>
        <row r="647">
          <cell r="A647" t="str">
            <v>OpenCL/ternarytest2</v>
          </cell>
          <cell r="B647" t="str">
            <v>PASS</v>
          </cell>
        </row>
        <row r="648">
          <cell r="A648" t="str">
            <v>OpenCL/test_2d_global_index_inference</v>
          </cell>
          <cell r="B648" t="str">
            <v>PASS</v>
          </cell>
        </row>
        <row r="649">
          <cell r="A649" t="str">
            <v>OpenCL/test_2d_local_index_inference</v>
          </cell>
          <cell r="B649" t="str">
            <v>PASS</v>
          </cell>
        </row>
        <row r="650">
          <cell r="A650" t="str">
            <v>OpenCL/test_2d_local_index_inference_2</v>
          </cell>
          <cell r="B650" t="str">
            <v>PASS</v>
          </cell>
        </row>
        <row r="651">
          <cell r="A651" t="str">
            <v>OpenCL/test_address_of_bug</v>
          </cell>
          <cell r="B651" t="str">
            <v>PASS</v>
          </cell>
        </row>
        <row r="652">
          <cell r="A652" t="str">
            <v>OpenCL/test_binary_stmt</v>
          </cell>
          <cell r="B652" t="str">
            <v>PASS</v>
          </cell>
        </row>
        <row r="653">
          <cell r="A653" t="str">
            <v>OpenCL/test_float_neq</v>
          </cell>
          <cell r="B653" t="str">
            <v>PASS</v>
          </cell>
        </row>
        <row r="654">
          <cell r="A654" t="str">
            <v>OpenCL/test_for_benign_read_write_bug</v>
          </cell>
          <cell r="B654" t="str">
            <v>FAIL(6)</v>
          </cell>
        </row>
        <row r="655">
          <cell r="A655" t="str">
            <v>OpenCL/test_for_get_group_id</v>
          </cell>
          <cell r="B655" t="str">
            <v>PASS</v>
          </cell>
        </row>
        <row r="656">
          <cell r="A656" t="str">
            <v>OpenCL/test_for_ssa_bug</v>
          </cell>
          <cell r="B656" t="str">
            <v>PASS</v>
          </cell>
        </row>
        <row r="657">
          <cell r="A657" t="str">
            <v>OpenCL/test_for_uniformity_bug</v>
          </cell>
          <cell r="B657" t="str">
            <v>PASS</v>
          </cell>
        </row>
        <row r="658">
          <cell r="A658" t="str">
            <v>OpenCL/test_global_id_inference</v>
          </cell>
          <cell r="B658" t="str">
            <v>PASS</v>
          </cell>
        </row>
        <row r="659">
          <cell r="A659" t="str">
            <v>OpenCL/test_inline</v>
          </cell>
          <cell r="B659" t="str">
            <v>PASS</v>
          </cell>
        </row>
        <row r="660">
          <cell r="A660" t="str">
            <v>OpenCL/test_line_number_problem</v>
          </cell>
          <cell r="B660" t="str">
            <v>FAIL(6)</v>
          </cell>
        </row>
        <row r="661">
          <cell r="A661" t="str">
            <v>OpenCL/test_local_id_inference</v>
          </cell>
          <cell r="B661" t="str">
            <v>PASS</v>
          </cell>
        </row>
        <row r="662">
          <cell r="A662" t="str">
            <v>OpenCL/test_mod_invariants/global_direct</v>
          </cell>
          <cell r="B662" t="str">
            <v>PASS</v>
          </cell>
        </row>
        <row r="663">
          <cell r="A663" t="str">
            <v>OpenCL/test_mod_invariants/global_reduce_strength</v>
          </cell>
          <cell r="B663" t="str">
            <v>PASS</v>
          </cell>
        </row>
        <row r="664">
          <cell r="A664" t="str">
            <v>OpenCL/test_mod_invariants/local_direct</v>
          </cell>
          <cell r="B664" t="str">
            <v>PASS</v>
          </cell>
        </row>
        <row r="665">
          <cell r="A665" t="str">
            <v>OpenCL/test_mod_invariants/local_reduce_strength</v>
          </cell>
          <cell r="B665" t="str">
            <v>PASS</v>
          </cell>
        </row>
        <row r="666">
          <cell r="A666" t="str">
            <v>OpenCL/test_nooverflowing_add</v>
          </cell>
          <cell r="B666" t="str">
            <v>PASS</v>
          </cell>
        </row>
        <row r="667">
          <cell r="A667" t="str">
            <v>OpenCL/test_nooverflowing_add_predicate</v>
          </cell>
          <cell r="B667" t="str">
            <v>PASS</v>
          </cell>
        </row>
        <row r="668">
          <cell r="A668" t="str">
            <v>OpenCL/test_nooverflowing_add_signed</v>
          </cell>
          <cell r="B668" t="str">
            <v>PASS</v>
          </cell>
        </row>
        <row r="669">
          <cell r="A669" t="str">
            <v>OpenCL/test_part_load_store/load_ptr_and_int</v>
          </cell>
          <cell r="B669" t="str">
            <v>PASS</v>
          </cell>
        </row>
        <row r="670">
          <cell r="A670" t="str">
            <v>OpenCL/test_part_load_store/load_ptr_and_short2</v>
          </cell>
          <cell r="B670" t="str">
            <v>PASS</v>
          </cell>
        </row>
        <row r="671">
          <cell r="A671" t="str">
            <v>OpenCL/test_part_load_store/load_ptr_array_and_int</v>
          </cell>
          <cell r="B671" t="str">
            <v>PASS</v>
          </cell>
        </row>
        <row r="672">
          <cell r="A672" t="str">
            <v>OpenCL/test_part_load_store/store_int_and_short</v>
          </cell>
          <cell r="B672" t="str">
            <v>PASS</v>
          </cell>
        </row>
        <row r="673">
          <cell r="A673" t="str">
            <v>OpenCL/test_part_load_store/store_ptr_and_int</v>
          </cell>
          <cell r="B673" t="str">
            <v>PASS</v>
          </cell>
        </row>
        <row r="674">
          <cell r="A674" t="str">
            <v>OpenCL/test_part_load_store/store_ptr_and_short</v>
          </cell>
          <cell r="B674" t="str">
            <v>PASS</v>
          </cell>
        </row>
        <row r="675">
          <cell r="A675" t="str">
            <v>OpenCL/test_part_load_store/store_ptr_and_short2</v>
          </cell>
          <cell r="B675" t="str">
            <v>PASS</v>
          </cell>
        </row>
        <row r="676">
          <cell r="A676" t="str">
            <v>OpenCL/test_part_load_store/store_ptr_array_and_int</v>
          </cell>
          <cell r="B676" t="str">
            <v>PASS</v>
          </cell>
        </row>
        <row r="677">
          <cell r="A677" t="str">
            <v>OpenCL/test_relational_inference</v>
          </cell>
          <cell r="B677" t="str">
            <v>PASS</v>
          </cell>
        </row>
        <row r="678">
          <cell r="A678" t="str">
            <v>OpenCL/test_structs/requires</v>
          </cell>
          <cell r="B678" t="str">
            <v>PASS</v>
          </cell>
        </row>
        <row r="679">
          <cell r="A679" t="str">
            <v>OpenCL/test_structs/requires_with_store</v>
          </cell>
          <cell r="B679" t="str">
            <v>PASS</v>
          </cell>
        </row>
        <row r="680">
          <cell r="A680" t="str">
            <v>OpenCL/test_structs/store_array_element</v>
          </cell>
          <cell r="B680" t="str">
            <v>PASS</v>
          </cell>
        </row>
        <row r="681">
          <cell r="A681" t="str">
            <v>OpenCL/test_structs/store_element</v>
          </cell>
          <cell r="B681" t="str">
            <v>PASS</v>
          </cell>
        </row>
        <row r="682">
          <cell r="A682" t="str">
            <v>OpenCL/test_structs/store_ptr_array_element</v>
          </cell>
          <cell r="B682" t="str">
            <v>PASS</v>
          </cell>
        </row>
        <row r="683">
          <cell r="A683" t="str">
            <v>OpenCL/test_structs/store_ptr_element</v>
          </cell>
          <cell r="B683" t="str">
            <v>PASS</v>
          </cell>
        </row>
        <row r="684">
          <cell r="A684" t="str">
            <v>OpenCL/test_structs/store_struct_element</v>
          </cell>
          <cell r="B684" t="str">
            <v>PASS</v>
          </cell>
        </row>
        <row r="685">
          <cell r="A685" t="str">
            <v>OpenCL/test_structs/use_array_element</v>
          </cell>
          <cell r="B685" t="str">
            <v>PASS</v>
          </cell>
        </row>
        <row r="686">
          <cell r="A686" t="str">
            <v>OpenCL/test_structs/use_element</v>
          </cell>
          <cell r="B686" t="str">
            <v>PASS</v>
          </cell>
        </row>
        <row r="687">
          <cell r="A687" t="str">
            <v>OpenCL/test_structs/use_ptr_array_element</v>
          </cell>
          <cell r="B687" t="str">
            <v>PASS</v>
          </cell>
        </row>
        <row r="688">
          <cell r="A688" t="str">
            <v>OpenCL/test_structs/use_ptr_element</v>
          </cell>
          <cell r="B688" t="str">
            <v>PASS</v>
          </cell>
        </row>
        <row r="689">
          <cell r="A689" t="str">
            <v>OpenCL/test_structs/use_struct_element</v>
          </cell>
          <cell r="B689" t="str">
            <v>PASS</v>
          </cell>
        </row>
        <row r="690">
          <cell r="A690" t="str">
            <v>OpenCL/transitiveclosuresimplified</v>
          </cell>
          <cell r="B690" t="str">
            <v>PASS</v>
          </cell>
        </row>
        <row r="691">
          <cell r="A691" t="str">
            <v>OpenCL/transitiveclosuresimplified2</v>
          </cell>
          <cell r="B691" t="str">
            <v>PASS</v>
          </cell>
        </row>
        <row r="692">
          <cell r="A692" t="str">
            <v>OpenCL/typestest</v>
          </cell>
          <cell r="B692" t="str">
            <v>PASS</v>
          </cell>
        </row>
        <row r="693">
          <cell r="A693" t="str">
            <v>OpenCL/unconstrained_sizes/global_size</v>
          </cell>
          <cell r="B693" t="str">
            <v>PASS</v>
          </cell>
        </row>
        <row r="694">
          <cell r="A694" t="str">
            <v>OpenCL/unconstrained_sizes/local_size</v>
          </cell>
          <cell r="B694" t="str">
            <v>PASS</v>
          </cell>
        </row>
        <row r="695">
          <cell r="A695" t="str">
            <v>OpenCL/unconstrained_sizes/num_groups</v>
          </cell>
          <cell r="B695" t="str">
            <v>PASS</v>
          </cell>
        </row>
        <row r="696">
          <cell r="A696" t="str">
            <v>OpenCL/undef_tests/uninitialised_local_int</v>
          </cell>
          <cell r="B696" t="str">
            <v>FAIL(6)</v>
          </cell>
        </row>
        <row r="697">
          <cell r="A697" t="str">
            <v>OpenCL/undef_tests/uninitialised_local_ptr</v>
          </cell>
          <cell r="B697" t="str">
            <v>FAIL(6)</v>
          </cell>
        </row>
        <row r="698">
          <cell r="A698" t="str">
            <v>OpenCL/unreachable</v>
          </cell>
          <cell r="B698" t="str">
            <v>FAIL(6)</v>
          </cell>
        </row>
        <row r="699">
          <cell r="A699" t="str">
            <v>OpenCL/unusedreturn</v>
          </cell>
          <cell r="B699" t="str">
            <v>PASS</v>
          </cell>
        </row>
        <row r="700">
          <cell r="A700" t="str">
            <v>OpenCL/vectortests/addressofvector</v>
          </cell>
          <cell r="B700" t="str">
            <v>PASS</v>
          </cell>
        </row>
        <row r="701">
          <cell r="A701" t="str">
            <v>OpenCL/vectortests/double2arithmetic</v>
          </cell>
          <cell r="B701" t="str">
            <v>PASS</v>
          </cell>
        </row>
        <row r="702">
          <cell r="A702" t="str">
            <v>OpenCL/vectortests/double2simpleaccess</v>
          </cell>
          <cell r="B702" t="str">
            <v>PASS</v>
          </cell>
        </row>
        <row r="703">
          <cell r="A703" t="str">
            <v>OpenCL/vectortests/double4simpleaccess</v>
          </cell>
          <cell r="B703" t="str">
            <v>PASS</v>
          </cell>
        </row>
        <row r="704">
          <cell r="A704" t="str">
            <v>OpenCL/vectortests/double8simpleaccess</v>
          </cell>
          <cell r="B704" t="str">
            <v>PASS</v>
          </cell>
        </row>
        <row r="705">
          <cell r="A705" t="str">
            <v>OpenCL/vectortests/float16simpleaccess</v>
          </cell>
          <cell r="B705" t="str">
            <v>PASS</v>
          </cell>
        </row>
        <row r="706">
          <cell r="A706" t="str">
            <v>OpenCL/vectortests/float2simpleaccess</v>
          </cell>
          <cell r="B706" t="str">
            <v>PASS</v>
          </cell>
        </row>
        <row r="707">
          <cell r="A707" t="str">
            <v>OpenCL/vectortests/float4arithmetic</v>
          </cell>
          <cell r="B707" t="str">
            <v>PASS</v>
          </cell>
        </row>
        <row r="708">
          <cell r="A708" t="str">
            <v>OpenCL/vectortests/float4arrayaccess</v>
          </cell>
          <cell r="B708" t="str">
            <v>PASS</v>
          </cell>
        </row>
        <row r="709">
          <cell r="A709" t="str">
            <v>OpenCL/vectortests/float4initialisation</v>
          </cell>
          <cell r="B709" t="str">
            <v>PASS</v>
          </cell>
        </row>
        <row r="710">
          <cell r="A710" t="str">
            <v>OpenCL/vectortests/float4simpleaccess</v>
          </cell>
          <cell r="B710" t="str">
            <v>PASS</v>
          </cell>
        </row>
        <row r="711">
          <cell r="A711" t="str">
            <v>OpenCL/vectortests/float8simpleaccess</v>
          </cell>
          <cell r="B711" t="str">
            <v>PASS</v>
          </cell>
        </row>
        <row r="712">
          <cell r="A712" t="str">
            <v>OpenCL/vectortests/int_vectors_big_test</v>
          </cell>
          <cell r="B712" t="str">
            <v>PASS</v>
          </cell>
        </row>
        <row r="713">
          <cell r="A713" t="str">
            <v>OpenCL/vectortests/int2simpleaccess</v>
          </cell>
          <cell r="B713" t="str">
            <v>PASS</v>
          </cell>
        </row>
        <row r="714">
          <cell r="A714" t="str">
            <v>OpenCL/vectortests/int3arrayaccess</v>
          </cell>
          <cell r="B714" t="str">
            <v>PASS</v>
          </cell>
        </row>
        <row r="715">
          <cell r="A715" t="str">
            <v>OpenCL/vectortests/int3load</v>
          </cell>
          <cell r="B715" t="str">
            <v>PASS</v>
          </cell>
        </row>
        <row r="716">
          <cell r="A716" t="str">
            <v>OpenCL/vectortests/int3store</v>
          </cell>
          <cell r="B716" t="str">
            <v>PASS</v>
          </cell>
        </row>
        <row r="717">
          <cell r="A717" t="str">
            <v>OpenCL/vectortests/int4initialisation</v>
          </cell>
          <cell r="B717" t="str">
            <v>PASS</v>
          </cell>
        </row>
        <row r="718">
          <cell r="A718" t="str">
            <v>OpenCL/vectortests/select</v>
          </cell>
          <cell r="B718" t="str">
            <v>PASS</v>
          </cell>
        </row>
        <row r="719">
          <cell r="A719" t="str">
            <v>OpenCL/vectortests/test_mul_add</v>
          </cell>
          <cell r="B719" t="str">
            <v>PASS</v>
          </cell>
        </row>
        <row r="720">
          <cell r="A720" t="str">
            <v>OpenCL/vectortests/test_paren</v>
          </cell>
          <cell r="B720" t="str">
            <v>PASS</v>
          </cell>
        </row>
        <row r="721">
          <cell r="A721" t="str">
            <v>OpenCL/vectortests/vectorops</v>
          </cell>
          <cell r="B721" t="str">
            <v>PASS</v>
          </cell>
        </row>
        <row r="722">
          <cell r="A722" t="str">
            <v>OpenCL/vectortests/vectorops2</v>
          </cell>
          <cell r="B722" t="str">
            <v>PASS</v>
          </cell>
        </row>
        <row r="723">
          <cell r="A723" t="str">
            <v>OpenCL/vectortests/vectorreturn</v>
          </cell>
          <cell r="B723" t="str">
            <v>PASS</v>
          </cell>
        </row>
        <row r="724">
          <cell r="A724" t="str">
            <v>OpenCL/vectortests/vectorsplat</v>
          </cell>
          <cell r="B724" t="str">
            <v>PASS</v>
          </cell>
        </row>
        <row r="725">
          <cell r="A725" t="str">
            <v>OpenCL/vectortests/vectorswizzle</v>
          </cell>
          <cell r="B725" t="str">
            <v>PASS</v>
          </cell>
        </row>
        <row r="726">
          <cell r="A726" t="str">
            <v>OpenCL/warpsync/2d</v>
          </cell>
          <cell r="B726" t="str">
            <v>PASS</v>
          </cell>
        </row>
        <row r="727">
          <cell r="A727" t="str">
            <v>OpenCL/warpsync/broken_shuffle</v>
          </cell>
          <cell r="B727" t="str">
            <v>FAIL(6)</v>
          </cell>
        </row>
        <row r="728">
          <cell r="A728" t="str">
            <v>OpenCL/warpsync/intragroup_scan</v>
          </cell>
          <cell r="B728" t="str">
            <v>PASS</v>
          </cell>
        </row>
        <row r="729">
          <cell r="A729" t="str">
            <v>OpenCL/warpsync/scan_warp</v>
          </cell>
          <cell r="B729" t="str">
            <v>PASS</v>
          </cell>
        </row>
        <row r="730">
          <cell r="A730" t="str">
            <v>OpenCL/warpsync/shuffle</v>
          </cell>
          <cell r="B730" t="str">
            <v>PASS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F91-6507-4BAF-A282-7CADFBF2D373}">
  <dimension ref="A1:F216"/>
  <sheetViews>
    <sheetView tabSelected="1" workbookViewId="0"/>
  </sheetViews>
  <sheetFormatPr defaultRowHeight="15" x14ac:dyDescent="0.25"/>
  <cols>
    <col min="1" max="1" width="72.42578125" style="1" bestFit="1" customWidth="1"/>
    <col min="2" max="2" width="15.42578125" style="1" bestFit="1" customWidth="1"/>
    <col min="3" max="3" width="12.28515625" style="1" bestFit="1" customWidth="1"/>
    <col min="4" max="4" width="11.140625" style="1" bestFit="1" customWidth="1"/>
    <col min="5" max="5" width="12.5703125" style="2" bestFit="1" customWidth="1"/>
    <col min="6" max="6" width="10.7109375" style="2" bestFit="1" customWidth="1"/>
  </cols>
  <sheetData>
    <row r="1" spans="1:6" x14ac:dyDescent="0.25">
      <c r="A1" s="3" t="s">
        <v>0</v>
      </c>
      <c r="B1" s="3" t="s">
        <v>222</v>
      </c>
      <c r="C1" s="3" t="s">
        <v>1</v>
      </c>
      <c r="D1" s="3" t="s">
        <v>4</v>
      </c>
      <c r="E1" s="4" t="s">
        <v>2</v>
      </c>
      <c r="F1" s="4" t="s">
        <v>3</v>
      </c>
    </row>
    <row r="2" spans="1:6" x14ac:dyDescent="0.25">
      <c r="A2" s="1" t="s">
        <v>9</v>
      </c>
      <c r="B2" s="1" t="str">
        <f xml:space="preserve"> VLOOKUP(A2, [1]summary!$A$1:$B$1000, 2, FALSE)</f>
        <v>FAIL(6)</v>
      </c>
      <c r="C2" s="1" t="str">
        <f xml:space="preserve"> IF(AND(VLOOKUP(A2, 'run-1'!$A$1:$E$968, 2, FALSE) = VLOOKUP(A2, 'run-2'!$A$1:$E$968, 2, FALSE), VLOOKUP(A2, 'run-1'!$A$1:$E$968, 2, FALSE) = VLOOKUP(A2, 'run-3'!$A$1:$E$968, 2, FALSE)), VLOOKUP(A2, 'run-1'!$A$1:$E$968, 2, FALSE), "INCON")</f>
        <v>ERROR</v>
      </c>
      <c r="D2" s="1">
        <f xml:space="preserve"> AVERAGE(VLOOKUP(A2, 'run-1'!$A$1:$E$968, 3, FALSE), VLOOKUP(A2, 'run-2'!$A$1:$E$968, 3, FALSE), VLOOKUP(A2, 'run-3'!$A$1:$E$968, 3, FALSE))</f>
        <v>3.9654481410980167</v>
      </c>
      <c r="E2" s="2">
        <f xml:space="preserve"> MAX(VLOOKUP(A2, 'run-1'!$A$1:$E$968, 4, FALSE), VLOOKUP(A2, 'run-2'!$A$1:$E$968, 4, FALSE), VLOOKUP(A2, 'run-3'!$A$1:$E$968, 4, FALSE))</f>
        <v>2</v>
      </c>
      <c r="F2" s="2">
        <f xml:space="preserve"> MAX(VLOOKUP(A2, 'run-1'!$A$1:$E$968, 5, FALSE), VLOOKUP(A2, 'run-2'!$A$1:$E$968, 5, FALSE), VLOOKUP(A2, 'run-3'!$A$1:$E$968, 5, FALSE))</f>
        <v>0</v>
      </c>
    </row>
    <row r="3" spans="1:6" x14ac:dyDescent="0.25">
      <c r="A3" s="1" t="s">
        <v>8</v>
      </c>
      <c r="B3" s="1" t="str">
        <f xml:space="preserve"> VLOOKUP(A3, [1]summary!$A$1:$B$1000, 2, FALSE)</f>
        <v>FAIL(6)</v>
      </c>
      <c r="C3" s="1" t="str">
        <f xml:space="preserve"> IF(AND(VLOOKUP(A3, 'run-1'!$A$1:$E$968, 2, FALSE) = VLOOKUP(A3, 'run-2'!$A$1:$E$968, 2, FALSE), VLOOKUP(A3, 'run-1'!$A$1:$E$968, 2, FALSE) = VLOOKUP(A3, 'run-3'!$A$1:$E$968, 2, FALSE)), VLOOKUP(A3, 'run-1'!$A$1:$E$968, 2, FALSE), "INCON")</f>
        <v>ERROR</v>
      </c>
      <c r="D3" s="1">
        <f xml:space="preserve"> AVERAGE(VLOOKUP(A3, 'run-1'!$A$1:$E$968, 3, FALSE), VLOOKUP(A3, 'run-2'!$A$1:$E$968, 3, FALSE), VLOOKUP(A3, 'run-3'!$A$1:$E$968, 3, FALSE))</f>
        <v>1.8879352410634336</v>
      </c>
      <c r="E3" s="2">
        <f xml:space="preserve"> MAX(VLOOKUP(A3, 'run-1'!$A$1:$E$968, 4, FALSE), VLOOKUP(A3, 'run-2'!$A$1:$E$968, 4, FALSE), VLOOKUP(A3, 'run-3'!$A$1:$E$968, 4, FALSE))</f>
        <v>0</v>
      </c>
      <c r="F3" s="2">
        <f xml:space="preserve"> MAX(VLOOKUP(A3, 'run-1'!$A$1:$E$968, 5, FALSE), VLOOKUP(A3, 'run-2'!$A$1:$E$968, 5, FALSE), VLOOKUP(A3, 'run-3'!$A$1:$E$968, 5, FALSE))</f>
        <v>0</v>
      </c>
    </row>
    <row r="4" spans="1:6" x14ac:dyDescent="0.25">
      <c r="A4" s="1" t="s">
        <v>11</v>
      </c>
      <c r="B4" s="1" t="str">
        <f xml:space="preserve"> VLOOKUP(A4, [1]summary!$A$1:$B$1000, 2, FALSE)</f>
        <v>FAIL(6)</v>
      </c>
      <c r="C4" s="1" t="str">
        <f xml:space="preserve"> IF(AND(VLOOKUP(A4, 'run-1'!$A$1:$E$968, 2, FALSE) = VLOOKUP(A4, 'run-2'!$A$1:$E$968, 2, FALSE), VLOOKUP(A4, 'run-1'!$A$1:$E$968, 2, FALSE) = VLOOKUP(A4, 'run-3'!$A$1:$E$968, 2, FALSE)), VLOOKUP(A4, 'run-1'!$A$1:$E$968, 2, FALSE), "INCON")</f>
        <v>PASS</v>
      </c>
      <c r="D4" s="1">
        <f xml:space="preserve"> AVERAGE(VLOOKUP(A4, 'run-1'!$A$1:$E$968, 3, FALSE), VLOOKUP(A4, 'run-2'!$A$1:$E$968, 3, FALSE), VLOOKUP(A4, 'run-3'!$A$1:$E$968, 3, FALSE))</f>
        <v>3.8105989297231004</v>
      </c>
      <c r="E4" s="2">
        <f xml:space="preserve"> MAX(VLOOKUP(A4, 'run-1'!$A$1:$E$968, 4, FALSE), VLOOKUP(A4, 'run-2'!$A$1:$E$968, 4, FALSE), VLOOKUP(A4, 'run-3'!$A$1:$E$968, 4, FALSE))</f>
        <v>2</v>
      </c>
      <c r="F4" s="2">
        <f xml:space="preserve"> MAX(VLOOKUP(A4, 'run-1'!$A$1:$E$968, 5, FALSE), VLOOKUP(A4, 'run-2'!$A$1:$E$968, 5, FALSE), VLOOKUP(A4, 'run-3'!$A$1:$E$968, 5, FALSE))</f>
        <v>1</v>
      </c>
    </row>
    <row r="5" spans="1:6" x14ac:dyDescent="0.25">
      <c r="A5" s="1" t="s">
        <v>10</v>
      </c>
      <c r="B5" s="1" t="str">
        <f xml:space="preserve"> VLOOKUP(A5, [1]summary!$A$1:$B$1000, 2, FALSE)</f>
        <v>FAIL(6)</v>
      </c>
      <c r="C5" s="1" t="str">
        <f xml:space="preserve"> IF(AND(VLOOKUP(A5, 'run-1'!$A$1:$E$968, 2, FALSE) = VLOOKUP(A5, 'run-2'!$A$1:$E$968, 2, FALSE), VLOOKUP(A5, 'run-1'!$A$1:$E$968, 2, FALSE) = VLOOKUP(A5, 'run-3'!$A$1:$E$968, 2, FALSE)), VLOOKUP(A5, 'run-1'!$A$1:$E$968, 2, FALSE), "INCON")</f>
        <v>PASS</v>
      </c>
      <c r="D5" s="1">
        <f xml:space="preserve"> AVERAGE(VLOOKUP(A5, 'run-1'!$A$1:$E$968, 3, FALSE), VLOOKUP(A5, 'run-2'!$A$1:$E$968, 3, FALSE), VLOOKUP(A5, 'run-3'!$A$1:$E$968, 3, FALSE))</f>
        <v>3.732952356338497</v>
      </c>
      <c r="E5" s="2">
        <f xml:space="preserve"> MAX(VLOOKUP(A5, 'run-1'!$A$1:$E$968, 4, FALSE), VLOOKUP(A5, 'run-2'!$A$1:$E$968, 4, FALSE), VLOOKUP(A5, 'run-3'!$A$1:$E$968, 4, FALSE))</f>
        <v>2</v>
      </c>
      <c r="F5" s="2">
        <f xml:space="preserve"> MAX(VLOOKUP(A5, 'run-1'!$A$1:$E$968, 5, FALSE), VLOOKUP(A5, 'run-2'!$A$1:$E$968, 5, FALSE), VLOOKUP(A5, 'run-3'!$A$1:$E$968, 5, FALSE))</f>
        <v>1</v>
      </c>
    </row>
    <row r="6" spans="1:6" x14ac:dyDescent="0.25">
      <c r="A6" s="1" t="s">
        <v>7</v>
      </c>
      <c r="B6" s="1" t="str">
        <f xml:space="preserve"> VLOOKUP(A6, [1]summary!$A$1:$B$1000, 2, FALSE)</f>
        <v>PASS</v>
      </c>
      <c r="C6" s="1" t="str">
        <f xml:space="preserve"> IF(AND(VLOOKUP(A6, 'run-1'!$A$1:$E$968, 2, FALSE) = VLOOKUP(A6, 'run-2'!$A$1:$E$968, 2, FALSE), VLOOKUP(A6, 'run-1'!$A$1:$E$968, 2, FALSE) = VLOOKUP(A6, 'run-3'!$A$1:$E$968, 2, FALSE)), VLOOKUP(A6, 'run-1'!$A$1:$E$968, 2, FALSE), "INCON")</f>
        <v>PASS</v>
      </c>
      <c r="D6" s="1">
        <f xml:space="preserve"> AVERAGE(VLOOKUP(A6, 'run-1'!$A$1:$E$968, 3, FALSE), VLOOKUP(A6, 'run-2'!$A$1:$E$968, 3, FALSE), VLOOKUP(A6, 'run-3'!$A$1:$E$968, 3, FALSE))</f>
        <v>1.7681157588958698</v>
      </c>
      <c r="E6" s="2">
        <f xml:space="preserve"> MAX(VLOOKUP(A6, 'run-1'!$A$1:$E$968, 4, FALSE), VLOOKUP(A6, 'run-2'!$A$1:$E$968, 4, FALSE), VLOOKUP(A6, 'run-3'!$A$1:$E$968, 4, FALSE))</f>
        <v>0</v>
      </c>
      <c r="F6" s="2">
        <f xml:space="preserve"> MAX(VLOOKUP(A6, 'run-1'!$A$1:$E$968, 5, FALSE), VLOOKUP(A6, 'run-2'!$A$1:$E$968, 5, FALSE), VLOOKUP(A6, 'run-3'!$A$1:$E$968, 5, FALSE))</f>
        <v>0</v>
      </c>
    </row>
    <row r="7" spans="1:6" x14ac:dyDescent="0.25">
      <c r="A7" s="1" t="s">
        <v>101</v>
      </c>
      <c r="B7" s="1" t="str">
        <f xml:space="preserve"> VLOOKUP(A7, [1]summary!$A$1:$B$1000, 2, FALSE)</f>
        <v>PASS</v>
      </c>
      <c r="C7" s="1" t="str">
        <f xml:space="preserve"> IF(AND(VLOOKUP(A7, 'run-1'!$A$1:$E$968, 2, FALSE) = VLOOKUP(A7, 'run-2'!$A$1:$E$968, 2, FALSE), VLOOKUP(A7, 'run-1'!$A$1:$E$968, 2, FALSE) = VLOOKUP(A7, 'run-3'!$A$1:$E$968, 2, FALSE)), VLOOKUP(A7, 'run-1'!$A$1:$E$968, 2, FALSE), "INCON")</f>
        <v>PASS</v>
      </c>
      <c r="D7" s="1">
        <f xml:space="preserve"> AVERAGE(VLOOKUP(A7, 'run-1'!$A$1:$E$968, 3, FALSE), VLOOKUP(A7, 'run-2'!$A$1:$E$968, 3, FALSE), VLOOKUP(A7, 'run-3'!$A$1:$E$968, 3, FALSE))</f>
        <v>1.7851683298746732</v>
      </c>
      <c r="E7" s="2">
        <f xml:space="preserve"> MAX(VLOOKUP(A7, 'run-1'!$A$1:$E$968, 4, FALSE), VLOOKUP(A7, 'run-2'!$A$1:$E$968, 4, FALSE), VLOOKUP(A7, 'run-3'!$A$1:$E$968, 4, FALSE))</f>
        <v>0</v>
      </c>
      <c r="F7" s="2">
        <f xml:space="preserve"> MAX(VLOOKUP(A7, 'run-1'!$A$1:$E$968, 5, FALSE), VLOOKUP(A7, 'run-2'!$A$1:$E$968, 5, FALSE), VLOOKUP(A7, 'run-3'!$A$1:$E$968, 5, FALSE))</f>
        <v>0</v>
      </c>
    </row>
    <row r="8" spans="1:6" x14ac:dyDescent="0.25">
      <c r="A8" s="1" t="s">
        <v>78</v>
      </c>
      <c r="B8" s="1" t="str">
        <f xml:space="preserve"> VLOOKUP(A8, [1]summary!$A$1:$B$1000, 2, FALSE)</f>
        <v>PASS</v>
      </c>
      <c r="C8" s="1" t="str">
        <f xml:space="preserve"> IF(AND(VLOOKUP(A8, 'run-1'!$A$1:$E$968, 2, FALSE) = VLOOKUP(A8, 'run-2'!$A$1:$E$968, 2, FALSE), VLOOKUP(A8, 'run-1'!$A$1:$E$968, 2, FALSE) = VLOOKUP(A8, 'run-3'!$A$1:$E$968, 2, FALSE)), VLOOKUP(A8, 'run-1'!$A$1:$E$968, 2, FALSE), "INCON")</f>
        <v>PASS</v>
      </c>
      <c r="D8" s="1">
        <f xml:space="preserve"> AVERAGE(VLOOKUP(A8, 'run-1'!$A$1:$E$968, 3, FALSE), VLOOKUP(A8, 'run-2'!$A$1:$E$968, 3, FALSE), VLOOKUP(A8, 'run-3'!$A$1:$E$968, 3, FALSE))</f>
        <v>1.6376789410908967</v>
      </c>
      <c r="E8" s="2">
        <f xml:space="preserve"> MAX(VLOOKUP(A8, 'run-1'!$A$1:$E$968, 4, FALSE), VLOOKUP(A8, 'run-2'!$A$1:$E$968, 4, FALSE), VLOOKUP(A8, 'run-3'!$A$1:$E$968, 4, FALSE))</f>
        <v>0</v>
      </c>
      <c r="F8" s="2">
        <f xml:space="preserve"> MAX(VLOOKUP(A8, 'run-1'!$A$1:$E$968, 5, FALSE), VLOOKUP(A8, 'run-2'!$A$1:$E$968, 5, FALSE), VLOOKUP(A8, 'run-3'!$A$1:$E$968, 5, FALSE))</f>
        <v>0</v>
      </c>
    </row>
    <row r="9" spans="1:6" x14ac:dyDescent="0.25">
      <c r="A9" s="1" t="s">
        <v>175</v>
      </c>
      <c r="B9" s="1" t="str">
        <f xml:space="preserve"> VLOOKUP(A9, [1]summary!$A$1:$B$1000, 2, FALSE)</f>
        <v>PASS</v>
      </c>
      <c r="C9" s="1" t="str">
        <f xml:space="preserve"> IF(AND(VLOOKUP(A9, 'run-1'!$A$1:$E$968, 2, FALSE) = VLOOKUP(A9, 'run-2'!$A$1:$E$968, 2, FALSE), VLOOKUP(A9, 'run-1'!$A$1:$E$968, 2, FALSE) = VLOOKUP(A9, 'run-3'!$A$1:$E$968, 2, FALSE)), VLOOKUP(A9, 'run-1'!$A$1:$E$968, 2, FALSE), "INCON")</f>
        <v>PASS</v>
      </c>
      <c r="D9" s="1">
        <f xml:space="preserve"> AVERAGE(VLOOKUP(A9, 'run-1'!$A$1:$E$968, 3, FALSE), VLOOKUP(A9, 'run-2'!$A$1:$E$968, 3, FALSE), VLOOKUP(A9, 'run-3'!$A$1:$E$968, 3, FALSE))</f>
        <v>1.5668331782023068</v>
      </c>
      <c r="E9" s="2">
        <f xml:space="preserve"> MAX(VLOOKUP(A9, 'run-1'!$A$1:$E$968, 4, FALSE), VLOOKUP(A9, 'run-2'!$A$1:$E$968, 4, FALSE), VLOOKUP(A9, 'run-3'!$A$1:$E$968, 4, FALSE))</f>
        <v>0</v>
      </c>
      <c r="F9" s="2">
        <f xml:space="preserve"> MAX(VLOOKUP(A9, 'run-1'!$A$1:$E$968, 5, FALSE), VLOOKUP(A9, 'run-2'!$A$1:$E$968, 5, FALSE), VLOOKUP(A9, 'run-3'!$A$1:$E$968, 5, FALSE))</f>
        <v>0</v>
      </c>
    </row>
    <row r="10" spans="1:6" x14ac:dyDescent="0.25">
      <c r="A10" s="1" t="s">
        <v>173</v>
      </c>
      <c r="B10" s="1" t="str">
        <f xml:space="preserve"> VLOOKUP(A10, [1]summary!$A$1:$B$1000, 2, FALSE)</f>
        <v>PASS</v>
      </c>
      <c r="C10" s="1" t="str">
        <f xml:space="preserve"> IF(AND(VLOOKUP(A10, 'run-1'!$A$1:$E$968, 2, FALSE) = VLOOKUP(A10, 'run-2'!$A$1:$E$968, 2, FALSE), VLOOKUP(A10, 'run-1'!$A$1:$E$968, 2, FALSE) = VLOOKUP(A10, 'run-3'!$A$1:$E$968, 2, FALSE)), VLOOKUP(A10, 'run-1'!$A$1:$E$968, 2, FALSE), "INCON")</f>
        <v>PASS</v>
      </c>
      <c r="D10" s="1">
        <f xml:space="preserve"> AVERAGE(VLOOKUP(A10, 'run-1'!$A$1:$E$968, 3, FALSE), VLOOKUP(A10, 'run-2'!$A$1:$E$968, 3, FALSE), VLOOKUP(A10, 'run-3'!$A$1:$E$968, 3, FALSE))</f>
        <v>1.5520589351653999</v>
      </c>
      <c r="E10" s="2">
        <f xml:space="preserve"> MAX(VLOOKUP(A10, 'run-1'!$A$1:$E$968, 4, FALSE), VLOOKUP(A10, 'run-2'!$A$1:$E$968, 4, FALSE), VLOOKUP(A10, 'run-3'!$A$1:$E$968, 4, FALSE))</f>
        <v>0</v>
      </c>
      <c r="F10" s="2">
        <f xml:space="preserve"> MAX(VLOOKUP(A10, 'run-1'!$A$1:$E$968, 5, FALSE), VLOOKUP(A10, 'run-2'!$A$1:$E$968, 5, FALSE), VLOOKUP(A10, 'run-3'!$A$1:$E$968, 5, FALSE))</f>
        <v>0</v>
      </c>
    </row>
    <row r="11" spans="1:6" x14ac:dyDescent="0.25">
      <c r="A11" s="1" t="s">
        <v>171</v>
      </c>
      <c r="B11" s="1" t="str">
        <f xml:space="preserve"> VLOOKUP(A11, [1]summary!$A$1:$B$1000, 2, FALSE)</f>
        <v>PASS</v>
      </c>
      <c r="C11" s="1" t="str">
        <f xml:space="preserve"> IF(AND(VLOOKUP(A11, 'run-1'!$A$1:$E$968, 2, FALSE) = VLOOKUP(A11, 'run-2'!$A$1:$E$968, 2, FALSE), VLOOKUP(A11, 'run-1'!$A$1:$E$968, 2, FALSE) = VLOOKUP(A11, 'run-3'!$A$1:$E$968, 2, FALSE)), VLOOKUP(A11, 'run-1'!$A$1:$E$968, 2, FALSE), "INCON")</f>
        <v>PASS</v>
      </c>
      <c r="D11" s="1">
        <f xml:space="preserve"> AVERAGE(VLOOKUP(A11, 'run-1'!$A$1:$E$968, 3, FALSE), VLOOKUP(A11, 'run-2'!$A$1:$E$968, 3, FALSE), VLOOKUP(A11, 'run-3'!$A$1:$E$968, 3, FALSE))</f>
        <v>1.5552451610565168</v>
      </c>
      <c r="E11" s="2">
        <f xml:space="preserve"> MAX(VLOOKUP(A11, 'run-1'!$A$1:$E$968, 4, FALSE), VLOOKUP(A11, 'run-2'!$A$1:$E$968, 4, FALSE), VLOOKUP(A11, 'run-3'!$A$1:$E$968, 4, FALSE))</f>
        <v>0</v>
      </c>
      <c r="F11" s="2">
        <f xml:space="preserve"> MAX(VLOOKUP(A11, 'run-1'!$A$1:$E$968, 5, FALSE), VLOOKUP(A11, 'run-2'!$A$1:$E$968, 5, FALSE), VLOOKUP(A11, 'run-3'!$A$1:$E$968, 5, FALSE))</f>
        <v>0</v>
      </c>
    </row>
    <row r="12" spans="1:6" x14ac:dyDescent="0.25">
      <c r="A12" s="1" t="s">
        <v>172</v>
      </c>
      <c r="B12" s="1" t="str">
        <f xml:space="preserve"> VLOOKUP(A12, [1]summary!$A$1:$B$1000, 2, FALSE)</f>
        <v>PASS</v>
      </c>
      <c r="C12" s="1" t="str">
        <f xml:space="preserve"> IF(AND(VLOOKUP(A12, 'run-1'!$A$1:$E$968, 2, FALSE) = VLOOKUP(A12, 'run-2'!$A$1:$E$968, 2, FALSE), VLOOKUP(A12, 'run-1'!$A$1:$E$968, 2, FALSE) = VLOOKUP(A12, 'run-3'!$A$1:$E$968, 2, FALSE)), VLOOKUP(A12, 'run-1'!$A$1:$E$968, 2, FALSE), "INCON")</f>
        <v>PASS</v>
      </c>
      <c r="D12" s="1">
        <f xml:space="preserve"> AVERAGE(VLOOKUP(A12, 'run-1'!$A$1:$E$968, 3, FALSE), VLOOKUP(A12, 'run-2'!$A$1:$E$968, 3, FALSE), VLOOKUP(A12, 'run-3'!$A$1:$E$968, 3, FALSE))</f>
        <v>1.7288481394449835</v>
      </c>
      <c r="E12" s="2">
        <f xml:space="preserve"> MAX(VLOOKUP(A12, 'run-1'!$A$1:$E$968, 4, FALSE), VLOOKUP(A12, 'run-2'!$A$1:$E$968, 4, FALSE), VLOOKUP(A12, 'run-3'!$A$1:$E$968, 4, FALSE))</f>
        <v>0</v>
      </c>
      <c r="F12" s="2">
        <f xml:space="preserve"> MAX(VLOOKUP(A12, 'run-1'!$A$1:$E$968, 5, FALSE), VLOOKUP(A12, 'run-2'!$A$1:$E$968, 5, FALSE), VLOOKUP(A12, 'run-3'!$A$1:$E$968, 5, FALSE))</f>
        <v>0</v>
      </c>
    </row>
    <row r="13" spans="1:6" x14ac:dyDescent="0.25">
      <c r="A13" s="1" t="s">
        <v>178</v>
      </c>
      <c r="B13" s="1" t="str">
        <f xml:space="preserve"> VLOOKUP(A13, [1]summary!$A$1:$B$1000, 2, FALSE)</f>
        <v>PASS</v>
      </c>
      <c r="C13" s="1" t="str">
        <f xml:space="preserve"> IF(AND(VLOOKUP(A13, 'run-1'!$A$1:$E$968, 2, FALSE) = VLOOKUP(A13, 'run-2'!$A$1:$E$968, 2, FALSE), VLOOKUP(A13, 'run-1'!$A$1:$E$968, 2, FALSE) = VLOOKUP(A13, 'run-3'!$A$1:$E$968, 2, FALSE)), VLOOKUP(A13, 'run-1'!$A$1:$E$968, 2, FALSE), "INCON")</f>
        <v>PASS</v>
      </c>
      <c r="D13" s="1">
        <f xml:space="preserve"> AVERAGE(VLOOKUP(A13, 'run-1'!$A$1:$E$968, 3, FALSE), VLOOKUP(A13, 'run-2'!$A$1:$E$968, 3, FALSE), VLOOKUP(A13, 'run-3'!$A$1:$E$968, 3, FALSE))</f>
        <v>1.6495873928070033</v>
      </c>
      <c r="E13" s="2">
        <f xml:space="preserve"> MAX(VLOOKUP(A13, 'run-1'!$A$1:$E$968, 4, FALSE), VLOOKUP(A13, 'run-2'!$A$1:$E$968, 4, FALSE), VLOOKUP(A13, 'run-3'!$A$1:$E$968, 4, FALSE))</f>
        <v>0</v>
      </c>
      <c r="F13" s="2">
        <f xml:space="preserve"> MAX(VLOOKUP(A13, 'run-1'!$A$1:$E$968, 5, FALSE), VLOOKUP(A13, 'run-2'!$A$1:$E$968, 5, FALSE), VLOOKUP(A13, 'run-3'!$A$1:$E$968, 5, FALSE))</f>
        <v>0</v>
      </c>
    </row>
    <row r="14" spans="1:6" x14ac:dyDescent="0.25">
      <c r="A14" s="1" t="s">
        <v>170</v>
      </c>
      <c r="B14" s="1" t="str">
        <f xml:space="preserve"> VLOOKUP(A14, [1]summary!$A$1:$B$1000, 2, FALSE)</f>
        <v>PASS</v>
      </c>
      <c r="C14" s="1" t="str">
        <f xml:space="preserve"> IF(AND(VLOOKUP(A14, 'run-1'!$A$1:$E$968, 2, FALSE) = VLOOKUP(A14, 'run-2'!$A$1:$E$968, 2, FALSE), VLOOKUP(A14, 'run-1'!$A$1:$E$968, 2, FALSE) = VLOOKUP(A14, 'run-3'!$A$1:$E$968, 2, FALSE)), VLOOKUP(A14, 'run-1'!$A$1:$E$968, 2, FALSE), "INCON")</f>
        <v>PASS</v>
      </c>
      <c r="D14" s="1">
        <f xml:space="preserve"> AVERAGE(VLOOKUP(A14, 'run-1'!$A$1:$E$968, 3, FALSE), VLOOKUP(A14, 'run-2'!$A$1:$E$968, 3, FALSE), VLOOKUP(A14, 'run-3'!$A$1:$E$968, 3, FALSE))</f>
        <v>1.7296209335327102</v>
      </c>
      <c r="E14" s="2">
        <f xml:space="preserve"> MAX(VLOOKUP(A14, 'run-1'!$A$1:$E$968, 4, FALSE), VLOOKUP(A14, 'run-2'!$A$1:$E$968, 4, FALSE), VLOOKUP(A14, 'run-3'!$A$1:$E$968, 4, FALSE))</f>
        <v>0</v>
      </c>
      <c r="F14" s="2">
        <f xml:space="preserve"> MAX(VLOOKUP(A14, 'run-1'!$A$1:$E$968, 5, FALSE), VLOOKUP(A14, 'run-2'!$A$1:$E$968, 5, FALSE), VLOOKUP(A14, 'run-3'!$A$1:$E$968, 5, FALSE))</f>
        <v>0</v>
      </c>
    </row>
    <row r="15" spans="1:6" x14ac:dyDescent="0.25">
      <c r="A15" s="1" t="s">
        <v>177</v>
      </c>
      <c r="B15" s="1" t="str">
        <f xml:space="preserve"> VLOOKUP(A15, [1]summary!$A$1:$B$1000, 2, FALSE)</f>
        <v>PASS</v>
      </c>
      <c r="C15" s="1" t="str">
        <f xml:space="preserve"> IF(AND(VLOOKUP(A15, 'run-1'!$A$1:$E$968, 2, FALSE) = VLOOKUP(A15, 'run-2'!$A$1:$E$968, 2, FALSE), VLOOKUP(A15, 'run-1'!$A$1:$E$968, 2, FALSE) = VLOOKUP(A15, 'run-3'!$A$1:$E$968, 2, FALSE)), VLOOKUP(A15, 'run-1'!$A$1:$E$968, 2, FALSE), "INCON")</f>
        <v>PASS</v>
      </c>
      <c r="D15" s="1">
        <f xml:space="preserve"> AVERAGE(VLOOKUP(A15, 'run-1'!$A$1:$E$968, 3, FALSE), VLOOKUP(A15, 'run-2'!$A$1:$E$968, 3, FALSE), VLOOKUP(A15, 'run-3'!$A$1:$E$968, 3, FALSE))</f>
        <v>1.9149911403655935</v>
      </c>
      <c r="E15" s="2">
        <f xml:space="preserve"> MAX(VLOOKUP(A15, 'run-1'!$A$1:$E$968, 4, FALSE), VLOOKUP(A15, 'run-2'!$A$1:$E$968, 4, FALSE), VLOOKUP(A15, 'run-3'!$A$1:$E$968, 4, FALSE))</f>
        <v>0</v>
      </c>
      <c r="F15" s="2">
        <f xml:space="preserve"> MAX(VLOOKUP(A15, 'run-1'!$A$1:$E$968, 5, FALSE), VLOOKUP(A15, 'run-2'!$A$1:$E$968, 5, FALSE), VLOOKUP(A15, 'run-3'!$A$1:$E$968, 5, FALSE))</f>
        <v>0</v>
      </c>
    </row>
    <row r="16" spans="1:6" x14ac:dyDescent="0.25">
      <c r="A16" s="1" t="s">
        <v>176</v>
      </c>
      <c r="B16" s="1" t="str">
        <f xml:space="preserve"> VLOOKUP(A16, [1]summary!$A$1:$B$1000, 2, FALSE)</f>
        <v>PASS</v>
      </c>
      <c r="C16" s="1" t="str">
        <f xml:space="preserve"> IF(AND(VLOOKUP(A16, 'run-1'!$A$1:$E$968, 2, FALSE) = VLOOKUP(A16, 'run-2'!$A$1:$E$968, 2, FALSE), VLOOKUP(A16, 'run-1'!$A$1:$E$968, 2, FALSE) = VLOOKUP(A16, 'run-3'!$A$1:$E$968, 2, FALSE)), VLOOKUP(A16, 'run-1'!$A$1:$E$968, 2, FALSE), "INCON")</f>
        <v>PASS</v>
      </c>
      <c r="D16" s="1">
        <f xml:space="preserve"> AVERAGE(VLOOKUP(A16, 'run-1'!$A$1:$E$968, 3, FALSE), VLOOKUP(A16, 'run-2'!$A$1:$E$968, 3, FALSE), VLOOKUP(A16, 'run-3'!$A$1:$E$968, 3, FALSE))</f>
        <v>1.7694840431213332</v>
      </c>
      <c r="E16" s="2">
        <f xml:space="preserve"> MAX(VLOOKUP(A16, 'run-1'!$A$1:$E$968, 4, FALSE), VLOOKUP(A16, 'run-2'!$A$1:$E$968, 4, FALSE), VLOOKUP(A16, 'run-3'!$A$1:$E$968, 4, FALSE))</f>
        <v>0</v>
      </c>
      <c r="F16" s="2">
        <f xml:space="preserve"> MAX(VLOOKUP(A16, 'run-1'!$A$1:$E$968, 5, FALSE), VLOOKUP(A16, 'run-2'!$A$1:$E$968, 5, FALSE), VLOOKUP(A16, 'run-3'!$A$1:$E$968, 5, FALSE))</f>
        <v>0</v>
      </c>
    </row>
    <row r="17" spans="1:6" x14ac:dyDescent="0.25">
      <c r="A17" s="1" t="s">
        <v>167</v>
      </c>
      <c r="B17" s="1" t="str">
        <f xml:space="preserve"> VLOOKUP(A17, [1]summary!$A$1:$B$1000, 2, FALSE)</f>
        <v>PASS</v>
      </c>
      <c r="C17" s="1" t="str">
        <f xml:space="preserve"> IF(AND(VLOOKUP(A17, 'run-1'!$A$1:$E$968, 2, FALSE) = VLOOKUP(A17, 'run-2'!$A$1:$E$968, 2, FALSE), VLOOKUP(A17, 'run-1'!$A$1:$E$968, 2, FALSE) = VLOOKUP(A17, 'run-3'!$A$1:$E$968, 2, FALSE)), VLOOKUP(A17, 'run-1'!$A$1:$E$968, 2, FALSE), "INCON")</f>
        <v>PASS</v>
      </c>
      <c r="D17" s="1">
        <f xml:space="preserve"> AVERAGE(VLOOKUP(A17, 'run-1'!$A$1:$E$968, 3, FALSE), VLOOKUP(A17, 'run-2'!$A$1:$E$968, 3, FALSE), VLOOKUP(A17, 'run-3'!$A$1:$E$968, 3, FALSE))</f>
        <v>1.7972818215687998</v>
      </c>
      <c r="E17" s="2">
        <f xml:space="preserve"> MAX(VLOOKUP(A17, 'run-1'!$A$1:$E$968, 4, FALSE), VLOOKUP(A17, 'run-2'!$A$1:$E$968, 4, FALSE), VLOOKUP(A17, 'run-3'!$A$1:$E$968, 4, FALSE))</f>
        <v>0</v>
      </c>
      <c r="F17" s="2">
        <f xml:space="preserve"> MAX(VLOOKUP(A17, 'run-1'!$A$1:$E$968, 5, FALSE), VLOOKUP(A17, 'run-2'!$A$1:$E$968, 5, FALSE), VLOOKUP(A17, 'run-3'!$A$1:$E$968, 5, FALSE))</f>
        <v>0</v>
      </c>
    </row>
    <row r="18" spans="1:6" x14ac:dyDescent="0.25">
      <c r="A18" s="1" t="s">
        <v>179</v>
      </c>
      <c r="B18" s="1" t="str">
        <f xml:space="preserve"> VLOOKUP(A18, [1]summary!$A$1:$B$1000, 2, FALSE)</f>
        <v>PASS</v>
      </c>
      <c r="C18" s="1" t="str">
        <f xml:space="preserve"> IF(AND(VLOOKUP(A18, 'run-1'!$A$1:$E$968, 2, FALSE) = VLOOKUP(A18, 'run-2'!$A$1:$E$968, 2, FALSE), VLOOKUP(A18, 'run-1'!$A$1:$E$968, 2, FALSE) = VLOOKUP(A18, 'run-3'!$A$1:$E$968, 2, FALSE)), VLOOKUP(A18, 'run-1'!$A$1:$E$968, 2, FALSE), "INCON")</f>
        <v>PASS</v>
      </c>
      <c r="D18" s="1">
        <f xml:space="preserve"> AVERAGE(VLOOKUP(A18, 'run-1'!$A$1:$E$968, 3, FALSE), VLOOKUP(A18, 'run-2'!$A$1:$E$968, 3, FALSE), VLOOKUP(A18, 'run-3'!$A$1:$E$968, 3, FALSE))</f>
        <v>1.7934424082438101</v>
      </c>
      <c r="E18" s="2">
        <f xml:space="preserve"> MAX(VLOOKUP(A18, 'run-1'!$A$1:$E$968, 4, FALSE), VLOOKUP(A18, 'run-2'!$A$1:$E$968, 4, FALSE), VLOOKUP(A18, 'run-3'!$A$1:$E$968, 4, FALSE))</f>
        <v>0</v>
      </c>
      <c r="F18" s="2">
        <f xml:space="preserve"> MAX(VLOOKUP(A18, 'run-1'!$A$1:$E$968, 5, FALSE), VLOOKUP(A18, 'run-2'!$A$1:$E$968, 5, FALSE), VLOOKUP(A18, 'run-3'!$A$1:$E$968, 5, FALSE))</f>
        <v>0</v>
      </c>
    </row>
    <row r="19" spans="1:6" x14ac:dyDescent="0.25">
      <c r="A19" s="1" t="s">
        <v>174</v>
      </c>
      <c r="B19" s="1" t="str">
        <f xml:space="preserve"> VLOOKUP(A19, [1]summary!$A$1:$B$1000, 2, FALSE)</f>
        <v>PASS</v>
      </c>
      <c r="C19" s="1" t="str">
        <f xml:space="preserve"> IF(AND(VLOOKUP(A19, 'run-1'!$A$1:$E$968, 2, FALSE) = VLOOKUP(A19, 'run-2'!$A$1:$E$968, 2, FALSE), VLOOKUP(A19, 'run-1'!$A$1:$E$968, 2, FALSE) = VLOOKUP(A19, 'run-3'!$A$1:$E$968, 2, FALSE)), VLOOKUP(A19, 'run-1'!$A$1:$E$968, 2, FALSE), "INCON")</f>
        <v>PASS</v>
      </c>
      <c r="D19" s="1">
        <f xml:space="preserve"> AVERAGE(VLOOKUP(A19, 'run-1'!$A$1:$E$968, 3, FALSE), VLOOKUP(A19, 'run-2'!$A$1:$E$968, 3, FALSE), VLOOKUP(A19, 'run-3'!$A$1:$E$968, 3, FALSE))</f>
        <v>1.8241214752197232</v>
      </c>
      <c r="E19" s="2">
        <f xml:space="preserve"> MAX(VLOOKUP(A19, 'run-1'!$A$1:$E$968, 4, FALSE), VLOOKUP(A19, 'run-2'!$A$1:$E$968, 4, FALSE), VLOOKUP(A19, 'run-3'!$A$1:$E$968, 4, FALSE))</f>
        <v>0</v>
      </c>
      <c r="F19" s="2">
        <f xml:space="preserve"> MAX(VLOOKUP(A19, 'run-1'!$A$1:$E$968, 5, FALSE), VLOOKUP(A19, 'run-2'!$A$1:$E$968, 5, FALSE), VLOOKUP(A19, 'run-3'!$A$1:$E$968, 5, FALSE))</f>
        <v>0</v>
      </c>
    </row>
    <row r="20" spans="1:6" x14ac:dyDescent="0.25">
      <c r="A20" s="1" t="s">
        <v>166</v>
      </c>
      <c r="B20" s="1" t="str">
        <f xml:space="preserve"> VLOOKUP(A20, [1]summary!$A$1:$B$1000, 2, FALSE)</f>
        <v>PASS</v>
      </c>
      <c r="C20" s="1" t="str">
        <f xml:space="preserve"> IF(AND(VLOOKUP(A20, 'run-1'!$A$1:$E$968, 2, FALSE) = VLOOKUP(A20, 'run-2'!$A$1:$E$968, 2, FALSE), VLOOKUP(A20, 'run-1'!$A$1:$E$968, 2, FALSE) = VLOOKUP(A20, 'run-3'!$A$1:$E$968, 2, FALSE)), VLOOKUP(A20, 'run-1'!$A$1:$E$968, 2, FALSE), "INCON")</f>
        <v>PASS</v>
      </c>
      <c r="D20" s="1">
        <f xml:space="preserve"> AVERAGE(VLOOKUP(A20, 'run-1'!$A$1:$E$968, 3, FALSE), VLOOKUP(A20, 'run-2'!$A$1:$E$968, 3, FALSE), VLOOKUP(A20, 'run-3'!$A$1:$E$968, 3, FALSE))</f>
        <v>1.8067204157511334</v>
      </c>
      <c r="E20" s="2">
        <f xml:space="preserve"> MAX(VLOOKUP(A20, 'run-1'!$A$1:$E$968, 4, FALSE), VLOOKUP(A20, 'run-2'!$A$1:$E$968, 4, FALSE), VLOOKUP(A20, 'run-3'!$A$1:$E$968, 4, FALSE))</f>
        <v>0</v>
      </c>
      <c r="F20" s="2">
        <f xml:space="preserve"> MAX(VLOOKUP(A20, 'run-1'!$A$1:$E$968, 5, FALSE), VLOOKUP(A20, 'run-2'!$A$1:$E$968, 5, FALSE), VLOOKUP(A20, 'run-3'!$A$1:$E$968, 5, FALSE))</f>
        <v>0</v>
      </c>
    </row>
    <row r="21" spans="1:6" x14ac:dyDescent="0.25">
      <c r="A21" s="1" t="s">
        <v>168</v>
      </c>
      <c r="B21" s="1" t="str">
        <f xml:space="preserve"> VLOOKUP(A21, [1]summary!$A$1:$B$1000, 2, FALSE)</f>
        <v>PASS</v>
      </c>
      <c r="C21" s="1" t="str">
        <f xml:space="preserve"> IF(AND(VLOOKUP(A21, 'run-1'!$A$1:$E$968, 2, FALSE) = VLOOKUP(A21, 'run-2'!$A$1:$E$968, 2, FALSE), VLOOKUP(A21, 'run-1'!$A$1:$E$968, 2, FALSE) = VLOOKUP(A21, 'run-3'!$A$1:$E$968, 2, FALSE)), VLOOKUP(A21, 'run-1'!$A$1:$E$968, 2, FALSE), "INCON")</f>
        <v>PASS</v>
      </c>
      <c r="D21" s="1">
        <f xml:space="preserve"> AVERAGE(VLOOKUP(A21, 'run-1'!$A$1:$E$968, 3, FALSE), VLOOKUP(A21, 'run-2'!$A$1:$E$968, 3, FALSE), VLOOKUP(A21, 'run-3'!$A$1:$E$968, 3, FALSE))</f>
        <v>1.8754837512969935</v>
      </c>
      <c r="E21" s="2">
        <f xml:space="preserve"> MAX(VLOOKUP(A21, 'run-1'!$A$1:$E$968, 4, FALSE), VLOOKUP(A21, 'run-2'!$A$1:$E$968, 4, FALSE), VLOOKUP(A21, 'run-3'!$A$1:$E$968, 4, FALSE))</f>
        <v>0</v>
      </c>
      <c r="F21" s="2">
        <f xml:space="preserve"> MAX(VLOOKUP(A21, 'run-1'!$A$1:$E$968, 5, FALSE), VLOOKUP(A21, 'run-2'!$A$1:$E$968, 5, FALSE), VLOOKUP(A21, 'run-3'!$A$1:$E$968, 5, FALSE))</f>
        <v>0</v>
      </c>
    </row>
    <row r="22" spans="1:6" x14ac:dyDescent="0.25">
      <c r="A22" s="1" t="s">
        <v>169</v>
      </c>
      <c r="B22" s="1" t="str">
        <f xml:space="preserve"> VLOOKUP(A22, [1]summary!$A$1:$B$1000, 2, FALSE)</f>
        <v>PASS</v>
      </c>
      <c r="C22" s="1" t="str">
        <f xml:space="preserve"> IF(AND(VLOOKUP(A22, 'run-1'!$A$1:$E$968, 2, FALSE) = VLOOKUP(A22, 'run-2'!$A$1:$E$968, 2, FALSE), VLOOKUP(A22, 'run-1'!$A$1:$E$968, 2, FALSE) = VLOOKUP(A22, 'run-3'!$A$1:$E$968, 2, FALSE)), VLOOKUP(A22, 'run-1'!$A$1:$E$968, 2, FALSE), "INCON")</f>
        <v>PASS</v>
      </c>
      <c r="D22" s="1">
        <f xml:space="preserve"> AVERAGE(VLOOKUP(A22, 'run-1'!$A$1:$E$968, 3, FALSE), VLOOKUP(A22, 'run-2'!$A$1:$E$968, 3, FALSE), VLOOKUP(A22, 'run-3'!$A$1:$E$968, 3, FALSE))</f>
        <v>1.7664597034454301</v>
      </c>
      <c r="E22" s="2">
        <f xml:space="preserve"> MAX(VLOOKUP(A22, 'run-1'!$A$1:$E$968, 4, FALSE), VLOOKUP(A22, 'run-2'!$A$1:$E$968, 4, FALSE), VLOOKUP(A22, 'run-3'!$A$1:$E$968, 4, FALSE))</f>
        <v>0</v>
      </c>
      <c r="F22" s="2">
        <f xml:space="preserve"> MAX(VLOOKUP(A22, 'run-1'!$A$1:$E$968, 5, FALSE), VLOOKUP(A22, 'run-2'!$A$1:$E$968, 5, FALSE), VLOOKUP(A22, 'run-3'!$A$1:$E$968, 5, FALSE))</f>
        <v>0</v>
      </c>
    </row>
    <row r="23" spans="1:6" x14ac:dyDescent="0.25">
      <c r="A23" s="1" t="s">
        <v>115</v>
      </c>
      <c r="B23" s="1" t="str">
        <f xml:space="preserve"> VLOOKUP(A23, [1]summary!$A$1:$B$1000, 2, FALSE)</f>
        <v>PASS</v>
      </c>
      <c r="C23" s="1" t="str">
        <f xml:space="preserve"> IF(AND(VLOOKUP(A23, 'run-1'!$A$1:$E$968, 2, FALSE) = VLOOKUP(A23, 'run-2'!$A$1:$E$968, 2, FALSE), VLOOKUP(A23, 'run-1'!$A$1:$E$968, 2, FALSE) = VLOOKUP(A23, 'run-3'!$A$1:$E$968, 2, FALSE)), VLOOKUP(A23, 'run-1'!$A$1:$E$968, 2, FALSE), "INCON")</f>
        <v>PASS</v>
      </c>
      <c r="D23" s="1">
        <f xml:space="preserve"> AVERAGE(VLOOKUP(A23, 'run-1'!$A$1:$E$968, 3, FALSE), VLOOKUP(A23, 'run-2'!$A$1:$E$968, 3, FALSE), VLOOKUP(A23, 'run-3'!$A$1:$E$968, 3, FALSE))</f>
        <v>1.6085843245188365</v>
      </c>
      <c r="E23" s="2">
        <f xml:space="preserve"> MAX(VLOOKUP(A23, 'run-1'!$A$1:$E$968, 4, FALSE), VLOOKUP(A23, 'run-2'!$A$1:$E$968, 4, FALSE), VLOOKUP(A23, 'run-3'!$A$1:$E$968, 4, FALSE))</f>
        <v>0</v>
      </c>
      <c r="F23" s="2">
        <f xml:space="preserve"> MAX(VLOOKUP(A23, 'run-1'!$A$1:$E$968, 5, FALSE), VLOOKUP(A23, 'run-2'!$A$1:$E$968, 5, FALSE), VLOOKUP(A23, 'run-3'!$A$1:$E$968, 5, FALSE))</f>
        <v>0</v>
      </c>
    </row>
    <row r="24" spans="1:6" x14ac:dyDescent="0.25">
      <c r="A24" s="1" t="s">
        <v>122</v>
      </c>
      <c r="B24" s="1" t="str">
        <f xml:space="preserve"> VLOOKUP(A24, [1]summary!$A$1:$B$1000, 2, FALSE)</f>
        <v>PASS</v>
      </c>
      <c r="C24" s="1" t="str">
        <f xml:space="preserve"> IF(AND(VLOOKUP(A24, 'run-1'!$A$1:$E$968, 2, FALSE) = VLOOKUP(A24, 'run-2'!$A$1:$E$968, 2, FALSE), VLOOKUP(A24, 'run-1'!$A$1:$E$968, 2, FALSE) = VLOOKUP(A24, 'run-3'!$A$1:$E$968, 2, FALSE)), VLOOKUP(A24, 'run-1'!$A$1:$E$968, 2, FALSE), "INCON")</f>
        <v>ERROR</v>
      </c>
      <c r="D24" s="1">
        <f xml:space="preserve"> AVERAGE(VLOOKUP(A24, 'run-1'!$A$1:$E$968, 3, FALSE), VLOOKUP(A24, 'run-2'!$A$1:$E$968, 3, FALSE), VLOOKUP(A24, 'run-3'!$A$1:$E$968, 3, FALSE))</f>
        <v>1.6630261739095034</v>
      </c>
      <c r="E24" s="2">
        <f xml:space="preserve"> MAX(VLOOKUP(A24, 'run-1'!$A$1:$E$968, 4, FALSE), VLOOKUP(A24, 'run-2'!$A$1:$E$968, 4, FALSE), VLOOKUP(A24, 'run-3'!$A$1:$E$968, 4, FALSE))</f>
        <v>0</v>
      </c>
      <c r="F24" s="2">
        <f xml:space="preserve"> MAX(VLOOKUP(A24, 'run-1'!$A$1:$E$968, 5, FALSE), VLOOKUP(A24, 'run-2'!$A$1:$E$968, 5, FALSE), VLOOKUP(A24, 'run-3'!$A$1:$E$968, 5, FALSE))</f>
        <v>0</v>
      </c>
    </row>
    <row r="25" spans="1:6" x14ac:dyDescent="0.25">
      <c r="A25" s="1" t="s">
        <v>120</v>
      </c>
      <c r="B25" s="1" t="str">
        <f xml:space="preserve"> VLOOKUP(A25, [1]summary!$A$1:$B$1000, 2, FALSE)</f>
        <v>FAIL(6)</v>
      </c>
      <c r="C25" s="1" t="str">
        <f xml:space="preserve"> IF(AND(VLOOKUP(A25, 'run-1'!$A$1:$E$968, 2, FALSE) = VLOOKUP(A25, 'run-2'!$A$1:$E$968, 2, FALSE), VLOOKUP(A25, 'run-1'!$A$1:$E$968, 2, FALSE) = VLOOKUP(A25, 'run-3'!$A$1:$E$968, 2, FALSE)), VLOOKUP(A25, 'run-1'!$A$1:$E$968, 2, FALSE), "INCON")</f>
        <v>ERROR</v>
      </c>
      <c r="D25" s="1">
        <f xml:space="preserve"> AVERAGE(VLOOKUP(A25, 'run-1'!$A$1:$E$968, 3, FALSE), VLOOKUP(A25, 'run-2'!$A$1:$E$968, 3, FALSE), VLOOKUP(A25, 'run-3'!$A$1:$E$968, 3, FALSE))</f>
        <v>1.9269800980885801</v>
      </c>
      <c r="E25" s="2">
        <f xml:space="preserve"> MAX(VLOOKUP(A25, 'run-1'!$A$1:$E$968, 4, FALSE), VLOOKUP(A25, 'run-2'!$A$1:$E$968, 4, FALSE), VLOOKUP(A25, 'run-3'!$A$1:$E$968, 4, FALSE))</f>
        <v>0</v>
      </c>
      <c r="F25" s="2">
        <f xml:space="preserve"> MAX(VLOOKUP(A25, 'run-1'!$A$1:$E$968, 5, FALSE), VLOOKUP(A25, 'run-2'!$A$1:$E$968, 5, FALSE), VLOOKUP(A25, 'run-3'!$A$1:$E$968, 5, FALSE))</f>
        <v>0</v>
      </c>
    </row>
    <row r="26" spans="1:6" x14ac:dyDescent="0.25">
      <c r="A26" s="1" t="s">
        <v>124</v>
      </c>
      <c r="B26" s="1" t="str">
        <f xml:space="preserve"> VLOOKUP(A26, [1]summary!$A$1:$B$1000, 2, FALSE)</f>
        <v>FAIL(6)</v>
      </c>
      <c r="C26" s="1" t="str">
        <f xml:space="preserve"> IF(AND(VLOOKUP(A26, 'run-1'!$A$1:$E$968, 2, FALSE) = VLOOKUP(A26, 'run-2'!$A$1:$E$968, 2, FALSE), VLOOKUP(A26, 'run-1'!$A$1:$E$968, 2, FALSE) = VLOOKUP(A26, 'run-3'!$A$1:$E$968, 2, FALSE)), VLOOKUP(A26, 'run-1'!$A$1:$E$968, 2, FALSE), "INCON")</f>
        <v>ERROR</v>
      </c>
      <c r="D26" s="1">
        <f xml:space="preserve"> AVERAGE(VLOOKUP(A26, 'run-1'!$A$1:$E$968, 3, FALSE), VLOOKUP(A26, 'run-2'!$A$1:$E$968, 3, FALSE), VLOOKUP(A26, 'run-3'!$A$1:$E$968, 3, FALSE))</f>
        <v>1.8232104778289733</v>
      </c>
      <c r="E26" s="2">
        <f xml:space="preserve"> MAX(VLOOKUP(A26, 'run-1'!$A$1:$E$968, 4, FALSE), VLOOKUP(A26, 'run-2'!$A$1:$E$968, 4, FALSE), VLOOKUP(A26, 'run-3'!$A$1:$E$968, 4, FALSE))</f>
        <v>0</v>
      </c>
      <c r="F26" s="2">
        <f xml:space="preserve"> MAX(VLOOKUP(A26, 'run-1'!$A$1:$E$968, 5, FALSE), VLOOKUP(A26, 'run-2'!$A$1:$E$968, 5, FALSE), VLOOKUP(A26, 'run-3'!$A$1:$E$968, 5, FALSE))</f>
        <v>0</v>
      </c>
    </row>
    <row r="27" spans="1:6" x14ac:dyDescent="0.25">
      <c r="A27" s="1" t="s">
        <v>123</v>
      </c>
      <c r="B27" s="1" t="str">
        <f xml:space="preserve"> VLOOKUP(A27, [1]summary!$A$1:$B$1000, 2, FALSE)</f>
        <v>PASS</v>
      </c>
      <c r="C27" s="1" t="str">
        <f xml:space="preserve"> IF(AND(VLOOKUP(A27, 'run-1'!$A$1:$E$968, 2, FALSE) = VLOOKUP(A27, 'run-2'!$A$1:$E$968, 2, FALSE), VLOOKUP(A27, 'run-1'!$A$1:$E$968, 2, FALSE) = VLOOKUP(A27, 'run-3'!$A$1:$E$968, 2, FALSE)), VLOOKUP(A27, 'run-1'!$A$1:$E$968, 2, FALSE), "INCON")</f>
        <v>PASS</v>
      </c>
      <c r="D27" s="1">
        <f xml:space="preserve"> AVERAGE(VLOOKUP(A27, 'run-1'!$A$1:$E$968, 3, FALSE), VLOOKUP(A27, 'run-2'!$A$1:$E$968, 3, FALSE), VLOOKUP(A27, 'run-3'!$A$1:$E$968, 3, FALSE))</f>
        <v>1.7526823679606098</v>
      </c>
      <c r="E27" s="2">
        <f xml:space="preserve"> MAX(VLOOKUP(A27, 'run-1'!$A$1:$E$968, 4, FALSE), VLOOKUP(A27, 'run-2'!$A$1:$E$968, 4, FALSE), VLOOKUP(A27, 'run-3'!$A$1:$E$968, 4, FALSE))</f>
        <v>0</v>
      </c>
      <c r="F27" s="2">
        <f xml:space="preserve"> MAX(VLOOKUP(A27, 'run-1'!$A$1:$E$968, 5, FALSE), VLOOKUP(A27, 'run-2'!$A$1:$E$968, 5, FALSE), VLOOKUP(A27, 'run-3'!$A$1:$E$968, 5, FALSE))</f>
        <v>0</v>
      </c>
    </row>
    <row r="28" spans="1:6" x14ac:dyDescent="0.25">
      <c r="A28" s="1" t="s">
        <v>125</v>
      </c>
      <c r="B28" s="1" t="str">
        <f xml:space="preserve"> VLOOKUP(A28, [1]summary!$A$1:$B$1000, 2, FALSE)</f>
        <v>PASS</v>
      </c>
      <c r="C28" s="1" t="str">
        <f xml:space="preserve"> IF(AND(VLOOKUP(A28, 'run-1'!$A$1:$E$968, 2, FALSE) = VLOOKUP(A28, 'run-2'!$A$1:$E$968, 2, FALSE), VLOOKUP(A28, 'run-1'!$A$1:$E$968, 2, FALSE) = VLOOKUP(A28, 'run-3'!$A$1:$E$968, 2, FALSE)), VLOOKUP(A28, 'run-1'!$A$1:$E$968, 2, FALSE), "INCON")</f>
        <v>PASS</v>
      </c>
      <c r="D28" s="1">
        <f xml:space="preserve"> AVERAGE(VLOOKUP(A28, 'run-1'!$A$1:$E$968, 3, FALSE), VLOOKUP(A28, 'run-2'!$A$1:$E$968, 3, FALSE), VLOOKUP(A28, 'run-3'!$A$1:$E$968, 3, FALSE))</f>
        <v>1.59459805488586</v>
      </c>
      <c r="E28" s="2">
        <f xml:space="preserve"> MAX(VLOOKUP(A28, 'run-1'!$A$1:$E$968, 4, FALSE), VLOOKUP(A28, 'run-2'!$A$1:$E$968, 4, FALSE), VLOOKUP(A28, 'run-3'!$A$1:$E$968, 4, FALSE))</f>
        <v>0</v>
      </c>
      <c r="F28" s="2">
        <f xml:space="preserve"> MAX(VLOOKUP(A28, 'run-1'!$A$1:$E$968, 5, FALSE), VLOOKUP(A28, 'run-2'!$A$1:$E$968, 5, FALSE), VLOOKUP(A28, 'run-3'!$A$1:$E$968, 5, FALSE))</f>
        <v>0</v>
      </c>
    </row>
    <row r="29" spans="1:6" x14ac:dyDescent="0.25">
      <c r="A29" s="1" t="s">
        <v>121</v>
      </c>
      <c r="B29" s="1" t="str">
        <f xml:space="preserve"> VLOOKUP(A29, [1]summary!$A$1:$B$1000, 2, FALSE)</f>
        <v>PASS</v>
      </c>
      <c r="C29" s="1" t="str">
        <f xml:space="preserve"> IF(AND(VLOOKUP(A29, 'run-1'!$A$1:$E$968, 2, FALSE) = VLOOKUP(A29, 'run-2'!$A$1:$E$968, 2, FALSE), VLOOKUP(A29, 'run-1'!$A$1:$E$968, 2, FALSE) = VLOOKUP(A29, 'run-3'!$A$1:$E$968, 2, FALSE)), VLOOKUP(A29, 'run-1'!$A$1:$E$968, 2, FALSE), "INCON")</f>
        <v>PASS</v>
      </c>
      <c r="D29" s="1">
        <f xml:space="preserve"> AVERAGE(VLOOKUP(A29, 'run-1'!$A$1:$E$968, 3, FALSE), VLOOKUP(A29, 'run-2'!$A$1:$E$968, 3, FALSE), VLOOKUP(A29, 'run-3'!$A$1:$E$968, 3, FALSE))</f>
        <v>1.6486700375874799</v>
      </c>
      <c r="E29" s="2">
        <f xml:space="preserve"> MAX(VLOOKUP(A29, 'run-1'!$A$1:$E$968, 4, FALSE), VLOOKUP(A29, 'run-2'!$A$1:$E$968, 4, FALSE), VLOOKUP(A29, 'run-3'!$A$1:$E$968, 4, FALSE))</f>
        <v>0</v>
      </c>
      <c r="F29" s="2">
        <f xml:space="preserve"> MAX(VLOOKUP(A29, 'run-1'!$A$1:$E$968, 5, FALSE), VLOOKUP(A29, 'run-2'!$A$1:$E$968, 5, FALSE), VLOOKUP(A29, 'run-3'!$A$1:$E$968, 5, FALSE))</f>
        <v>0</v>
      </c>
    </row>
    <row r="30" spans="1:6" x14ac:dyDescent="0.25">
      <c r="A30" s="1" t="s">
        <v>126</v>
      </c>
      <c r="B30" s="1" t="str">
        <f xml:space="preserve"> VLOOKUP(A30, [1]summary!$A$1:$B$1000, 2, FALSE)</f>
        <v>FAIL(6)</v>
      </c>
      <c r="C30" s="1" t="str">
        <f xml:space="preserve"> IF(AND(VLOOKUP(A30, 'run-1'!$A$1:$E$968, 2, FALSE) = VLOOKUP(A30, 'run-2'!$A$1:$E$968, 2, FALSE), VLOOKUP(A30, 'run-1'!$A$1:$E$968, 2, FALSE) = VLOOKUP(A30, 'run-3'!$A$1:$E$968, 2, FALSE)), VLOOKUP(A30, 'run-1'!$A$1:$E$968, 2, FALSE), "INCON")</f>
        <v>PASS</v>
      </c>
      <c r="D30" s="1">
        <f xml:space="preserve"> AVERAGE(VLOOKUP(A30, 'run-1'!$A$1:$E$968, 3, FALSE), VLOOKUP(A30, 'run-2'!$A$1:$E$968, 3, FALSE), VLOOKUP(A30, 'run-3'!$A$1:$E$968, 3, FALSE))</f>
        <v>1.8889157772064167</v>
      </c>
      <c r="E30" s="2">
        <f xml:space="preserve"> MAX(VLOOKUP(A30, 'run-1'!$A$1:$E$968, 4, FALSE), VLOOKUP(A30, 'run-2'!$A$1:$E$968, 4, FALSE), VLOOKUP(A30, 'run-3'!$A$1:$E$968, 4, FALSE))</f>
        <v>0</v>
      </c>
      <c r="F30" s="2">
        <f xml:space="preserve"> MAX(VLOOKUP(A30, 'run-1'!$A$1:$E$968, 5, FALSE), VLOOKUP(A30, 'run-2'!$A$1:$E$968, 5, FALSE), VLOOKUP(A30, 'run-3'!$A$1:$E$968, 5, FALSE))</f>
        <v>0</v>
      </c>
    </row>
    <row r="31" spans="1:6" x14ac:dyDescent="0.25">
      <c r="A31" s="1" t="s">
        <v>100</v>
      </c>
      <c r="B31" s="1" t="str">
        <f xml:space="preserve"> VLOOKUP(A31, [1]summary!$A$1:$B$1000, 2, FALSE)</f>
        <v>PASS</v>
      </c>
      <c r="C31" s="1" t="str">
        <f xml:space="preserve"> IF(AND(VLOOKUP(A31, 'run-1'!$A$1:$E$968, 2, FALSE) = VLOOKUP(A31, 'run-2'!$A$1:$E$968, 2, FALSE), VLOOKUP(A31, 'run-1'!$A$1:$E$968, 2, FALSE) = VLOOKUP(A31, 'run-3'!$A$1:$E$968, 2, FALSE)), VLOOKUP(A31, 'run-1'!$A$1:$E$968, 2, FALSE), "INCON")</f>
        <v>PASS</v>
      </c>
      <c r="D31" s="1">
        <f xml:space="preserve"> AVERAGE(VLOOKUP(A31, 'run-1'!$A$1:$E$968, 3, FALSE), VLOOKUP(A31, 'run-2'!$A$1:$E$968, 3, FALSE), VLOOKUP(A31, 'run-3'!$A$1:$E$968, 3, FALSE))</f>
        <v>1.5847299893697031</v>
      </c>
      <c r="E31" s="2">
        <f xml:space="preserve"> MAX(VLOOKUP(A31, 'run-1'!$A$1:$E$968, 4, FALSE), VLOOKUP(A31, 'run-2'!$A$1:$E$968, 4, FALSE), VLOOKUP(A31, 'run-3'!$A$1:$E$968, 4, FALSE))</f>
        <v>0</v>
      </c>
      <c r="F31" s="2">
        <f xml:space="preserve"> MAX(VLOOKUP(A31, 'run-1'!$A$1:$E$968, 5, FALSE), VLOOKUP(A31, 'run-2'!$A$1:$E$968, 5, FALSE), VLOOKUP(A31, 'run-3'!$A$1:$E$968, 5, FALSE))</f>
        <v>0</v>
      </c>
    </row>
    <row r="32" spans="1:6" x14ac:dyDescent="0.25">
      <c r="A32" s="1" t="s">
        <v>156</v>
      </c>
      <c r="B32" s="1" t="str">
        <f xml:space="preserve"> VLOOKUP(A32, [1]summary!$A$1:$B$1000, 2, FALSE)</f>
        <v>PASS</v>
      </c>
      <c r="C32" s="1" t="str">
        <f xml:space="preserve"> IF(AND(VLOOKUP(A32, 'run-1'!$A$1:$E$968, 2, FALSE) = VLOOKUP(A32, 'run-2'!$A$1:$E$968, 2, FALSE), VLOOKUP(A32, 'run-1'!$A$1:$E$968, 2, FALSE) = VLOOKUP(A32, 'run-3'!$A$1:$E$968, 2, FALSE)), VLOOKUP(A32, 'run-1'!$A$1:$E$968, 2, FALSE), "INCON")</f>
        <v>PASS</v>
      </c>
      <c r="D32" s="1">
        <f xml:space="preserve"> AVERAGE(VLOOKUP(A32, 'run-1'!$A$1:$E$968, 3, FALSE), VLOOKUP(A32, 'run-2'!$A$1:$E$968, 3, FALSE), VLOOKUP(A32, 'run-3'!$A$1:$E$968, 3, FALSE))</f>
        <v>1.595966100692743</v>
      </c>
      <c r="E32" s="2">
        <f xml:space="preserve"> MAX(VLOOKUP(A32, 'run-1'!$A$1:$E$968, 4, FALSE), VLOOKUP(A32, 'run-2'!$A$1:$E$968, 4, FALSE), VLOOKUP(A32, 'run-3'!$A$1:$E$968, 4, FALSE))</f>
        <v>0</v>
      </c>
      <c r="F32" s="2">
        <f xml:space="preserve"> MAX(VLOOKUP(A32, 'run-1'!$A$1:$E$968, 5, FALSE), VLOOKUP(A32, 'run-2'!$A$1:$E$968, 5, FALSE), VLOOKUP(A32, 'run-3'!$A$1:$E$968, 5, FALSE))</f>
        <v>0</v>
      </c>
    </row>
    <row r="33" spans="1:6" x14ac:dyDescent="0.25">
      <c r="A33" s="1" t="s">
        <v>190</v>
      </c>
      <c r="B33" s="1" t="str">
        <f xml:space="preserve"> VLOOKUP(A33, [1]summary!$A$1:$B$1000, 2, FALSE)</f>
        <v>PASS</v>
      </c>
      <c r="C33" s="1" t="str">
        <f xml:space="preserve"> IF(AND(VLOOKUP(A33, 'run-1'!$A$1:$E$968, 2, FALSE) = VLOOKUP(A33, 'run-2'!$A$1:$E$968, 2, FALSE), VLOOKUP(A33, 'run-1'!$A$1:$E$968, 2, FALSE) = VLOOKUP(A33, 'run-3'!$A$1:$E$968, 2, FALSE)), VLOOKUP(A33, 'run-1'!$A$1:$E$968, 2, FALSE), "INCON")</f>
        <v>PASS</v>
      </c>
      <c r="D33" s="1">
        <f xml:space="preserve"> AVERAGE(VLOOKUP(A33, 'run-1'!$A$1:$E$968, 3, FALSE), VLOOKUP(A33, 'run-2'!$A$1:$E$968, 3, FALSE), VLOOKUP(A33, 'run-3'!$A$1:$E$968, 3, FALSE))</f>
        <v>1.6235740979512501</v>
      </c>
      <c r="E33" s="2">
        <f xml:space="preserve"> MAX(VLOOKUP(A33, 'run-1'!$A$1:$E$968, 4, FALSE), VLOOKUP(A33, 'run-2'!$A$1:$E$968, 4, FALSE), VLOOKUP(A33, 'run-3'!$A$1:$E$968, 4, FALSE))</f>
        <v>0</v>
      </c>
      <c r="F33" s="2">
        <f xml:space="preserve"> MAX(VLOOKUP(A33, 'run-1'!$A$1:$E$968, 5, FALSE), VLOOKUP(A33, 'run-2'!$A$1:$E$968, 5, FALSE), VLOOKUP(A33, 'run-3'!$A$1:$E$968, 5, FALSE))</f>
        <v>0</v>
      </c>
    </row>
    <row r="34" spans="1:6" x14ac:dyDescent="0.25">
      <c r="A34" s="1" t="s">
        <v>71</v>
      </c>
      <c r="B34" s="1" t="str">
        <f xml:space="preserve"> VLOOKUP(A34, [1]summary!$A$1:$B$1000, 2, FALSE)</f>
        <v>PASS</v>
      </c>
      <c r="C34" s="1" t="str">
        <f xml:space="preserve"> IF(AND(VLOOKUP(A34, 'run-1'!$A$1:$E$968, 2, FALSE) = VLOOKUP(A34, 'run-2'!$A$1:$E$968, 2, FALSE), VLOOKUP(A34, 'run-1'!$A$1:$E$968, 2, FALSE) = VLOOKUP(A34, 'run-3'!$A$1:$E$968, 2, FALSE)), VLOOKUP(A34, 'run-1'!$A$1:$E$968, 2, FALSE), "INCON")</f>
        <v>PASS</v>
      </c>
      <c r="D34" s="1">
        <f xml:space="preserve"> AVERAGE(VLOOKUP(A34, 'run-1'!$A$1:$E$968, 3, FALSE), VLOOKUP(A34, 'run-2'!$A$1:$E$968, 3, FALSE), VLOOKUP(A34, 'run-3'!$A$1:$E$968, 3, FALSE))</f>
        <v>1.6173114776611266</v>
      </c>
      <c r="E34" s="2">
        <f xml:space="preserve"> MAX(VLOOKUP(A34, 'run-1'!$A$1:$E$968, 4, FALSE), VLOOKUP(A34, 'run-2'!$A$1:$E$968, 4, FALSE), VLOOKUP(A34, 'run-3'!$A$1:$E$968, 4, FALSE))</f>
        <v>0</v>
      </c>
      <c r="F34" s="2">
        <f xml:space="preserve"> MAX(VLOOKUP(A34, 'run-1'!$A$1:$E$968, 5, FALSE), VLOOKUP(A34, 'run-2'!$A$1:$E$968, 5, FALSE), VLOOKUP(A34, 'run-3'!$A$1:$E$968, 5, FALSE))</f>
        <v>0</v>
      </c>
    </row>
    <row r="35" spans="1:6" x14ac:dyDescent="0.25">
      <c r="A35" s="1" t="s">
        <v>98</v>
      </c>
      <c r="B35" s="1" t="str">
        <f xml:space="preserve"> VLOOKUP(A35, [1]summary!$A$1:$B$1000, 2, FALSE)</f>
        <v>PASS</v>
      </c>
      <c r="C35" s="1" t="str">
        <f xml:space="preserve"> IF(AND(VLOOKUP(A35, 'run-1'!$A$1:$E$968, 2, FALSE) = VLOOKUP(A35, 'run-2'!$A$1:$E$968, 2, FALSE), VLOOKUP(A35, 'run-1'!$A$1:$E$968, 2, FALSE) = VLOOKUP(A35, 'run-3'!$A$1:$E$968, 2, FALSE)), VLOOKUP(A35, 'run-1'!$A$1:$E$968, 2, FALSE), "INCON")</f>
        <v>PASS</v>
      </c>
      <c r="D35" s="1">
        <f xml:space="preserve"> AVERAGE(VLOOKUP(A35, 'run-1'!$A$1:$E$968, 3, FALSE), VLOOKUP(A35, 'run-2'!$A$1:$E$968, 3, FALSE), VLOOKUP(A35, 'run-3'!$A$1:$E$968, 3, FALSE))</f>
        <v>1.4663108189900669</v>
      </c>
      <c r="E35" s="2">
        <f xml:space="preserve"> MAX(VLOOKUP(A35, 'run-1'!$A$1:$E$968, 4, FALSE), VLOOKUP(A35, 'run-2'!$A$1:$E$968, 4, FALSE), VLOOKUP(A35, 'run-3'!$A$1:$E$968, 4, FALSE))</f>
        <v>0</v>
      </c>
      <c r="F35" s="2">
        <f xml:space="preserve"> MAX(VLOOKUP(A35, 'run-1'!$A$1:$E$968, 5, FALSE), VLOOKUP(A35, 'run-2'!$A$1:$E$968, 5, FALSE), VLOOKUP(A35, 'run-3'!$A$1:$E$968, 5, FALSE))</f>
        <v>0</v>
      </c>
    </row>
    <row r="36" spans="1:6" x14ac:dyDescent="0.25">
      <c r="A36" s="1" t="s">
        <v>79</v>
      </c>
      <c r="B36" s="1" t="str">
        <f xml:space="preserve"> VLOOKUP(A36, [1]summary!$A$1:$B$1000, 2, FALSE)</f>
        <v>PASS</v>
      </c>
      <c r="C36" s="1" t="str">
        <f xml:space="preserve"> IF(AND(VLOOKUP(A36, 'run-1'!$A$1:$E$968, 2, FALSE) = VLOOKUP(A36, 'run-2'!$A$1:$E$968, 2, FALSE), VLOOKUP(A36, 'run-1'!$A$1:$E$968, 2, FALSE) = VLOOKUP(A36, 'run-3'!$A$1:$E$968, 2, FALSE)), VLOOKUP(A36, 'run-1'!$A$1:$E$968, 2, FALSE), "INCON")</f>
        <v>PASS</v>
      </c>
      <c r="D36" s="1">
        <f xml:space="preserve"> AVERAGE(VLOOKUP(A36, 'run-1'!$A$1:$E$968, 3, FALSE), VLOOKUP(A36, 'run-2'!$A$1:$E$968, 3, FALSE), VLOOKUP(A36, 'run-3'!$A$1:$E$968, 3, FALSE))</f>
        <v>2.3449312845865835</v>
      </c>
      <c r="E36" s="2">
        <f xml:space="preserve"> MAX(VLOOKUP(A36, 'run-1'!$A$1:$E$968, 4, FALSE), VLOOKUP(A36, 'run-2'!$A$1:$E$968, 4, FALSE), VLOOKUP(A36, 'run-3'!$A$1:$E$968, 4, FALSE))</f>
        <v>0</v>
      </c>
      <c r="F36" s="2">
        <f xml:space="preserve"> MAX(VLOOKUP(A36, 'run-1'!$A$1:$E$968, 5, FALSE), VLOOKUP(A36, 'run-2'!$A$1:$E$968, 5, FALSE), VLOOKUP(A36, 'run-3'!$A$1:$E$968, 5, FALSE))</f>
        <v>0</v>
      </c>
    </row>
    <row r="37" spans="1:6" x14ac:dyDescent="0.25">
      <c r="A37" s="1" t="s">
        <v>118</v>
      </c>
      <c r="B37" s="1" t="str">
        <f xml:space="preserve"> VLOOKUP(A37, [1]summary!$A$1:$B$1000, 2, FALSE)</f>
        <v>PASS</v>
      </c>
      <c r="C37" s="1" t="str">
        <f xml:space="preserve"> IF(AND(VLOOKUP(A37, 'run-1'!$A$1:$E$968, 2, FALSE) = VLOOKUP(A37, 'run-2'!$A$1:$E$968, 2, FALSE), VLOOKUP(A37, 'run-1'!$A$1:$E$968, 2, FALSE) = VLOOKUP(A37, 'run-3'!$A$1:$E$968, 2, FALSE)), VLOOKUP(A37, 'run-1'!$A$1:$E$968, 2, FALSE), "INCON")</f>
        <v>PASS</v>
      </c>
      <c r="D37" s="1">
        <f xml:space="preserve"> AVERAGE(VLOOKUP(A37, 'run-1'!$A$1:$E$968, 3, FALSE), VLOOKUP(A37, 'run-2'!$A$1:$E$968, 3, FALSE), VLOOKUP(A37, 'run-3'!$A$1:$E$968, 3, FALSE))</f>
        <v>1.9559701283772768</v>
      </c>
      <c r="E37" s="2">
        <f xml:space="preserve"> MAX(VLOOKUP(A37, 'run-1'!$A$1:$E$968, 4, FALSE), VLOOKUP(A37, 'run-2'!$A$1:$E$968, 4, FALSE), VLOOKUP(A37, 'run-3'!$A$1:$E$968, 4, FALSE))</f>
        <v>0</v>
      </c>
      <c r="F37" s="2">
        <f xml:space="preserve"> MAX(VLOOKUP(A37, 'run-1'!$A$1:$E$968, 5, FALSE), VLOOKUP(A37, 'run-2'!$A$1:$E$968, 5, FALSE), VLOOKUP(A37, 'run-3'!$A$1:$E$968, 5, FALSE))</f>
        <v>0</v>
      </c>
    </row>
    <row r="38" spans="1:6" x14ac:dyDescent="0.25">
      <c r="A38" s="1" t="s">
        <v>153</v>
      </c>
      <c r="B38" s="1" t="str">
        <f xml:space="preserve"> VLOOKUP(A38, [1]summary!$A$1:$B$1000, 2, FALSE)</f>
        <v>PASS</v>
      </c>
      <c r="C38" s="1" t="str">
        <f xml:space="preserve"> IF(AND(VLOOKUP(A38, 'run-1'!$A$1:$E$968, 2, FALSE) = VLOOKUP(A38, 'run-2'!$A$1:$E$968, 2, FALSE), VLOOKUP(A38, 'run-1'!$A$1:$E$968, 2, FALSE) = VLOOKUP(A38, 'run-3'!$A$1:$E$968, 2, FALSE)), VLOOKUP(A38, 'run-1'!$A$1:$E$968, 2, FALSE), "INCON")</f>
        <v>PASS</v>
      </c>
      <c r="D38" s="1">
        <f xml:space="preserve"> AVERAGE(VLOOKUP(A38, 'run-1'!$A$1:$E$968, 3, FALSE), VLOOKUP(A38, 'run-2'!$A$1:$E$968, 3, FALSE), VLOOKUP(A38, 'run-3'!$A$1:$E$968, 3, FALSE))</f>
        <v>1.6589122613271066</v>
      </c>
      <c r="E38" s="2">
        <f xml:space="preserve"> MAX(VLOOKUP(A38, 'run-1'!$A$1:$E$968, 4, FALSE), VLOOKUP(A38, 'run-2'!$A$1:$E$968, 4, FALSE), VLOOKUP(A38, 'run-3'!$A$1:$E$968, 4, FALSE))</f>
        <v>0</v>
      </c>
      <c r="F38" s="2">
        <f xml:space="preserve"> MAX(VLOOKUP(A38, 'run-1'!$A$1:$E$968, 5, FALSE), VLOOKUP(A38, 'run-2'!$A$1:$E$968, 5, FALSE), VLOOKUP(A38, 'run-3'!$A$1:$E$968, 5, FALSE))</f>
        <v>0</v>
      </c>
    </row>
    <row r="39" spans="1:6" x14ac:dyDescent="0.25">
      <c r="A39" s="1" t="s">
        <v>117</v>
      </c>
      <c r="B39" s="1" t="str">
        <f xml:space="preserve"> VLOOKUP(A39, [1]summary!$A$1:$B$1000, 2, FALSE)</f>
        <v>PASS</v>
      </c>
      <c r="C39" s="1" t="str">
        <f xml:space="preserve"> IF(AND(VLOOKUP(A39, 'run-1'!$A$1:$E$968, 2, FALSE) = VLOOKUP(A39, 'run-2'!$A$1:$E$968, 2, FALSE), VLOOKUP(A39, 'run-1'!$A$1:$E$968, 2, FALSE) = VLOOKUP(A39, 'run-3'!$A$1:$E$968, 2, FALSE)), VLOOKUP(A39, 'run-1'!$A$1:$E$968, 2, FALSE), "INCON")</f>
        <v>PASS</v>
      </c>
      <c r="D39" s="1">
        <f xml:space="preserve"> AVERAGE(VLOOKUP(A39, 'run-1'!$A$1:$E$968, 3, FALSE), VLOOKUP(A39, 'run-2'!$A$1:$E$968, 3, FALSE), VLOOKUP(A39, 'run-3'!$A$1:$E$968, 3, FALSE))</f>
        <v>1.70341293017069</v>
      </c>
      <c r="E39" s="2">
        <f xml:space="preserve"> MAX(VLOOKUP(A39, 'run-1'!$A$1:$E$968, 4, FALSE), VLOOKUP(A39, 'run-2'!$A$1:$E$968, 4, FALSE), VLOOKUP(A39, 'run-3'!$A$1:$E$968, 4, FALSE))</f>
        <v>0</v>
      </c>
      <c r="F39" s="2">
        <f xml:space="preserve"> MAX(VLOOKUP(A39, 'run-1'!$A$1:$E$968, 5, FALSE), VLOOKUP(A39, 'run-2'!$A$1:$E$968, 5, FALSE), VLOOKUP(A39, 'run-3'!$A$1:$E$968, 5, FALSE))</f>
        <v>0</v>
      </c>
    </row>
    <row r="40" spans="1:6" x14ac:dyDescent="0.25">
      <c r="A40" s="1" t="s">
        <v>116</v>
      </c>
      <c r="B40" s="1" t="str">
        <f xml:space="preserve"> VLOOKUP(A40, [1]summary!$A$1:$B$1000, 2, FALSE)</f>
        <v>PASS</v>
      </c>
      <c r="C40" s="1" t="str">
        <f xml:space="preserve"> IF(AND(VLOOKUP(A40, 'run-1'!$A$1:$E$968, 2, FALSE) = VLOOKUP(A40, 'run-2'!$A$1:$E$968, 2, FALSE), VLOOKUP(A40, 'run-1'!$A$1:$E$968, 2, FALSE) = VLOOKUP(A40, 'run-3'!$A$1:$E$968, 2, FALSE)), VLOOKUP(A40, 'run-1'!$A$1:$E$968, 2, FALSE), "INCON")</f>
        <v>PASS</v>
      </c>
      <c r="D40" s="1">
        <f xml:space="preserve"> AVERAGE(VLOOKUP(A40, 'run-1'!$A$1:$E$968, 3, FALSE), VLOOKUP(A40, 'run-2'!$A$1:$E$968, 3, FALSE), VLOOKUP(A40, 'run-3'!$A$1:$E$968, 3, FALSE))</f>
        <v>1.8645864327748567</v>
      </c>
      <c r="E40" s="2">
        <f xml:space="preserve"> MAX(VLOOKUP(A40, 'run-1'!$A$1:$E$968, 4, FALSE), VLOOKUP(A40, 'run-2'!$A$1:$E$968, 4, FALSE), VLOOKUP(A40, 'run-3'!$A$1:$E$968, 4, FALSE))</f>
        <v>0</v>
      </c>
      <c r="F40" s="2">
        <f xml:space="preserve"> MAX(VLOOKUP(A40, 'run-1'!$A$1:$E$968, 5, FALSE), VLOOKUP(A40, 'run-2'!$A$1:$E$968, 5, FALSE), VLOOKUP(A40, 'run-3'!$A$1:$E$968, 5, FALSE))</f>
        <v>0</v>
      </c>
    </row>
    <row r="41" spans="1:6" x14ac:dyDescent="0.25">
      <c r="A41" s="1" t="s">
        <v>96</v>
      </c>
      <c r="B41" s="1" t="str">
        <f xml:space="preserve"> VLOOKUP(A41, [1]summary!$A$1:$B$1000, 2, FALSE)</f>
        <v>PASS</v>
      </c>
      <c r="C41" s="1" t="str">
        <f xml:space="preserve"> IF(AND(VLOOKUP(A41, 'run-1'!$A$1:$E$968, 2, FALSE) = VLOOKUP(A41, 'run-2'!$A$1:$E$968, 2, FALSE), VLOOKUP(A41, 'run-1'!$A$1:$E$968, 2, FALSE) = VLOOKUP(A41, 'run-3'!$A$1:$E$968, 2, FALSE)), VLOOKUP(A41, 'run-1'!$A$1:$E$968, 2, FALSE), "INCON")</f>
        <v>PASS</v>
      </c>
      <c r="D41" s="1">
        <f xml:space="preserve"> AVERAGE(VLOOKUP(A41, 'run-1'!$A$1:$E$968, 3, FALSE), VLOOKUP(A41, 'run-2'!$A$1:$E$968, 3, FALSE), VLOOKUP(A41, 'run-3'!$A$1:$E$968, 3, FALSE))</f>
        <v>1.5784176985422735</v>
      </c>
      <c r="E41" s="2">
        <f xml:space="preserve"> MAX(VLOOKUP(A41, 'run-1'!$A$1:$E$968, 4, FALSE), VLOOKUP(A41, 'run-2'!$A$1:$E$968, 4, FALSE), VLOOKUP(A41, 'run-3'!$A$1:$E$968, 4, FALSE))</f>
        <v>0</v>
      </c>
      <c r="F41" s="2">
        <f xml:space="preserve"> MAX(VLOOKUP(A41, 'run-1'!$A$1:$E$968, 5, FALSE), VLOOKUP(A41, 'run-2'!$A$1:$E$968, 5, FALSE), VLOOKUP(A41, 'run-3'!$A$1:$E$968, 5, FALSE))</f>
        <v>0</v>
      </c>
    </row>
    <row r="42" spans="1:6" x14ac:dyDescent="0.25">
      <c r="A42" s="1" t="s">
        <v>114</v>
      </c>
      <c r="B42" s="1" t="str">
        <f xml:space="preserve"> VLOOKUP(A42, [1]summary!$A$1:$B$1000, 2, FALSE)</f>
        <v>PASS</v>
      </c>
      <c r="C42" s="1" t="str">
        <f xml:space="preserve"> IF(AND(VLOOKUP(A42, 'run-1'!$A$1:$E$968, 2, FALSE) = VLOOKUP(A42, 'run-2'!$A$1:$E$968, 2, FALSE), VLOOKUP(A42, 'run-1'!$A$1:$E$968, 2, FALSE) = VLOOKUP(A42, 'run-3'!$A$1:$E$968, 2, FALSE)), VLOOKUP(A42, 'run-1'!$A$1:$E$968, 2, FALSE), "INCON")</f>
        <v>PASS</v>
      </c>
      <c r="D42" s="1">
        <f xml:space="preserve"> AVERAGE(VLOOKUP(A42, 'run-1'!$A$1:$E$968, 3, FALSE), VLOOKUP(A42, 'run-2'!$A$1:$E$968, 3, FALSE), VLOOKUP(A42, 'run-3'!$A$1:$E$968, 3, FALSE))</f>
        <v>1.5665989716847699</v>
      </c>
      <c r="E42" s="2">
        <f xml:space="preserve"> MAX(VLOOKUP(A42, 'run-1'!$A$1:$E$968, 4, FALSE), VLOOKUP(A42, 'run-2'!$A$1:$E$968, 4, FALSE), VLOOKUP(A42, 'run-3'!$A$1:$E$968, 4, FALSE))</f>
        <v>0</v>
      </c>
      <c r="F42" s="2">
        <f xml:space="preserve"> MAX(VLOOKUP(A42, 'run-1'!$A$1:$E$968, 5, FALSE), VLOOKUP(A42, 'run-2'!$A$1:$E$968, 5, FALSE), VLOOKUP(A42, 'run-3'!$A$1:$E$968, 5, FALSE))</f>
        <v>0</v>
      </c>
    </row>
    <row r="43" spans="1:6" x14ac:dyDescent="0.25">
      <c r="A43" s="1" t="s">
        <v>110</v>
      </c>
      <c r="B43" s="1" t="str">
        <f xml:space="preserve"> VLOOKUP(A43, [1]summary!$A$1:$B$1000, 2, FALSE)</f>
        <v>PASS</v>
      </c>
      <c r="C43" s="1" t="str">
        <f xml:space="preserve"> IF(AND(VLOOKUP(A43, 'run-1'!$A$1:$E$968, 2, FALSE) = VLOOKUP(A43, 'run-2'!$A$1:$E$968, 2, FALSE), VLOOKUP(A43, 'run-1'!$A$1:$E$968, 2, FALSE) = VLOOKUP(A43, 'run-3'!$A$1:$E$968, 2, FALSE)), VLOOKUP(A43, 'run-1'!$A$1:$E$968, 2, FALSE), "INCON")</f>
        <v>PASS</v>
      </c>
      <c r="D43" s="1">
        <f xml:space="preserve"> AVERAGE(VLOOKUP(A43, 'run-1'!$A$1:$E$968, 3, FALSE), VLOOKUP(A43, 'run-2'!$A$1:$E$968, 3, FALSE), VLOOKUP(A43, 'run-3'!$A$1:$E$968, 3, FALSE))</f>
        <v>1.6848131020863801</v>
      </c>
      <c r="E43" s="2">
        <f xml:space="preserve"> MAX(VLOOKUP(A43, 'run-1'!$A$1:$E$968, 4, FALSE), VLOOKUP(A43, 'run-2'!$A$1:$E$968, 4, FALSE), VLOOKUP(A43, 'run-3'!$A$1:$E$968, 4, FALSE))</f>
        <v>0</v>
      </c>
      <c r="F43" s="2">
        <f xml:space="preserve"> MAX(VLOOKUP(A43, 'run-1'!$A$1:$E$968, 5, FALSE), VLOOKUP(A43, 'run-2'!$A$1:$E$968, 5, FALSE), VLOOKUP(A43, 'run-3'!$A$1:$E$968, 5, FALSE))</f>
        <v>0</v>
      </c>
    </row>
    <row r="44" spans="1:6" x14ac:dyDescent="0.25">
      <c r="A44" s="1" t="s">
        <v>107</v>
      </c>
      <c r="B44" s="1" t="str">
        <f xml:space="preserve"> VLOOKUP(A44, [1]summary!$A$1:$B$1000, 2, FALSE)</f>
        <v>PASS</v>
      </c>
      <c r="C44" s="1" t="str">
        <f xml:space="preserve"> IF(AND(VLOOKUP(A44, 'run-1'!$A$1:$E$968, 2, FALSE) = VLOOKUP(A44, 'run-2'!$A$1:$E$968, 2, FALSE), VLOOKUP(A44, 'run-1'!$A$1:$E$968, 2, FALSE) = VLOOKUP(A44, 'run-3'!$A$1:$E$968, 2, FALSE)), VLOOKUP(A44, 'run-1'!$A$1:$E$968, 2, FALSE), "INCON")</f>
        <v>PASS</v>
      </c>
      <c r="D44" s="1">
        <f xml:space="preserve"> AVERAGE(VLOOKUP(A44, 'run-1'!$A$1:$E$968, 3, FALSE), VLOOKUP(A44, 'run-2'!$A$1:$E$968, 3, FALSE), VLOOKUP(A44, 'run-3'!$A$1:$E$968, 3, FALSE))</f>
        <v>1.7288194497426332</v>
      </c>
      <c r="E44" s="2">
        <f xml:space="preserve"> MAX(VLOOKUP(A44, 'run-1'!$A$1:$E$968, 4, FALSE), VLOOKUP(A44, 'run-2'!$A$1:$E$968, 4, FALSE), VLOOKUP(A44, 'run-3'!$A$1:$E$968, 4, FALSE))</f>
        <v>0</v>
      </c>
      <c r="F44" s="2">
        <f xml:space="preserve"> MAX(VLOOKUP(A44, 'run-1'!$A$1:$E$968, 5, FALSE), VLOOKUP(A44, 'run-2'!$A$1:$E$968, 5, FALSE), VLOOKUP(A44, 'run-3'!$A$1:$E$968, 5, FALSE))</f>
        <v>0</v>
      </c>
    </row>
    <row r="45" spans="1:6" x14ac:dyDescent="0.25">
      <c r="A45" s="1" t="s">
        <v>108</v>
      </c>
      <c r="B45" s="1" t="str">
        <f xml:space="preserve"> VLOOKUP(A45, [1]summary!$A$1:$B$1000, 2, FALSE)</f>
        <v>PASS</v>
      </c>
      <c r="C45" s="1" t="str">
        <f xml:space="preserve"> IF(AND(VLOOKUP(A45, 'run-1'!$A$1:$E$968, 2, FALSE) = VLOOKUP(A45, 'run-2'!$A$1:$E$968, 2, FALSE), VLOOKUP(A45, 'run-1'!$A$1:$E$968, 2, FALSE) = VLOOKUP(A45, 'run-3'!$A$1:$E$968, 2, FALSE)), VLOOKUP(A45, 'run-1'!$A$1:$E$968, 2, FALSE), "INCON")</f>
        <v>PASS</v>
      </c>
      <c r="D45" s="1">
        <f xml:space="preserve"> AVERAGE(VLOOKUP(A45, 'run-1'!$A$1:$E$968, 3, FALSE), VLOOKUP(A45, 'run-2'!$A$1:$E$968, 3, FALSE), VLOOKUP(A45, 'run-3'!$A$1:$E$968, 3, FALSE))</f>
        <v>1.7135388056437133</v>
      </c>
      <c r="E45" s="2">
        <f xml:space="preserve"> MAX(VLOOKUP(A45, 'run-1'!$A$1:$E$968, 4, FALSE), VLOOKUP(A45, 'run-2'!$A$1:$E$968, 4, FALSE), VLOOKUP(A45, 'run-3'!$A$1:$E$968, 4, FALSE))</f>
        <v>0</v>
      </c>
      <c r="F45" s="2">
        <f xml:space="preserve"> MAX(VLOOKUP(A45, 'run-1'!$A$1:$E$968, 5, FALSE), VLOOKUP(A45, 'run-2'!$A$1:$E$968, 5, FALSE), VLOOKUP(A45, 'run-3'!$A$1:$E$968, 5, FALSE))</f>
        <v>0</v>
      </c>
    </row>
    <row r="46" spans="1:6" x14ac:dyDescent="0.25">
      <c r="A46" s="1" t="s">
        <v>109</v>
      </c>
      <c r="B46" s="1" t="str">
        <f xml:space="preserve"> VLOOKUP(A46, [1]summary!$A$1:$B$1000, 2, FALSE)</f>
        <v>PASS</v>
      </c>
      <c r="C46" s="1" t="str">
        <f xml:space="preserve"> IF(AND(VLOOKUP(A46, 'run-1'!$A$1:$E$968, 2, FALSE) = VLOOKUP(A46, 'run-2'!$A$1:$E$968, 2, FALSE), VLOOKUP(A46, 'run-1'!$A$1:$E$968, 2, FALSE) = VLOOKUP(A46, 'run-3'!$A$1:$E$968, 2, FALSE)), VLOOKUP(A46, 'run-1'!$A$1:$E$968, 2, FALSE), "INCON")</f>
        <v>PASS</v>
      </c>
      <c r="D46" s="1">
        <f xml:space="preserve"> AVERAGE(VLOOKUP(A46, 'run-1'!$A$1:$E$968, 3, FALSE), VLOOKUP(A46, 'run-2'!$A$1:$E$968, 3, FALSE), VLOOKUP(A46, 'run-3'!$A$1:$E$968, 3, FALSE))</f>
        <v>1.6722814242045034</v>
      </c>
      <c r="E46" s="2">
        <f xml:space="preserve"> MAX(VLOOKUP(A46, 'run-1'!$A$1:$E$968, 4, FALSE), VLOOKUP(A46, 'run-2'!$A$1:$E$968, 4, FALSE), VLOOKUP(A46, 'run-3'!$A$1:$E$968, 4, FALSE))</f>
        <v>0</v>
      </c>
      <c r="F46" s="2">
        <f xml:space="preserve"> MAX(VLOOKUP(A46, 'run-1'!$A$1:$E$968, 5, FALSE), VLOOKUP(A46, 'run-2'!$A$1:$E$968, 5, FALSE), VLOOKUP(A46, 'run-3'!$A$1:$E$968, 5, FALSE))</f>
        <v>0</v>
      </c>
    </row>
    <row r="47" spans="1:6" x14ac:dyDescent="0.25">
      <c r="A47" s="1" t="s">
        <v>193</v>
      </c>
      <c r="B47" s="1" t="str">
        <f xml:space="preserve"> VLOOKUP(A47, [1]summary!$A$1:$B$1000, 2, FALSE)</f>
        <v>FAIL(6)</v>
      </c>
      <c r="C47" s="1" t="str">
        <f xml:space="preserve"> IF(AND(VLOOKUP(A47, 'run-1'!$A$1:$E$968, 2, FALSE) = VLOOKUP(A47, 'run-2'!$A$1:$E$968, 2, FALSE), VLOOKUP(A47, 'run-1'!$A$1:$E$968, 2, FALSE) = VLOOKUP(A47, 'run-3'!$A$1:$E$968, 2, FALSE)), VLOOKUP(A47, 'run-1'!$A$1:$E$968, 2, FALSE), "INCON")</f>
        <v>PASS</v>
      </c>
      <c r="D47" s="1">
        <f xml:space="preserve"> AVERAGE(VLOOKUP(A47, 'run-1'!$A$1:$E$968, 3, FALSE), VLOOKUP(A47, 'run-2'!$A$1:$E$968, 3, FALSE), VLOOKUP(A47, 'run-3'!$A$1:$E$968, 3, FALSE))</f>
        <v>2.1393999258677132</v>
      </c>
      <c r="E47" s="2">
        <f xml:space="preserve"> MAX(VLOOKUP(A47, 'run-1'!$A$1:$E$968, 4, FALSE), VLOOKUP(A47, 'run-2'!$A$1:$E$968, 4, FALSE), VLOOKUP(A47, 'run-3'!$A$1:$E$968, 4, FALSE))</f>
        <v>0</v>
      </c>
      <c r="F47" s="2">
        <f xml:space="preserve"> MAX(VLOOKUP(A47, 'run-1'!$A$1:$E$968, 5, FALSE), VLOOKUP(A47, 'run-2'!$A$1:$E$968, 5, FALSE), VLOOKUP(A47, 'run-3'!$A$1:$E$968, 5, FALSE))</f>
        <v>0</v>
      </c>
    </row>
    <row r="48" spans="1:6" x14ac:dyDescent="0.25">
      <c r="A48" s="1" t="s">
        <v>198</v>
      </c>
      <c r="B48" s="1" t="str">
        <f xml:space="preserve"> VLOOKUP(A48, [1]summary!$A$1:$B$1000, 2, FALSE)</f>
        <v>PASS</v>
      </c>
      <c r="C48" s="1" t="str">
        <f xml:space="preserve"> IF(AND(VLOOKUP(A48, 'run-1'!$A$1:$E$968, 2, FALSE) = VLOOKUP(A48, 'run-2'!$A$1:$E$968, 2, FALSE), VLOOKUP(A48, 'run-1'!$A$1:$E$968, 2, FALSE) = VLOOKUP(A48, 'run-3'!$A$1:$E$968, 2, FALSE)), VLOOKUP(A48, 'run-1'!$A$1:$E$968, 2, FALSE), "INCON")</f>
        <v>PASS</v>
      </c>
      <c r="D48" s="1">
        <f xml:space="preserve"> AVERAGE(VLOOKUP(A48, 'run-1'!$A$1:$E$968, 3, FALSE), VLOOKUP(A48, 'run-2'!$A$1:$E$968, 3, FALSE), VLOOKUP(A48, 'run-3'!$A$1:$E$968, 3, FALSE))</f>
        <v>2.1304387251535997</v>
      </c>
      <c r="E48" s="2">
        <f xml:space="preserve"> MAX(VLOOKUP(A48, 'run-1'!$A$1:$E$968, 4, FALSE), VLOOKUP(A48, 'run-2'!$A$1:$E$968, 4, FALSE), VLOOKUP(A48, 'run-3'!$A$1:$E$968, 4, FALSE))</f>
        <v>0</v>
      </c>
      <c r="F48" s="2">
        <f xml:space="preserve"> MAX(VLOOKUP(A48, 'run-1'!$A$1:$E$968, 5, FALSE), VLOOKUP(A48, 'run-2'!$A$1:$E$968, 5, FALSE), VLOOKUP(A48, 'run-3'!$A$1:$E$968, 5, FALSE))</f>
        <v>0</v>
      </c>
    </row>
    <row r="49" spans="1:6" x14ac:dyDescent="0.25">
      <c r="A49" s="1" t="s">
        <v>191</v>
      </c>
      <c r="B49" s="1" t="str">
        <f xml:space="preserve"> VLOOKUP(A49, [1]summary!$A$1:$B$1000, 2, FALSE)</f>
        <v>FAIL(6)</v>
      </c>
      <c r="C49" s="1" t="str">
        <f xml:space="preserve"> IF(AND(VLOOKUP(A49, 'run-1'!$A$1:$E$968, 2, FALSE) = VLOOKUP(A49, 'run-2'!$A$1:$E$968, 2, FALSE), VLOOKUP(A49, 'run-1'!$A$1:$E$968, 2, FALSE) = VLOOKUP(A49, 'run-3'!$A$1:$E$968, 2, FALSE)), VLOOKUP(A49, 'run-1'!$A$1:$E$968, 2, FALSE), "INCON")</f>
        <v>PASS</v>
      </c>
      <c r="D49" s="1">
        <f xml:space="preserve"> AVERAGE(VLOOKUP(A49, 'run-1'!$A$1:$E$968, 3, FALSE), VLOOKUP(A49, 'run-2'!$A$1:$E$968, 3, FALSE), VLOOKUP(A49, 'run-3'!$A$1:$E$968, 3, FALSE))</f>
        <v>2.1815723578135131</v>
      </c>
      <c r="E49" s="2">
        <f xml:space="preserve"> MAX(VLOOKUP(A49, 'run-1'!$A$1:$E$968, 4, FALSE), VLOOKUP(A49, 'run-2'!$A$1:$E$968, 4, FALSE), VLOOKUP(A49, 'run-3'!$A$1:$E$968, 4, FALSE))</f>
        <v>0</v>
      </c>
      <c r="F49" s="2">
        <f xml:space="preserve"> MAX(VLOOKUP(A49, 'run-1'!$A$1:$E$968, 5, FALSE), VLOOKUP(A49, 'run-2'!$A$1:$E$968, 5, FALSE), VLOOKUP(A49, 'run-3'!$A$1:$E$968, 5, FALSE))</f>
        <v>0</v>
      </c>
    </row>
    <row r="50" spans="1:6" x14ac:dyDescent="0.25">
      <c r="A50" s="1" t="s">
        <v>195</v>
      </c>
      <c r="B50" s="1" t="str">
        <f xml:space="preserve"> VLOOKUP(A50, [1]summary!$A$1:$B$1000, 2, FALSE)</f>
        <v>PASS</v>
      </c>
      <c r="C50" s="1" t="str">
        <f xml:space="preserve"> IF(AND(VLOOKUP(A50, 'run-1'!$A$1:$E$968, 2, FALSE) = VLOOKUP(A50, 'run-2'!$A$1:$E$968, 2, FALSE), VLOOKUP(A50, 'run-1'!$A$1:$E$968, 2, FALSE) = VLOOKUP(A50, 'run-3'!$A$1:$E$968, 2, FALSE)), VLOOKUP(A50, 'run-1'!$A$1:$E$968, 2, FALSE), "INCON")</f>
        <v>PASS</v>
      </c>
      <c r="D50" s="1">
        <f xml:space="preserve"> AVERAGE(VLOOKUP(A50, 'run-1'!$A$1:$E$968, 3, FALSE), VLOOKUP(A50, 'run-2'!$A$1:$E$968, 3, FALSE), VLOOKUP(A50, 'run-3'!$A$1:$E$968, 3, FALSE))</f>
        <v>2.0371297200520764</v>
      </c>
      <c r="E50" s="2">
        <f xml:space="preserve"> MAX(VLOOKUP(A50, 'run-1'!$A$1:$E$968, 4, FALSE), VLOOKUP(A50, 'run-2'!$A$1:$E$968, 4, FALSE), VLOOKUP(A50, 'run-3'!$A$1:$E$968, 4, FALSE))</f>
        <v>0</v>
      </c>
      <c r="F50" s="2">
        <f xml:space="preserve"> MAX(VLOOKUP(A50, 'run-1'!$A$1:$E$968, 5, FALSE), VLOOKUP(A50, 'run-2'!$A$1:$E$968, 5, FALSE), VLOOKUP(A50, 'run-3'!$A$1:$E$968, 5, FALSE))</f>
        <v>0</v>
      </c>
    </row>
    <row r="51" spans="1:6" x14ac:dyDescent="0.25">
      <c r="A51" s="1" t="s">
        <v>199</v>
      </c>
      <c r="B51" s="1" t="str">
        <f xml:space="preserve"> VLOOKUP(A51, [1]summary!$A$1:$B$1000, 2, FALSE)</f>
        <v>PASS</v>
      </c>
      <c r="C51" s="1" t="str">
        <f xml:space="preserve"> IF(AND(VLOOKUP(A51, 'run-1'!$A$1:$E$968, 2, FALSE) = VLOOKUP(A51, 'run-2'!$A$1:$E$968, 2, FALSE), VLOOKUP(A51, 'run-1'!$A$1:$E$968, 2, FALSE) = VLOOKUP(A51, 'run-3'!$A$1:$E$968, 2, FALSE)), VLOOKUP(A51, 'run-1'!$A$1:$E$968, 2, FALSE), "INCON")</f>
        <v>ERROR</v>
      </c>
      <c r="D51" s="1">
        <f xml:space="preserve"> AVERAGE(VLOOKUP(A51, 'run-1'!$A$1:$E$968, 3, FALSE), VLOOKUP(A51, 'run-2'!$A$1:$E$968, 3, FALSE), VLOOKUP(A51, 'run-3'!$A$1:$E$968, 3, FALSE))</f>
        <v>2.6059150695800732E-4</v>
      </c>
      <c r="E51" s="2">
        <f xml:space="preserve"> MAX(VLOOKUP(A51, 'run-1'!$A$1:$E$968, 4, FALSE), VLOOKUP(A51, 'run-2'!$A$1:$E$968, 4, FALSE), VLOOKUP(A51, 'run-3'!$A$1:$E$968, 4, FALSE))</f>
        <v>0</v>
      </c>
      <c r="F51" s="2">
        <f xml:space="preserve"> MAX(VLOOKUP(A51, 'run-1'!$A$1:$E$968, 5, FALSE), VLOOKUP(A51, 'run-2'!$A$1:$E$968, 5, FALSE), VLOOKUP(A51, 'run-3'!$A$1:$E$968, 5, FALSE))</f>
        <v>0</v>
      </c>
    </row>
    <row r="52" spans="1:6" x14ac:dyDescent="0.25">
      <c r="A52" s="1" t="s">
        <v>201</v>
      </c>
      <c r="B52" s="1" t="str">
        <f xml:space="preserve"> VLOOKUP(A52, [1]summary!$A$1:$B$1000, 2, FALSE)</f>
        <v>PASS</v>
      </c>
      <c r="C52" s="1" t="str">
        <f xml:space="preserve"> IF(AND(VLOOKUP(A52, 'run-1'!$A$1:$E$968, 2, FALSE) = VLOOKUP(A52, 'run-2'!$A$1:$E$968, 2, FALSE), VLOOKUP(A52, 'run-1'!$A$1:$E$968, 2, FALSE) = VLOOKUP(A52, 'run-3'!$A$1:$E$968, 2, FALSE)), VLOOKUP(A52, 'run-1'!$A$1:$E$968, 2, FALSE), "INCON")</f>
        <v>PASS</v>
      </c>
      <c r="D52" s="1">
        <f xml:space="preserve"> AVERAGE(VLOOKUP(A52, 'run-1'!$A$1:$E$968, 3, FALSE), VLOOKUP(A52, 'run-2'!$A$1:$E$968, 3, FALSE), VLOOKUP(A52, 'run-3'!$A$1:$E$968, 3, FALSE))</f>
        <v>2.2398943901061967</v>
      </c>
      <c r="E52" s="2">
        <f xml:space="preserve"> MAX(VLOOKUP(A52, 'run-1'!$A$1:$E$968, 4, FALSE), VLOOKUP(A52, 'run-2'!$A$1:$E$968, 4, FALSE), VLOOKUP(A52, 'run-3'!$A$1:$E$968, 4, FALSE))</f>
        <v>0</v>
      </c>
      <c r="F52" s="2">
        <f xml:space="preserve"> MAX(VLOOKUP(A52, 'run-1'!$A$1:$E$968, 5, FALSE), VLOOKUP(A52, 'run-2'!$A$1:$E$968, 5, FALSE), VLOOKUP(A52, 'run-3'!$A$1:$E$968, 5, FALSE))</f>
        <v>0</v>
      </c>
    </row>
    <row r="53" spans="1:6" x14ac:dyDescent="0.25">
      <c r="A53" s="1" t="s">
        <v>194</v>
      </c>
      <c r="B53" s="1" t="str">
        <f xml:space="preserve"> VLOOKUP(A53, [1]summary!$A$1:$B$1000, 2, FALSE)</f>
        <v>FAIL(6)</v>
      </c>
      <c r="C53" s="1" t="str">
        <f xml:space="preserve"> IF(AND(VLOOKUP(A53, 'run-1'!$A$1:$E$968, 2, FALSE) = VLOOKUP(A53, 'run-2'!$A$1:$E$968, 2, FALSE), VLOOKUP(A53, 'run-1'!$A$1:$E$968, 2, FALSE) = VLOOKUP(A53, 'run-3'!$A$1:$E$968, 2, FALSE)), VLOOKUP(A53, 'run-1'!$A$1:$E$968, 2, FALSE), "INCON")</f>
        <v>PASS</v>
      </c>
      <c r="D53" s="1">
        <f xml:space="preserve"> AVERAGE(VLOOKUP(A53, 'run-1'!$A$1:$E$968, 3, FALSE), VLOOKUP(A53, 'run-2'!$A$1:$E$968, 3, FALSE), VLOOKUP(A53, 'run-3'!$A$1:$E$968, 3, FALSE))</f>
        <v>1.9683518409728966</v>
      </c>
      <c r="E53" s="2">
        <f xml:space="preserve"> MAX(VLOOKUP(A53, 'run-1'!$A$1:$E$968, 4, FALSE), VLOOKUP(A53, 'run-2'!$A$1:$E$968, 4, FALSE), VLOOKUP(A53, 'run-3'!$A$1:$E$968, 4, FALSE))</f>
        <v>0</v>
      </c>
      <c r="F53" s="2">
        <f xml:space="preserve"> MAX(VLOOKUP(A53, 'run-1'!$A$1:$E$968, 5, FALSE), VLOOKUP(A53, 'run-2'!$A$1:$E$968, 5, FALSE), VLOOKUP(A53, 'run-3'!$A$1:$E$968, 5, FALSE))</f>
        <v>0</v>
      </c>
    </row>
    <row r="54" spans="1:6" x14ac:dyDescent="0.25">
      <c r="A54" s="1" t="s">
        <v>200</v>
      </c>
      <c r="B54" s="1" t="str">
        <f xml:space="preserve"> VLOOKUP(A54, [1]summary!$A$1:$B$1000, 2, FALSE)</f>
        <v>PASS</v>
      </c>
      <c r="C54" s="1" t="str">
        <f xml:space="preserve"> IF(AND(VLOOKUP(A54, 'run-1'!$A$1:$E$968, 2, FALSE) = VLOOKUP(A54, 'run-2'!$A$1:$E$968, 2, FALSE), VLOOKUP(A54, 'run-1'!$A$1:$E$968, 2, FALSE) = VLOOKUP(A54, 'run-3'!$A$1:$E$968, 2, FALSE)), VLOOKUP(A54, 'run-1'!$A$1:$E$968, 2, FALSE), "INCON")</f>
        <v>PASS</v>
      </c>
      <c r="D54" s="1">
        <f xml:space="preserve"> AVERAGE(VLOOKUP(A54, 'run-1'!$A$1:$E$968, 3, FALSE), VLOOKUP(A54, 'run-2'!$A$1:$E$968, 3, FALSE), VLOOKUP(A54, 'run-3'!$A$1:$E$968, 3, FALSE))</f>
        <v>2.1019847393035835</v>
      </c>
      <c r="E54" s="2">
        <f xml:space="preserve"> MAX(VLOOKUP(A54, 'run-1'!$A$1:$E$968, 4, FALSE), VLOOKUP(A54, 'run-2'!$A$1:$E$968, 4, FALSE), VLOOKUP(A54, 'run-3'!$A$1:$E$968, 4, FALSE))</f>
        <v>0</v>
      </c>
      <c r="F54" s="2">
        <f xml:space="preserve"> MAX(VLOOKUP(A54, 'run-1'!$A$1:$E$968, 5, FALSE), VLOOKUP(A54, 'run-2'!$A$1:$E$968, 5, FALSE), VLOOKUP(A54, 'run-3'!$A$1:$E$968, 5, FALSE))</f>
        <v>0</v>
      </c>
    </row>
    <row r="55" spans="1:6" x14ac:dyDescent="0.25">
      <c r="A55" s="1" t="s">
        <v>192</v>
      </c>
      <c r="B55" s="1" t="str">
        <f xml:space="preserve"> VLOOKUP(A55, [1]summary!$A$1:$B$1000, 2, FALSE)</f>
        <v>PASS</v>
      </c>
      <c r="C55" s="1" t="str">
        <f xml:space="preserve"> IF(AND(VLOOKUP(A55, 'run-1'!$A$1:$E$968, 2, FALSE) = VLOOKUP(A55, 'run-2'!$A$1:$E$968, 2, FALSE), VLOOKUP(A55, 'run-1'!$A$1:$E$968, 2, FALSE) = VLOOKUP(A55, 'run-3'!$A$1:$E$968, 2, FALSE)), VLOOKUP(A55, 'run-1'!$A$1:$E$968, 2, FALSE), "INCON")</f>
        <v>PASS</v>
      </c>
      <c r="D55" s="1">
        <f xml:space="preserve"> AVERAGE(VLOOKUP(A55, 'run-1'!$A$1:$E$968, 3, FALSE), VLOOKUP(A55, 'run-2'!$A$1:$E$968, 3, FALSE), VLOOKUP(A55, 'run-3'!$A$1:$E$968, 3, FALSE))</f>
        <v>6.0009797414143827E-2</v>
      </c>
      <c r="E55" s="2">
        <f xml:space="preserve"> MAX(VLOOKUP(A55, 'run-1'!$A$1:$E$968, 4, FALSE), VLOOKUP(A55, 'run-2'!$A$1:$E$968, 4, FALSE), VLOOKUP(A55, 'run-3'!$A$1:$E$968, 4, FALSE))</f>
        <v>0</v>
      </c>
      <c r="F55" s="2">
        <f xml:space="preserve"> MAX(VLOOKUP(A55, 'run-1'!$A$1:$E$968, 5, FALSE), VLOOKUP(A55, 'run-2'!$A$1:$E$968, 5, FALSE), VLOOKUP(A55, 'run-3'!$A$1:$E$968, 5, FALSE))</f>
        <v>0</v>
      </c>
    </row>
    <row r="56" spans="1:6" x14ac:dyDescent="0.25">
      <c r="A56" s="1" t="s">
        <v>196</v>
      </c>
      <c r="B56" s="1" t="str">
        <f xml:space="preserve"> VLOOKUP(A56, [1]summary!$A$1:$B$1000, 2, FALSE)</f>
        <v>FAIL(6)</v>
      </c>
      <c r="C56" s="1" t="str">
        <f xml:space="preserve"> IF(AND(VLOOKUP(A56, 'run-1'!$A$1:$E$968, 2, FALSE) = VLOOKUP(A56, 'run-2'!$A$1:$E$968, 2, FALSE), VLOOKUP(A56, 'run-1'!$A$1:$E$968, 2, FALSE) = VLOOKUP(A56, 'run-3'!$A$1:$E$968, 2, FALSE)), VLOOKUP(A56, 'run-1'!$A$1:$E$968, 2, FALSE), "INCON")</f>
        <v>PASS</v>
      </c>
      <c r="D56" s="1">
        <f xml:space="preserve"> AVERAGE(VLOOKUP(A56, 'run-1'!$A$1:$E$968, 3, FALSE), VLOOKUP(A56, 'run-2'!$A$1:$E$968, 3, FALSE), VLOOKUP(A56, 'run-3'!$A$1:$E$968, 3, FALSE))</f>
        <v>6.0043017069498668E-2</v>
      </c>
      <c r="E56" s="2">
        <f xml:space="preserve"> MAX(VLOOKUP(A56, 'run-1'!$A$1:$E$968, 4, FALSE), VLOOKUP(A56, 'run-2'!$A$1:$E$968, 4, FALSE), VLOOKUP(A56, 'run-3'!$A$1:$E$968, 4, FALSE))</f>
        <v>0</v>
      </c>
      <c r="F56" s="2">
        <f xml:space="preserve"> MAX(VLOOKUP(A56, 'run-1'!$A$1:$E$968, 5, FALSE), VLOOKUP(A56, 'run-2'!$A$1:$E$968, 5, FALSE), VLOOKUP(A56, 'run-3'!$A$1:$E$968, 5, FALSE))</f>
        <v>0</v>
      </c>
    </row>
    <row r="57" spans="1:6" x14ac:dyDescent="0.25">
      <c r="A57" s="1" t="s">
        <v>202</v>
      </c>
      <c r="B57" s="1" t="str">
        <f xml:space="preserve"> VLOOKUP(A57, [1]summary!$A$1:$B$1000, 2, FALSE)</f>
        <v>FAIL(6)</v>
      </c>
      <c r="C57" s="1" t="str">
        <f xml:space="preserve"> IF(AND(VLOOKUP(A57, 'run-1'!$A$1:$E$968, 2, FALSE) = VLOOKUP(A57, 'run-2'!$A$1:$E$968, 2, FALSE), VLOOKUP(A57, 'run-1'!$A$1:$E$968, 2, FALSE) = VLOOKUP(A57, 'run-3'!$A$1:$E$968, 2, FALSE)), VLOOKUP(A57, 'run-1'!$A$1:$E$968, 2, FALSE), "INCON")</f>
        <v>PASS</v>
      </c>
      <c r="D57" s="1">
        <f xml:space="preserve"> AVERAGE(VLOOKUP(A57, 'run-1'!$A$1:$E$968, 3, FALSE), VLOOKUP(A57, 'run-2'!$A$1:$E$968, 3, FALSE), VLOOKUP(A57, 'run-3'!$A$1:$E$968, 3, FALSE))</f>
        <v>2.1557861963907832</v>
      </c>
      <c r="E57" s="2">
        <f xml:space="preserve"> MAX(VLOOKUP(A57, 'run-1'!$A$1:$E$968, 4, FALSE), VLOOKUP(A57, 'run-2'!$A$1:$E$968, 4, FALSE), VLOOKUP(A57, 'run-3'!$A$1:$E$968, 4, FALSE))</f>
        <v>0</v>
      </c>
      <c r="F57" s="2">
        <f xml:space="preserve"> MAX(VLOOKUP(A57, 'run-1'!$A$1:$E$968, 5, FALSE), VLOOKUP(A57, 'run-2'!$A$1:$E$968, 5, FALSE), VLOOKUP(A57, 'run-3'!$A$1:$E$968, 5, FALSE))</f>
        <v>0</v>
      </c>
    </row>
    <row r="58" spans="1:6" x14ac:dyDescent="0.25">
      <c r="A58" s="1" t="s">
        <v>204</v>
      </c>
      <c r="B58" s="1" t="str">
        <f xml:space="preserve"> VLOOKUP(A58, [1]summary!$A$1:$B$1000, 2, FALSE)</f>
        <v>PASS</v>
      </c>
      <c r="C58" s="1" t="str">
        <f xml:space="preserve"> IF(AND(VLOOKUP(A58, 'run-1'!$A$1:$E$968, 2, FALSE) = VLOOKUP(A58, 'run-2'!$A$1:$E$968, 2, FALSE), VLOOKUP(A58, 'run-1'!$A$1:$E$968, 2, FALSE) = VLOOKUP(A58, 'run-3'!$A$1:$E$968, 2, FALSE)), VLOOKUP(A58, 'run-1'!$A$1:$E$968, 2, FALSE), "INCON")</f>
        <v>PASS</v>
      </c>
      <c r="D58" s="1">
        <f xml:space="preserve"> AVERAGE(VLOOKUP(A58, 'run-1'!$A$1:$E$968, 3, FALSE), VLOOKUP(A58, 'run-2'!$A$1:$E$968, 3, FALSE), VLOOKUP(A58, 'run-3'!$A$1:$E$968, 3, FALSE))</f>
        <v>1.7695976893107035</v>
      </c>
      <c r="E58" s="2">
        <f xml:space="preserve"> MAX(VLOOKUP(A58, 'run-1'!$A$1:$E$968, 4, FALSE), VLOOKUP(A58, 'run-2'!$A$1:$E$968, 4, FALSE), VLOOKUP(A58, 'run-3'!$A$1:$E$968, 4, FALSE))</f>
        <v>0</v>
      </c>
      <c r="F58" s="2">
        <f xml:space="preserve"> MAX(VLOOKUP(A58, 'run-1'!$A$1:$E$968, 5, FALSE), VLOOKUP(A58, 'run-2'!$A$1:$E$968, 5, FALSE), VLOOKUP(A58, 'run-3'!$A$1:$E$968, 5, FALSE))</f>
        <v>0</v>
      </c>
    </row>
    <row r="59" spans="1:6" x14ac:dyDescent="0.25">
      <c r="A59" s="1" t="s">
        <v>203</v>
      </c>
      <c r="B59" s="1" t="str">
        <f xml:space="preserve"> VLOOKUP(A59, [1]summary!$A$1:$B$1000, 2, FALSE)</f>
        <v>PASS</v>
      </c>
      <c r="C59" s="1" t="str">
        <f xml:space="preserve"> IF(AND(VLOOKUP(A59, 'run-1'!$A$1:$E$968, 2, FALSE) = VLOOKUP(A59, 'run-2'!$A$1:$E$968, 2, FALSE), VLOOKUP(A59, 'run-1'!$A$1:$E$968, 2, FALSE) = VLOOKUP(A59, 'run-3'!$A$1:$E$968, 2, FALSE)), VLOOKUP(A59, 'run-1'!$A$1:$E$968, 2, FALSE), "INCON")</f>
        <v>PASS</v>
      </c>
      <c r="D59" s="1">
        <f xml:space="preserve"> AVERAGE(VLOOKUP(A59, 'run-1'!$A$1:$E$968, 3, FALSE), VLOOKUP(A59, 'run-2'!$A$1:$E$968, 3, FALSE), VLOOKUP(A59, 'run-3'!$A$1:$E$968, 3, FALSE))</f>
        <v>2.0895373821258505</v>
      </c>
      <c r="E59" s="2">
        <f xml:space="preserve"> MAX(VLOOKUP(A59, 'run-1'!$A$1:$E$968, 4, FALSE), VLOOKUP(A59, 'run-2'!$A$1:$E$968, 4, FALSE), VLOOKUP(A59, 'run-3'!$A$1:$E$968, 4, FALSE))</f>
        <v>0</v>
      </c>
      <c r="F59" s="2">
        <f xml:space="preserve"> MAX(VLOOKUP(A59, 'run-1'!$A$1:$E$968, 5, FALSE), VLOOKUP(A59, 'run-2'!$A$1:$E$968, 5, FALSE), VLOOKUP(A59, 'run-3'!$A$1:$E$968, 5, FALSE))</f>
        <v>0</v>
      </c>
    </row>
    <row r="60" spans="1:6" x14ac:dyDescent="0.25">
      <c r="A60" s="1" t="s">
        <v>206</v>
      </c>
      <c r="B60" s="1" t="str">
        <f xml:space="preserve"> VLOOKUP(A60, [1]summary!$A$1:$B$1000, 2, FALSE)</f>
        <v>PASS</v>
      </c>
      <c r="C60" s="1" t="str">
        <f xml:space="preserve"> IF(AND(VLOOKUP(A60, 'run-1'!$A$1:$E$968, 2, FALSE) = VLOOKUP(A60, 'run-2'!$A$1:$E$968, 2, FALSE), VLOOKUP(A60, 'run-1'!$A$1:$E$968, 2, FALSE) = VLOOKUP(A60, 'run-3'!$A$1:$E$968, 2, FALSE)), VLOOKUP(A60, 'run-1'!$A$1:$E$968, 2, FALSE), "INCON")</f>
        <v>PASS</v>
      </c>
      <c r="D60" s="1">
        <f xml:space="preserve"> AVERAGE(VLOOKUP(A60, 'run-1'!$A$1:$E$968, 3, FALSE), VLOOKUP(A60, 'run-2'!$A$1:$E$968, 3, FALSE), VLOOKUP(A60, 'run-3'!$A$1:$E$968, 3, FALSE))</f>
        <v>2.0635605653127</v>
      </c>
      <c r="E60" s="2">
        <f xml:space="preserve"> MAX(VLOOKUP(A60, 'run-1'!$A$1:$E$968, 4, FALSE), VLOOKUP(A60, 'run-2'!$A$1:$E$968, 4, FALSE), VLOOKUP(A60, 'run-3'!$A$1:$E$968, 4, FALSE))</f>
        <v>0</v>
      </c>
      <c r="F60" s="2">
        <f xml:space="preserve"> MAX(VLOOKUP(A60, 'run-1'!$A$1:$E$968, 5, FALSE), VLOOKUP(A60, 'run-2'!$A$1:$E$968, 5, FALSE), VLOOKUP(A60, 'run-3'!$A$1:$E$968, 5, FALSE))</f>
        <v>0</v>
      </c>
    </row>
    <row r="61" spans="1:6" x14ac:dyDescent="0.25">
      <c r="A61" s="1" t="s">
        <v>197</v>
      </c>
      <c r="B61" s="1" t="str">
        <f xml:space="preserve"> VLOOKUP(A61, [1]summary!$A$1:$B$1000, 2, FALSE)</f>
        <v>FAIL(6)</v>
      </c>
      <c r="C61" s="1" t="str">
        <f xml:space="preserve"> IF(AND(VLOOKUP(A61, 'run-1'!$A$1:$E$968, 2, FALSE) = VLOOKUP(A61, 'run-2'!$A$1:$E$968, 2, FALSE), VLOOKUP(A61, 'run-1'!$A$1:$E$968, 2, FALSE) = VLOOKUP(A61, 'run-3'!$A$1:$E$968, 2, FALSE)), VLOOKUP(A61, 'run-1'!$A$1:$E$968, 2, FALSE), "INCON")</f>
        <v>PASS</v>
      </c>
      <c r="D61" s="1">
        <f xml:space="preserve"> AVERAGE(VLOOKUP(A61, 'run-1'!$A$1:$E$968, 3, FALSE), VLOOKUP(A61, 'run-2'!$A$1:$E$968, 3, FALSE), VLOOKUP(A61, 'run-3'!$A$1:$E$968, 3, FALSE))</f>
        <v>2.5603222846984832</v>
      </c>
      <c r="E61" s="2">
        <f xml:space="preserve"> MAX(VLOOKUP(A61, 'run-1'!$A$1:$E$968, 4, FALSE), VLOOKUP(A61, 'run-2'!$A$1:$E$968, 4, FALSE), VLOOKUP(A61, 'run-3'!$A$1:$E$968, 4, FALSE))</f>
        <v>0</v>
      </c>
      <c r="F61" s="2">
        <f xml:space="preserve"> MAX(VLOOKUP(A61, 'run-1'!$A$1:$E$968, 5, FALSE), VLOOKUP(A61, 'run-2'!$A$1:$E$968, 5, FALSE), VLOOKUP(A61, 'run-3'!$A$1:$E$968, 5, FALSE))</f>
        <v>0</v>
      </c>
    </row>
    <row r="62" spans="1:6" x14ac:dyDescent="0.25">
      <c r="A62" s="1" t="s">
        <v>205</v>
      </c>
      <c r="B62" s="1" t="str">
        <f xml:space="preserve"> VLOOKUP(A62, [1]summary!$A$1:$B$1000, 2, FALSE)</f>
        <v>FAIL(4)</v>
      </c>
      <c r="C62" s="1" t="str">
        <f xml:space="preserve"> IF(AND(VLOOKUP(A62, 'run-1'!$A$1:$E$968, 2, FALSE) = VLOOKUP(A62, 'run-2'!$A$1:$E$968, 2, FALSE), VLOOKUP(A62, 'run-1'!$A$1:$E$968, 2, FALSE) = VLOOKUP(A62, 'run-3'!$A$1:$E$968, 2, FALSE)), VLOOKUP(A62, 'run-1'!$A$1:$E$968, 2, FALSE), "INCON")</f>
        <v>ERROR</v>
      </c>
      <c r="D62" s="1">
        <f xml:space="preserve"> AVERAGE(VLOOKUP(A62, 'run-1'!$A$1:$E$968, 3, FALSE), VLOOKUP(A62, 'run-2'!$A$1:$E$968, 3, FALSE), VLOOKUP(A62, 'run-3'!$A$1:$E$968, 3, FALSE))</f>
        <v>1.5870730082193966E-4</v>
      </c>
      <c r="E62" s="2">
        <f xml:space="preserve"> MAX(VLOOKUP(A62, 'run-1'!$A$1:$E$968, 4, FALSE), VLOOKUP(A62, 'run-2'!$A$1:$E$968, 4, FALSE), VLOOKUP(A62, 'run-3'!$A$1:$E$968, 4, FALSE))</f>
        <v>0</v>
      </c>
      <c r="F62" s="2">
        <f xml:space="preserve"> MAX(VLOOKUP(A62, 'run-1'!$A$1:$E$968, 5, FALSE), VLOOKUP(A62, 'run-2'!$A$1:$E$968, 5, FALSE), VLOOKUP(A62, 'run-3'!$A$1:$E$968, 5, FALSE))</f>
        <v>0</v>
      </c>
    </row>
    <row r="63" spans="1:6" x14ac:dyDescent="0.25">
      <c r="A63" s="1" t="s">
        <v>184</v>
      </c>
      <c r="B63" s="1" t="str">
        <f xml:space="preserve"> VLOOKUP(A63, [1]summary!$A$1:$B$1000, 2, FALSE)</f>
        <v>PASS</v>
      </c>
      <c r="C63" s="1" t="str">
        <f xml:space="preserve"> IF(AND(VLOOKUP(A63, 'run-1'!$A$1:$E$968, 2, FALSE) = VLOOKUP(A63, 'run-2'!$A$1:$E$968, 2, FALSE), VLOOKUP(A63, 'run-1'!$A$1:$E$968, 2, FALSE) = VLOOKUP(A63, 'run-3'!$A$1:$E$968, 2, FALSE)), VLOOKUP(A63, 'run-1'!$A$1:$E$968, 2, FALSE), "INCON")</f>
        <v>PASS</v>
      </c>
      <c r="D63" s="1">
        <f xml:space="preserve"> AVERAGE(VLOOKUP(A63, 'run-1'!$A$1:$E$968, 3, FALSE), VLOOKUP(A63, 'run-2'!$A$1:$E$968, 3, FALSE), VLOOKUP(A63, 'run-3'!$A$1:$E$968, 3, FALSE))</f>
        <v>1.4612187544504733</v>
      </c>
      <c r="E63" s="2">
        <f xml:space="preserve"> MAX(VLOOKUP(A63, 'run-1'!$A$1:$E$968, 4, FALSE), VLOOKUP(A63, 'run-2'!$A$1:$E$968, 4, FALSE), VLOOKUP(A63, 'run-3'!$A$1:$E$968, 4, FALSE))</f>
        <v>0</v>
      </c>
      <c r="F63" s="2">
        <f xml:space="preserve"> MAX(VLOOKUP(A63, 'run-1'!$A$1:$E$968, 5, FALSE), VLOOKUP(A63, 'run-2'!$A$1:$E$968, 5, FALSE), VLOOKUP(A63, 'run-3'!$A$1:$E$968, 5, FALSE))</f>
        <v>0</v>
      </c>
    </row>
    <row r="64" spans="1:6" x14ac:dyDescent="0.25">
      <c r="A64" s="1" t="s">
        <v>183</v>
      </c>
      <c r="B64" s="1" t="str">
        <f xml:space="preserve"> VLOOKUP(A64, [1]summary!$A$1:$B$1000, 2, FALSE)</f>
        <v>PASS</v>
      </c>
      <c r="C64" s="1" t="str">
        <f xml:space="preserve"> IF(AND(VLOOKUP(A64, 'run-1'!$A$1:$E$968, 2, FALSE) = VLOOKUP(A64, 'run-2'!$A$1:$E$968, 2, FALSE), VLOOKUP(A64, 'run-1'!$A$1:$E$968, 2, FALSE) = VLOOKUP(A64, 'run-3'!$A$1:$E$968, 2, FALSE)), VLOOKUP(A64, 'run-1'!$A$1:$E$968, 2, FALSE), "INCON")</f>
        <v>PASS</v>
      </c>
      <c r="D64" s="1">
        <f xml:space="preserve"> AVERAGE(VLOOKUP(A64, 'run-1'!$A$1:$E$968, 3, FALSE), VLOOKUP(A64, 'run-2'!$A$1:$E$968, 3, FALSE), VLOOKUP(A64, 'run-3'!$A$1:$E$968, 3, FALSE))</f>
        <v>1.4991025924682566</v>
      </c>
      <c r="E64" s="2">
        <f xml:space="preserve"> MAX(VLOOKUP(A64, 'run-1'!$A$1:$E$968, 4, FALSE), VLOOKUP(A64, 'run-2'!$A$1:$E$968, 4, FALSE), VLOOKUP(A64, 'run-3'!$A$1:$E$968, 4, FALSE))</f>
        <v>0</v>
      </c>
      <c r="F64" s="2">
        <f xml:space="preserve"> MAX(VLOOKUP(A64, 'run-1'!$A$1:$E$968, 5, FALSE), VLOOKUP(A64, 'run-2'!$A$1:$E$968, 5, FALSE), VLOOKUP(A64, 'run-3'!$A$1:$E$968, 5, FALSE))</f>
        <v>0</v>
      </c>
    </row>
    <row r="65" spans="1:6" x14ac:dyDescent="0.25">
      <c r="A65" s="1" t="s">
        <v>102</v>
      </c>
      <c r="B65" s="1" t="str">
        <f xml:space="preserve"> VLOOKUP(A65, [1]summary!$A$1:$B$1000, 2, FALSE)</f>
        <v>PASS</v>
      </c>
      <c r="C65" s="1" t="str">
        <f xml:space="preserve"> IF(AND(VLOOKUP(A65, 'run-1'!$A$1:$E$968, 2, FALSE) = VLOOKUP(A65, 'run-2'!$A$1:$E$968, 2, FALSE), VLOOKUP(A65, 'run-1'!$A$1:$E$968, 2, FALSE) = VLOOKUP(A65, 'run-3'!$A$1:$E$968, 2, FALSE)), VLOOKUP(A65, 'run-1'!$A$1:$E$968, 2, FALSE), "INCON")</f>
        <v>PASS</v>
      </c>
      <c r="D65" s="1">
        <f xml:space="preserve"> AVERAGE(VLOOKUP(A65, 'run-1'!$A$1:$E$968, 3, FALSE), VLOOKUP(A65, 'run-2'!$A$1:$E$968, 3, FALSE), VLOOKUP(A65, 'run-3'!$A$1:$E$968, 3, FALSE))</f>
        <v>1.5458290576934768</v>
      </c>
      <c r="E65" s="2">
        <f xml:space="preserve"> MAX(VLOOKUP(A65, 'run-1'!$A$1:$E$968, 4, FALSE), VLOOKUP(A65, 'run-2'!$A$1:$E$968, 4, FALSE), VLOOKUP(A65, 'run-3'!$A$1:$E$968, 4, FALSE))</f>
        <v>0</v>
      </c>
      <c r="F65" s="2">
        <f xml:space="preserve"> MAX(VLOOKUP(A65, 'run-1'!$A$1:$E$968, 5, FALSE), VLOOKUP(A65, 'run-2'!$A$1:$E$968, 5, FALSE), VLOOKUP(A65, 'run-3'!$A$1:$E$968, 5, FALSE))</f>
        <v>0</v>
      </c>
    </row>
    <row r="66" spans="1:6" x14ac:dyDescent="0.25">
      <c r="A66" s="1" t="s">
        <v>119</v>
      </c>
      <c r="B66" s="1" t="str">
        <f xml:space="preserve"> VLOOKUP(A66, [1]summary!$A$1:$B$1000, 2, FALSE)</f>
        <v>PASS</v>
      </c>
      <c r="C66" s="1" t="str">
        <f xml:space="preserve"> IF(AND(VLOOKUP(A66, 'run-1'!$A$1:$E$968, 2, FALSE) = VLOOKUP(A66, 'run-2'!$A$1:$E$968, 2, FALSE), VLOOKUP(A66, 'run-1'!$A$1:$E$968, 2, FALSE) = VLOOKUP(A66, 'run-3'!$A$1:$E$968, 2, FALSE)), VLOOKUP(A66, 'run-1'!$A$1:$E$968, 2, FALSE), "INCON")</f>
        <v>PASS</v>
      </c>
      <c r="D66" s="1">
        <f xml:space="preserve"> AVERAGE(VLOOKUP(A66, 'run-1'!$A$1:$E$968, 3, FALSE), VLOOKUP(A66, 'run-2'!$A$1:$E$968, 3, FALSE), VLOOKUP(A66, 'run-3'!$A$1:$E$968, 3, FALSE))</f>
        <v>1.6209158897399867</v>
      </c>
      <c r="E66" s="2">
        <f xml:space="preserve"> MAX(VLOOKUP(A66, 'run-1'!$A$1:$E$968, 4, FALSE), VLOOKUP(A66, 'run-2'!$A$1:$E$968, 4, FALSE), VLOOKUP(A66, 'run-3'!$A$1:$E$968, 4, FALSE))</f>
        <v>0</v>
      </c>
      <c r="F66" s="2">
        <f xml:space="preserve"> MAX(VLOOKUP(A66, 'run-1'!$A$1:$E$968, 5, FALSE), VLOOKUP(A66, 'run-2'!$A$1:$E$968, 5, FALSE), VLOOKUP(A66, 'run-3'!$A$1:$E$968, 5, FALSE))</f>
        <v>0</v>
      </c>
    </row>
    <row r="67" spans="1:6" x14ac:dyDescent="0.25">
      <c r="A67" s="1" t="s">
        <v>89</v>
      </c>
      <c r="B67" s="1" t="str">
        <f xml:space="preserve"> VLOOKUP(A67, [1]summary!$A$1:$B$1000, 2, FALSE)</f>
        <v>PASS</v>
      </c>
      <c r="C67" s="1" t="str">
        <f xml:space="preserve"> IF(AND(VLOOKUP(A67, 'run-1'!$A$1:$E$968, 2, FALSE) = VLOOKUP(A67, 'run-2'!$A$1:$E$968, 2, FALSE), VLOOKUP(A67, 'run-1'!$A$1:$E$968, 2, FALSE) = VLOOKUP(A67, 'run-3'!$A$1:$E$968, 2, FALSE)), VLOOKUP(A67, 'run-1'!$A$1:$E$968, 2, FALSE), "INCON")</f>
        <v>PASS</v>
      </c>
      <c r="D67" s="1">
        <f xml:space="preserve"> AVERAGE(VLOOKUP(A67, 'run-1'!$A$1:$E$968, 3, FALSE), VLOOKUP(A67, 'run-2'!$A$1:$E$968, 3, FALSE), VLOOKUP(A67, 'run-3'!$A$1:$E$968, 3, FALSE))</f>
        <v>1.7821903228759732</v>
      </c>
      <c r="E67" s="2">
        <f xml:space="preserve"> MAX(VLOOKUP(A67, 'run-1'!$A$1:$E$968, 4, FALSE), VLOOKUP(A67, 'run-2'!$A$1:$E$968, 4, FALSE), VLOOKUP(A67, 'run-3'!$A$1:$E$968, 4, FALSE))</f>
        <v>0</v>
      </c>
      <c r="F67" s="2">
        <f xml:space="preserve"> MAX(VLOOKUP(A67, 'run-1'!$A$1:$E$968, 5, FALSE), VLOOKUP(A67, 'run-2'!$A$1:$E$968, 5, FALSE), VLOOKUP(A67, 'run-3'!$A$1:$E$968, 5, FALSE))</f>
        <v>0</v>
      </c>
    </row>
    <row r="68" spans="1:6" x14ac:dyDescent="0.25">
      <c r="A68" s="1" t="s">
        <v>164</v>
      </c>
      <c r="B68" s="1" t="str">
        <f xml:space="preserve"> VLOOKUP(A68, [1]summary!$A$1:$B$1000, 2, FALSE)</f>
        <v>FAIL(6)</v>
      </c>
      <c r="C68" s="1" t="str">
        <f xml:space="preserve"> IF(AND(VLOOKUP(A68, 'run-1'!$A$1:$E$968, 2, FALSE) = VLOOKUP(A68, 'run-2'!$A$1:$E$968, 2, FALSE), VLOOKUP(A68, 'run-1'!$A$1:$E$968, 2, FALSE) = VLOOKUP(A68, 'run-3'!$A$1:$E$968, 2, FALSE)), VLOOKUP(A68, 'run-1'!$A$1:$E$968, 2, FALSE), "INCON")</f>
        <v>ERROR</v>
      </c>
      <c r="D68" s="1">
        <f xml:space="preserve"> AVERAGE(VLOOKUP(A68, 'run-1'!$A$1:$E$968, 3, FALSE), VLOOKUP(A68, 'run-2'!$A$1:$E$968, 3, FALSE), VLOOKUP(A68, 'run-3'!$A$1:$E$968, 3, FALSE))</f>
        <v>5.4716227849324497</v>
      </c>
      <c r="E68" s="2">
        <f xml:space="preserve"> MAX(VLOOKUP(A68, 'run-1'!$A$1:$E$968, 4, FALSE), VLOOKUP(A68, 'run-2'!$A$1:$E$968, 4, FALSE), VLOOKUP(A68, 'run-3'!$A$1:$E$968, 4, FALSE))</f>
        <v>4</v>
      </c>
      <c r="F68" s="2">
        <f xml:space="preserve"> MAX(VLOOKUP(A68, 'run-1'!$A$1:$E$968, 5, FALSE), VLOOKUP(A68, 'run-2'!$A$1:$E$968, 5, FALSE), VLOOKUP(A68, 'run-3'!$A$1:$E$968, 5, FALSE))</f>
        <v>0</v>
      </c>
    </row>
    <row r="69" spans="1:6" x14ac:dyDescent="0.25">
      <c r="A69" s="1" t="s">
        <v>75</v>
      </c>
      <c r="B69" s="1" t="str">
        <f xml:space="preserve"> VLOOKUP(A69, [1]summary!$A$1:$B$1000, 2, FALSE)</f>
        <v>PASS</v>
      </c>
      <c r="C69" s="1" t="str">
        <f xml:space="preserve"> IF(AND(VLOOKUP(A69, 'run-1'!$A$1:$E$968, 2, FALSE) = VLOOKUP(A69, 'run-2'!$A$1:$E$968, 2, FALSE), VLOOKUP(A69, 'run-1'!$A$1:$E$968, 2, FALSE) = VLOOKUP(A69, 'run-3'!$A$1:$E$968, 2, FALSE)), VLOOKUP(A69, 'run-1'!$A$1:$E$968, 2, FALSE), "INCON")</f>
        <v>PASS</v>
      </c>
      <c r="D69" s="1">
        <f xml:space="preserve"> AVERAGE(VLOOKUP(A69, 'run-1'!$A$1:$E$968, 3, FALSE), VLOOKUP(A69, 'run-2'!$A$1:$E$968, 3, FALSE), VLOOKUP(A69, 'run-3'!$A$1:$E$968, 3, FALSE))</f>
        <v>1.6738689740498802</v>
      </c>
      <c r="E69" s="2">
        <f xml:space="preserve"> MAX(VLOOKUP(A69, 'run-1'!$A$1:$E$968, 4, FALSE), VLOOKUP(A69, 'run-2'!$A$1:$E$968, 4, FALSE), VLOOKUP(A69, 'run-3'!$A$1:$E$968, 4, FALSE))</f>
        <v>0</v>
      </c>
      <c r="F69" s="2">
        <f xml:space="preserve"> MAX(VLOOKUP(A69, 'run-1'!$A$1:$E$968, 5, FALSE), VLOOKUP(A69, 'run-2'!$A$1:$E$968, 5, FALSE), VLOOKUP(A69, 'run-3'!$A$1:$E$968, 5, FALSE))</f>
        <v>0</v>
      </c>
    </row>
    <row r="70" spans="1:6" x14ac:dyDescent="0.25">
      <c r="A70" s="1" t="s">
        <v>72</v>
      </c>
      <c r="B70" s="1" t="str">
        <f xml:space="preserve"> VLOOKUP(A70, [1]summary!$A$1:$B$1000, 2, FALSE)</f>
        <v>PASS</v>
      </c>
      <c r="C70" s="1" t="str">
        <f xml:space="preserve"> IF(AND(VLOOKUP(A70, 'run-1'!$A$1:$E$968, 2, FALSE) = VLOOKUP(A70, 'run-2'!$A$1:$E$968, 2, FALSE), VLOOKUP(A70, 'run-1'!$A$1:$E$968, 2, FALSE) = VLOOKUP(A70, 'run-3'!$A$1:$E$968, 2, FALSE)), VLOOKUP(A70, 'run-1'!$A$1:$E$968, 2, FALSE), "INCON")</f>
        <v>PASS</v>
      </c>
      <c r="D70" s="1">
        <f xml:space="preserve"> AVERAGE(VLOOKUP(A70, 'run-1'!$A$1:$E$968, 3, FALSE), VLOOKUP(A70, 'run-2'!$A$1:$E$968, 3, FALSE), VLOOKUP(A70, 'run-3'!$A$1:$E$968, 3, FALSE))</f>
        <v>1.6752878824869732</v>
      </c>
      <c r="E70" s="2">
        <f xml:space="preserve"> MAX(VLOOKUP(A70, 'run-1'!$A$1:$E$968, 4, FALSE), VLOOKUP(A70, 'run-2'!$A$1:$E$968, 4, FALSE), VLOOKUP(A70, 'run-3'!$A$1:$E$968, 4, FALSE))</f>
        <v>0</v>
      </c>
      <c r="F70" s="2">
        <f xml:space="preserve"> MAX(VLOOKUP(A70, 'run-1'!$A$1:$E$968, 5, FALSE), VLOOKUP(A70, 'run-2'!$A$1:$E$968, 5, FALSE), VLOOKUP(A70, 'run-3'!$A$1:$E$968, 5, FALSE))</f>
        <v>0</v>
      </c>
    </row>
    <row r="71" spans="1:6" x14ac:dyDescent="0.25">
      <c r="A71" s="1" t="s">
        <v>77</v>
      </c>
      <c r="B71" s="1" t="str">
        <f xml:space="preserve"> VLOOKUP(A71, [1]summary!$A$1:$B$1000, 2, FALSE)</f>
        <v>PASS</v>
      </c>
      <c r="C71" s="1" t="str">
        <f xml:space="preserve"> IF(AND(VLOOKUP(A71, 'run-1'!$A$1:$E$968, 2, FALSE) = VLOOKUP(A71, 'run-2'!$A$1:$E$968, 2, FALSE), VLOOKUP(A71, 'run-1'!$A$1:$E$968, 2, FALSE) = VLOOKUP(A71, 'run-3'!$A$1:$E$968, 2, FALSE)), VLOOKUP(A71, 'run-1'!$A$1:$E$968, 2, FALSE), "INCON")</f>
        <v>PASS</v>
      </c>
      <c r="D71" s="1">
        <f xml:space="preserve"> AVERAGE(VLOOKUP(A71, 'run-1'!$A$1:$E$968, 3, FALSE), VLOOKUP(A71, 'run-2'!$A$1:$E$968, 3, FALSE), VLOOKUP(A71, 'run-3'!$A$1:$E$968, 3, FALSE))</f>
        <v>1.7257383664449033</v>
      </c>
      <c r="E71" s="2">
        <f xml:space="preserve"> MAX(VLOOKUP(A71, 'run-1'!$A$1:$E$968, 4, FALSE), VLOOKUP(A71, 'run-2'!$A$1:$E$968, 4, FALSE), VLOOKUP(A71, 'run-3'!$A$1:$E$968, 4, FALSE))</f>
        <v>0</v>
      </c>
      <c r="F71" s="2">
        <f xml:space="preserve"> MAX(VLOOKUP(A71, 'run-1'!$A$1:$E$968, 5, FALSE), VLOOKUP(A71, 'run-2'!$A$1:$E$968, 5, FALSE), VLOOKUP(A71, 'run-3'!$A$1:$E$968, 5, FALSE))</f>
        <v>0</v>
      </c>
    </row>
    <row r="72" spans="1:6" x14ac:dyDescent="0.25">
      <c r="A72" s="1" t="s">
        <v>73</v>
      </c>
      <c r="B72" s="1" t="str">
        <f xml:space="preserve"> VLOOKUP(A72, [1]summary!$A$1:$B$1000, 2, FALSE)</f>
        <v>FAIL(6)</v>
      </c>
      <c r="C72" s="1" t="str">
        <f xml:space="preserve"> IF(AND(VLOOKUP(A72, 'run-1'!$A$1:$E$968, 2, FALSE) = VLOOKUP(A72, 'run-2'!$A$1:$E$968, 2, FALSE), VLOOKUP(A72, 'run-1'!$A$1:$E$968, 2, FALSE) = VLOOKUP(A72, 'run-3'!$A$1:$E$968, 2, FALSE)), VLOOKUP(A72, 'run-1'!$A$1:$E$968, 2, FALSE), "INCON")</f>
        <v>PASS</v>
      </c>
      <c r="D72" s="1">
        <f xml:space="preserve"> AVERAGE(VLOOKUP(A72, 'run-1'!$A$1:$E$968, 3, FALSE), VLOOKUP(A72, 'run-2'!$A$1:$E$968, 3, FALSE), VLOOKUP(A72, 'run-3'!$A$1:$E$968, 3, FALSE))</f>
        <v>1.6469565232594767</v>
      </c>
      <c r="E72" s="2">
        <f xml:space="preserve"> MAX(VLOOKUP(A72, 'run-1'!$A$1:$E$968, 4, FALSE), VLOOKUP(A72, 'run-2'!$A$1:$E$968, 4, FALSE), VLOOKUP(A72, 'run-3'!$A$1:$E$968, 4, FALSE))</f>
        <v>0</v>
      </c>
      <c r="F72" s="2">
        <f xml:space="preserve"> MAX(VLOOKUP(A72, 'run-1'!$A$1:$E$968, 5, FALSE), VLOOKUP(A72, 'run-2'!$A$1:$E$968, 5, FALSE), VLOOKUP(A72, 'run-3'!$A$1:$E$968, 5, FALSE))</f>
        <v>0</v>
      </c>
    </row>
    <row r="73" spans="1:6" x14ac:dyDescent="0.25">
      <c r="A73" s="1" t="s">
        <v>74</v>
      </c>
      <c r="B73" s="1" t="str">
        <f xml:space="preserve"> VLOOKUP(A73, [1]summary!$A$1:$B$1000, 2, FALSE)</f>
        <v>FAIL(6)</v>
      </c>
      <c r="C73" s="1" t="str">
        <f xml:space="preserve"> IF(AND(VLOOKUP(A73, 'run-1'!$A$1:$E$968, 2, FALSE) = VLOOKUP(A73, 'run-2'!$A$1:$E$968, 2, FALSE), VLOOKUP(A73, 'run-1'!$A$1:$E$968, 2, FALSE) = VLOOKUP(A73, 'run-3'!$A$1:$E$968, 2, FALSE)), VLOOKUP(A73, 'run-1'!$A$1:$E$968, 2, FALSE), "INCON")</f>
        <v>PASS</v>
      </c>
      <c r="D73" s="1">
        <f xml:space="preserve"> AVERAGE(VLOOKUP(A73, 'run-1'!$A$1:$E$968, 3, FALSE), VLOOKUP(A73, 'run-2'!$A$1:$E$968, 3, FALSE), VLOOKUP(A73, 'run-3'!$A$1:$E$968, 3, FALSE))</f>
        <v>1.67618576685587</v>
      </c>
      <c r="E73" s="2">
        <f xml:space="preserve"> MAX(VLOOKUP(A73, 'run-1'!$A$1:$E$968, 4, FALSE), VLOOKUP(A73, 'run-2'!$A$1:$E$968, 4, FALSE), VLOOKUP(A73, 'run-3'!$A$1:$E$968, 4, FALSE))</f>
        <v>0</v>
      </c>
      <c r="F73" s="2">
        <f xml:space="preserve"> MAX(VLOOKUP(A73, 'run-1'!$A$1:$E$968, 5, FALSE), VLOOKUP(A73, 'run-2'!$A$1:$E$968, 5, FALSE), VLOOKUP(A73, 'run-3'!$A$1:$E$968, 5, FALSE))</f>
        <v>0</v>
      </c>
    </row>
    <row r="74" spans="1:6" x14ac:dyDescent="0.25">
      <c r="A74" s="1" t="s">
        <v>76</v>
      </c>
      <c r="B74" s="1" t="str">
        <f xml:space="preserve"> VLOOKUP(A74, [1]summary!$A$1:$B$1000, 2, FALSE)</f>
        <v>FAIL(4)</v>
      </c>
      <c r="C74" s="1" t="str">
        <f xml:space="preserve"> IF(AND(VLOOKUP(A74, 'run-1'!$A$1:$E$968, 2, FALSE) = VLOOKUP(A74, 'run-2'!$A$1:$E$968, 2, FALSE), VLOOKUP(A74, 'run-1'!$A$1:$E$968, 2, FALSE) = VLOOKUP(A74, 'run-3'!$A$1:$E$968, 2, FALSE)), VLOOKUP(A74, 'run-1'!$A$1:$E$968, 2, FALSE), "INCON")</f>
        <v>PASS</v>
      </c>
      <c r="D74" s="1">
        <f xml:space="preserve"> AVERAGE(VLOOKUP(A74, 'run-1'!$A$1:$E$968, 3, FALSE), VLOOKUP(A74, 'run-2'!$A$1:$E$968, 3, FALSE), VLOOKUP(A74, 'run-3'!$A$1:$E$968, 3, FALSE))</f>
        <v>0.21293838818867936</v>
      </c>
      <c r="E74" s="2">
        <f xml:space="preserve"> MAX(VLOOKUP(A74, 'run-1'!$A$1:$E$968, 4, FALSE), VLOOKUP(A74, 'run-2'!$A$1:$E$968, 4, FALSE), VLOOKUP(A74, 'run-3'!$A$1:$E$968, 4, FALSE))</f>
        <v>0</v>
      </c>
      <c r="F74" s="2">
        <f xml:space="preserve"> MAX(VLOOKUP(A74, 'run-1'!$A$1:$E$968, 5, FALSE), VLOOKUP(A74, 'run-2'!$A$1:$E$968, 5, FALSE), VLOOKUP(A74, 'run-3'!$A$1:$E$968, 5, FALSE))</f>
        <v>0</v>
      </c>
    </row>
    <row r="75" spans="1:6" x14ac:dyDescent="0.25">
      <c r="A75" s="1" t="s">
        <v>84</v>
      </c>
      <c r="B75" s="1" t="str">
        <f xml:space="preserve"> VLOOKUP(A75, [1]summary!$A$1:$B$1000, 2, FALSE)</f>
        <v>PASS</v>
      </c>
      <c r="C75" s="1" t="str">
        <f xml:space="preserve"> IF(AND(VLOOKUP(A75, 'run-1'!$A$1:$E$968, 2, FALSE) = VLOOKUP(A75, 'run-2'!$A$1:$E$968, 2, FALSE), VLOOKUP(A75, 'run-1'!$A$1:$E$968, 2, FALSE) = VLOOKUP(A75, 'run-3'!$A$1:$E$968, 2, FALSE)), VLOOKUP(A75, 'run-1'!$A$1:$E$968, 2, FALSE), "INCON")</f>
        <v>PASS</v>
      </c>
      <c r="D75" s="1">
        <f xml:space="preserve"> AVERAGE(VLOOKUP(A75, 'run-1'!$A$1:$E$968, 3, FALSE), VLOOKUP(A75, 'run-2'!$A$1:$E$968, 3, FALSE), VLOOKUP(A75, 'run-3'!$A$1:$E$968, 3, FALSE))</f>
        <v>1.6223861376444433</v>
      </c>
      <c r="E75" s="2">
        <f xml:space="preserve"> MAX(VLOOKUP(A75, 'run-1'!$A$1:$E$968, 4, FALSE), VLOOKUP(A75, 'run-2'!$A$1:$E$968, 4, FALSE), VLOOKUP(A75, 'run-3'!$A$1:$E$968, 4, FALSE))</f>
        <v>0</v>
      </c>
      <c r="F75" s="2">
        <f xml:space="preserve"> MAX(VLOOKUP(A75, 'run-1'!$A$1:$E$968, 5, FALSE), VLOOKUP(A75, 'run-2'!$A$1:$E$968, 5, FALSE), VLOOKUP(A75, 'run-3'!$A$1:$E$968, 5, FALSE))</f>
        <v>0</v>
      </c>
    </row>
    <row r="76" spans="1:6" x14ac:dyDescent="0.25">
      <c r="A76" s="1" t="s">
        <v>87</v>
      </c>
      <c r="B76" s="1" t="str">
        <f xml:space="preserve"> VLOOKUP(A76, [1]summary!$A$1:$B$1000, 2, FALSE)</f>
        <v>PASS</v>
      </c>
      <c r="C76" s="1" t="str">
        <f xml:space="preserve"> IF(AND(VLOOKUP(A76, 'run-1'!$A$1:$E$968, 2, FALSE) = VLOOKUP(A76, 'run-2'!$A$1:$E$968, 2, FALSE), VLOOKUP(A76, 'run-1'!$A$1:$E$968, 2, FALSE) = VLOOKUP(A76, 'run-3'!$A$1:$E$968, 2, FALSE)), VLOOKUP(A76, 'run-1'!$A$1:$E$968, 2, FALSE), "INCON")</f>
        <v>PASS</v>
      </c>
      <c r="D76" s="1">
        <f xml:space="preserve"> AVERAGE(VLOOKUP(A76, 'run-1'!$A$1:$E$968, 3, FALSE), VLOOKUP(A76, 'run-2'!$A$1:$E$968, 3, FALSE), VLOOKUP(A76, 'run-3'!$A$1:$E$968, 3, FALSE))</f>
        <v>1.6239172617594366</v>
      </c>
      <c r="E76" s="2">
        <f xml:space="preserve"> MAX(VLOOKUP(A76, 'run-1'!$A$1:$E$968, 4, FALSE), VLOOKUP(A76, 'run-2'!$A$1:$E$968, 4, FALSE), VLOOKUP(A76, 'run-3'!$A$1:$E$968, 4, FALSE))</f>
        <v>0</v>
      </c>
      <c r="F76" s="2">
        <f xml:space="preserve"> MAX(VLOOKUP(A76, 'run-1'!$A$1:$E$968, 5, FALSE), VLOOKUP(A76, 'run-2'!$A$1:$E$968, 5, FALSE), VLOOKUP(A76, 'run-3'!$A$1:$E$968, 5, FALSE))</f>
        <v>0</v>
      </c>
    </row>
    <row r="77" spans="1:6" x14ac:dyDescent="0.25">
      <c r="A77" s="1" t="s">
        <v>80</v>
      </c>
      <c r="B77" s="1" t="str">
        <f xml:space="preserve"> VLOOKUP(A77, [1]summary!$A$1:$B$1000, 2, FALSE)</f>
        <v>PASS</v>
      </c>
      <c r="C77" s="1" t="str">
        <f xml:space="preserve"> IF(AND(VLOOKUP(A77, 'run-1'!$A$1:$E$968, 2, FALSE) = VLOOKUP(A77, 'run-2'!$A$1:$E$968, 2, FALSE), VLOOKUP(A77, 'run-1'!$A$1:$E$968, 2, FALSE) = VLOOKUP(A77, 'run-3'!$A$1:$E$968, 2, FALSE)), VLOOKUP(A77, 'run-1'!$A$1:$E$968, 2, FALSE), "INCON")</f>
        <v>PASS</v>
      </c>
      <c r="D77" s="1">
        <f xml:space="preserve"> AVERAGE(VLOOKUP(A77, 'run-1'!$A$1:$E$968, 3, FALSE), VLOOKUP(A77, 'run-2'!$A$1:$E$968, 3, FALSE), VLOOKUP(A77, 'run-3'!$A$1:$E$968, 3, FALSE))</f>
        <v>1.7290483315785703</v>
      </c>
      <c r="E77" s="2">
        <f xml:space="preserve"> MAX(VLOOKUP(A77, 'run-1'!$A$1:$E$968, 4, FALSE), VLOOKUP(A77, 'run-2'!$A$1:$E$968, 4, FALSE), VLOOKUP(A77, 'run-3'!$A$1:$E$968, 4, FALSE))</f>
        <v>0</v>
      </c>
      <c r="F77" s="2">
        <f xml:space="preserve"> MAX(VLOOKUP(A77, 'run-1'!$A$1:$E$968, 5, FALSE), VLOOKUP(A77, 'run-2'!$A$1:$E$968, 5, FALSE), VLOOKUP(A77, 'run-3'!$A$1:$E$968, 5, FALSE))</f>
        <v>0</v>
      </c>
    </row>
    <row r="78" spans="1:6" x14ac:dyDescent="0.25">
      <c r="A78" s="1" t="s">
        <v>82</v>
      </c>
      <c r="B78" s="1" t="str">
        <f xml:space="preserve"> VLOOKUP(A78, [1]summary!$A$1:$B$1000, 2, FALSE)</f>
        <v>PASS</v>
      </c>
      <c r="C78" s="1" t="str">
        <f xml:space="preserve"> IF(AND(VLOOKUP(A78, 'run-1'!$A$1:$E$968, 2, FALSE) = VLOOKUP(A78, 'run-2'!$A$1:$E$968, 2, FALSE), VLOOKUP(A78, 'run-1'!$A$1:$E$968, 2, FALSE) = VLOOKUP(A78, 'run-3'!$A$1:$E$968, 2, FALSE)), VLOOKUP(A78, 'run-1'!$A$1:$E$968, 2, FALSE), "INCON")</f>
        <v>PASS</v>
      </c>
      <c r="D78" s="1">
        <f xml:space="preserve"> AVERAGE(VLOOKUP(A78, 'run-1'!$A$1:$E$968, 3, FALSE), VLOOKUP(A78, 'run-2'!$A$1:$E$968, 3, FALSE), VLOOKUP(A78, 'run-3'!$A$1:$E$968, 3, FALSE))</f>
        <v>1.6203802426656033</v>
      </c>
      <c r="E78" s="2">
        <f xml:space="preserve"> MAX(VLOOKUP(A78, 'run-1'!$A$1:$E$968, 4, FALSE), VLOOKUP(A78, 'run-2'!$A$1:$E$968, 4, FALSE), VLOOKUP(A78, 'run-3'!$A$1:$E$968, 4, FALSE))</f>
        <v>0</v>
      </c>
      <c r="F78" s="2">
        <f xml:space="preserve"> MAX(VLOOKUP(A78, 'run-1'!$A$1:$E$968, 5, FALSE), VLOOKUP(A78, 'run-2'!$A$1:$E$968, 5, FALSE), VLOOKUP(A78, 'run-3'!$A$1:$E$968, 5, FALSE))</f>
        <v>0</v>
      </c>
    </row>
    <row r="79" spans="1:6" x14ac:dyDescent="0.25">
      <c r="A79" s="1" t="s">
        <v>86</v>
      </c>
      <c r="B79" s="1" t="str">
        <f xml:space="preserve"> VLOOKUP(A79, [1]summary!$A$1:$B$1000, 2, FALSE)</f>
        <v>PASS</v>
      </c>
      <c r="C79" s="1" t="str">
        <f xml:space="preserve"> IF(AND(VLOOKUP(A79, 'run-1'!$A$1:$E$968, 2, FALSE) = VLOOKUP(A79, 'run-2'!$A$1:$E$968, 2, FALSE), VLOOKUP(A79, 'run-1'!$A$1:$E$968, 2, FALSE) = VLOOKUP(A79, 'run-3'!$A$1:$E$968, 2, FALSE)), VLOOKUP(A79, 'run-1'!$A$1:$E$968, 2, FALSE), "INCON")</f>
        <v>PASS</v>
      </c>
      <c r="D79" s="1">
        <f xml:space="preserve"> AVERAGE(VLOOKUP(A79, 'run-1'!$A$1:$E$968, 3, FALSE), VLOOKUP(A79, 'run-2'!$A$1:$E$968, 3, FALSE), VLOOKUP(A79, 'run-3'!$A$1:$E$968, 3, FALSE))</f>
        <v>1.6618278821309367</v>
      </c>
      <c r="E79" s="2">
        <f xml:space="preserve"> MAX(VLOOKUP(A79, 'run-1'!$A$1:$E$968, 4, FALSE), VLOOKUP(A79, 'run-2'!$A$1:$E$968, 4, FALSE), VLOOKUP(A79, 'run-3'!$A$1:$E$968, 4, FALSE))</f>
        <v>0</v>
      </c>
      <c r="F79" s="2">
        <f xml:space="preserve"> MAX(VLOOKUP(A79, 'run-1'!$A$1:$E$968, 5, FALSE), VLOOKUP(A79, 'run-2'!$A$1:$E$968, 5, FALSE), VLOOKUP(A79, 'run-3'!$A$1:$E$968, 5, FALSE))</f>
        <v>0</v>
      </c>
    </row>
    <row r="80" spans="1:6" x14ac:dyDescent="0.25">
      <c r="A80" s="1" t="s">
        <v>81</v>
      </c>
      <c r="B80" s="1" t="str">
        <f xml:space="preserve"> VLOOKUP(A80, [1]summary!$A$1:$B$1000, 2, FALSE)</f>
        <v>PASS</v>
      </c>
      <c r="C80" s="1" t="str">
        <f xml:space="preserve"> IF(AND(VLOOKUP(A80, 'run-1'!$A$1:$E$968, 2, FALSE) = VLOOKUP(A80, 'run-2'!$A$1:$E$968, 2, FALSE), VLOOKUP(A80, 'run-1'!$A$1:$E$968, 2, FALSE) = VLOOKUP(A80, 'run-3'!$A$1:$E$968, 2, FALSE)), VLOOKUP(A80, 'run-1'!$A$1:$E$968, 2, FALSE), "INCON")</f>
        <v>PASS</v>
      </c>
      <c r="D80" s="1">
        <f xml:space="preserve"> AVERAGE(VLOOKUP(A80, 'run-1'!$A$1:$E$968, 3, FALSE), VLOOKUP(A80, 'run-2'!$A$1:$E$968, 3, FALSE), VLOOKUP(A80, 'run-3'!$A$1:$E$968, 3, FALSE))</f>
        <v>1.62178778648376</v>
      </c>
      <c r="E80" s="2">
        <f xml:space="preserve"> MAX(VLOOKUP(A80, 'run-1'!$A$1:$E$968, 4, FALSE), VLOOKUP(A80, 'run-2'!$A$1:$E$968, 4, FALSE), VLOOKUP(A80, 'run-3'!$A$1:$E$968, 4, FALSE))</f>
        <v>0</v>
      </c>
      <c r="F80" s="2">
        <f xml:space="preserve"> MAX(VLOOKUP(A80, 'run-1'!$A$1:$E$968, 5, FALSE), VLOOKUP(A80, 'run-2'!$A$1:$E$968, 5, FALSE), VLOOKUP(A80, 'run-3'!$A$1:$E$968, 5, FALSE))</f>
        <v>0</v>
      </c>
    </row>
    <row r="81" spans="1:6" x14ac:dyDescent="0.25">
      <c r="A81" s="1" t="s">
        <v>85</v>
      </c>
      <c r="B81" s="1" t="str">
        <f xml:space="preserve"> VLOOKUP(A81, [1]summary!$A$1:$B$1000, 2, FALSE)</f>
        <v>PASS</v>
      </c>
      <c r="C81" s="1" t="str">
        <f xml:space="preserve"> IF(AND(VLOOKUP(A81, 'run-1'!$A$1:$E$968, 2, FALSE) = VLOOKUP(A81, 'run-2'!$A$1:$E$968, 2, FALSE), VLOOKUP(A81, 'run-1'!$A$1:$E$968, 2, FALSE) = VLOOKUP(A81, 'run-3'!$A$1:$E$968, 2, FALSE)), VLOOKUP(A81, 'run-1'!$A$1:$E$968, 2, FALSE), "INCON")</f>
        <v>PASS</v>
      </c>
      <c r="D81" s="1">
        <f xml:space="preserve"> AVERAGE(VLOOKUP(A81, 'run-1'!$A$1:$E$968, 3, FALSE), VLOOKUP(A81, 'run-2'!$A$1:$E$968, 3, FALSE), VLOOKUP(A81, 'run-3'!$A$1:$E$968, 3, FALSE))</f>
        <v>1.4733565648396734</v>
      </c>
      <c r="E81" s="2">
        <f xml:space="preserve"> MAX(VLOOKUP(A81, 'run-1'!$A$1:$E$968, 4, FALSE), VLOOKUP(A81, 'run-2'!$A$1:$E$968, 4, FALSE), VLOOKUP(A81, 'run-3'!$A$1:$E$968, 4, FALSE))</f>
        <v>0</v>
      </c>
      <c r="F81" s="2">
        <f xml:space="preserve"> MAX(VLOOKUP(A81, 'run-1'!$A$1:$E$968, 5, FALSE), VLOOKUP(A81, 'run-2'!$A$1:$E$968, 5, FALSE), VLOOKUP(A81, 'run-3'!$A$1:$E$968, 5, FALSE))</f>
        <v>0</v>
      </c>
    </row>
    <row r="82" spans="1:6" x14ac:dyDescent="0.25">
      <c r="A82" s="1" t="s">
        <v>83</v>
      </c>
      <c r="B82" s="1" t="str">
        <f xml:space="preserve"> VLOOKUP(A82, [1]summary!$A$1:$B$1000, 2, FALSE)</f>
        <v>PASS</v>
      </c>
      <c r="C82" s="1" t="str">
        <f xml:space="preserve"> IF(AND(VLOOKUP(A82, 'run-1'!$A$1:$E$968, 2, FALSE) = VLOOKUP(A82, 'run-2'!$A$1:$E$968, 2, FALSE), VLOOKUP(A82, 'run-1'!$A$1:$E$968, 2, FALSE) = VLOOKUP(A82, 'run-3'!$A$1:$E$968, 2, FALSE)), VLOOKUP(A82, 'run-1'!$A$1:$E$968, 2, FALSE), "INCON")</f>
        <v>PASS</v>
      </c>
      <c r="D82" s="1">
        <f xml:space="preserve"> AVERAGE(VLOOKUP(A82, 'run-1'!$A$1:$E$968, 3, FALSE), VLOOKUP(A82, 'run-2'!$A$1:$E$968, 3, FALSE), VLOOKUP(A82, 'run-3'!$A$1:$E$968, 3, FALSE))</f>
        <v>1.5522015889485632</v>
      </c>
      <c r="E82" s="2">
        <f xml:space="preserve"> MAX(VLOOKUP(A82, 'run-1'!$A$1:$E$968, 4, FALSE), VLOOKUP(A82, 'run-2'!$A$1:$E$968, 4, FALSE), VLOOKUP(A82, 'run-3'!$A$1:$E$968, 4, FALSE))</f>
        <v>0</v>
      </c>
      <c r="F82" s="2">
        <f xml:space="preserve"> MAX(VLOOKUP(A82, 'run-1'!$A$1:$E$968, 5, FALSE), VLOOKUP(A82, 'run-2'!$A$1:$E$968, 5, FALSE), VLOOKUP(A82, 'run-3'!$A$1:$E$968, 5, FALSE))</f>
        <v>0</v>
      </c>
    </row>
    <row r="83" spans="1:6" x14ac:dyDescent="0.25">
      <c r="A83" s="1" t="s">
        <v>160</v>
      </c>
      <c r="B83" s="1" t="str">
        <f xml:space="preserve"> VLOOKUP(A83, [1]summary!$A$1:$B$1000, 2, FALSE)</f>
        <v>PASS</v>
      </c>
      <c r="C83" s="1" t="str">
        <f xml:space="preserve"> IF(AND(VLOOKUP(A83, 'run-1'!$A$1:$E$968, 2, FALSE) = VLOOKUP(A83, 'run-2'!$A$1:$E$968, 2, FALSE), VLOOKUP(A83, 'run-1'!$A$1:$E$968, 2, FALSE) = VLOOKUP(A83, 'run-3'!$A$1:$E$968, 2, FALSE)), VLOOKUP(A83, 'run-1'!$A$1:$E$968, 2, FALSE), "INCON")</f>
        <v>PASS</v>
      </c>
      <c r="D83" s="1">
        <f xml:space="preserve"> AVERAGE(VLOOKUP(A83, 'run-1'!$A$1:$E$968, 3, FALSE), VLOOKUP(A83, 'run-2'!$A$1:$E$968, 3, FALSE), VLOOKUP(A83, 'run-3'!$A$1:$E$968, 3, FALSE))</f>
        <v>1.6751712958017935</v>
      </c>
      <c r="E83" s="2">
        <f xml:space="preserve"> MAX(VLOOKUP(A83, 'run-1'!$A$1:$E$968, 4, FALSE), VLOOKUP(A83, 'run-2'!$A$1:$E$968, 4, FALSE), VLOOKUP(A83, 'run-3'!$A$1:$E$968, 4, FALSE))</f>
        <v>0</v>
      </c>
      <c r="F83" s="2">
        <f xml:space="preserve"> MAX(VLOOKUP(A83, 'run-1'!$A$1:$E$968, 5, FALSE), VLOOKUP(A83, 'run-2'!$A$1:$E$968, 5, FALSE), VLOOKUP(A83, 'run-3'!$A$1:$E$968, 5, FALSE))</f>
        <v>0</v>
      </c>
    </row>
    <row r="84" spans="1:6" x14ac:dyDescent="0.25">
      <c r="A84" s="1" t="s">
        <v>162</v>
      </c>
      <c r="B84" s="1" t="str">
        <f xml:space="preserve"> VLOOKUP(A84, [1]summary!$A$1:$B$1000, 2, FALSE)</f>
        <v>FAIL(6)</v>
      </c>
      <c r="C84" s="1" t="str">
        <f xml:space="preserve"> IF(AND(VLOOKUP(A84, 'run-1'!$A$1:$E$968, 2, FALSE) = VLOOKUP(A84, 'run-2'!$A$1:$E$968, 2, FALSE), VLOOKUP(A84, 'run-1'!$A$1:$E$968, 2, FALSE) = VLOOKUP(A84, 'run-3'!$A$1:$E$968, 2, FALSE)), VLOOKUP(A84, 'run-1'!$A$1:$E$968, 2, FALSE), "INCON")</f>
        <v>PASS</v>
      </c>
      <c r="D84" s="1">
        <f xml:space="preserve"> AVERAGE(VLOOKUP(A84, 'run-1'!$A$1:$E$968, 3, FALSE), VLOOKUP(A84, 'run-2'!$A$1:$E$968, 3, FALSE), VLOOKUP(A84, 'run-3'!$A$1:$E$968, 3, FALSE))</f>
        <v>1.6342613697051966</v>
      </c>
      <c r="E84" s="2">
        <f xml:space="preserve"> MAX(VLOOKUP(A84, 'run-1'!$A$1:$E$968, 4, FALSE), VLOOKUP(A84, 'run-2'!$A$1:$E$968, 4, FALSE), VLOOKUP(A84, 'run-3'!$A$1:$E$968, 4, FALSE))</f>
        <v>0</v>
      </c>
      <c r="F84" s="2">
        <f xml:space="preserve"> MAX(VLOOKUP(A84, 'run-1'!$A$1:$E$968, 5, FALSE), VLOOKUP(A84, 'run-2'!$A$1:$E$968, 5, FALSE), VLOOKUP(A84, 'run-3'!$A$1:$E$968, 5, FALSE))</f>
        <v>0</v>
      </c>
    </row>
    <row r="85" spans="1:6" x14ac:dyDescent="0.25">
      <c r="A85" s="1" t="s">
        <v>163</v>
      </c>
      <c r="B85" s="1" t="str">
        <f xml:space="preserve"> VLOOKUP(A85, [1]summary!$A$1:$B$1000, 2, FALSE)</f>
        <v>FAIL(4)</v>
      </c>
      <c r="C85" s="1" t="str">
        <f xml:space="preserve"> IF(AND(VLOOKUP(A85, 'run-1'!$A$1:$E$968, 2, FALSE) = VLOOKUP(A85, 'run-2'!$A$1:$E$968, 2, FALSE), VLOOKUP(A85, 'run-1'!$A$1:$E$968, 2, FALSE) = VLOOKUP(A85, 'run-3'!$A$1:$E$968, 2, FALSE)), VLOOKUP(A85, 'run-1'!$A$1:$E$968, 2, FALSE), "INCON")</f>
        <v>PASS</v>
      </c>
      <c r="D85" s="1">
        <f xml:space="preserve"> AVERAGE(VLOOKUP(A85, 'run-1'!$A$1:$E$968, 3, FALSE), VLOOKUP(A85, 'run-2'!$A$1:$E$968, 3, FALSE), VLOOKUP(A85, 'run-3'!$A$1:$E$968, 3, FALSE))</f>
        <v>0.21274908383687299</v>
      </c>
      <c r="E85" s="2">
        <f xml:space="preserve"> MAX(VLOOKUP(A85, 'run-1'!$A$1:$E$968, 4, FALSE), VLOOKUP(A85, 'run-2'!$A$1:$E$968, 4, FALSE), VLOOKUP(A85, 'run-3'!$A$1:$E$968, 4, FALSE))</f>
        <v>0</v>
      </c>
      <c r="F85" s="2">
        <f xml:space="preserve"> MAX(VLOOKUP(A85, 'run-1'!$A$1:$E$968, 5, FALSE), VLOOKUP(A85, 'run-2'!$A$1:$E$968, 5, FALSE), VLOOKUP(A85, 'run-3'!$A$1:$E$968, 5, FALSE))</f>
        <v>0</v>
      </c>
    </row>
    <row r="86" spans="1:6" x14ac:dyDescent="0.25">
      <c r="A86" s="1" t="s">
        <v>161</v>
      </c>
      <c r="B86" s="1" t="str">
        <f xml:space="preserve"> VLOOKUP(A86, [1]summary!$A$1:$B$1000, 2, FALSE)</f>
        <v>FAIL(4)</v>
      </c>
      <c r="C86" s="1" t="str">
        <f xml:space="preserve"> IF(AND(VLOOKUP(A86, 'run-1'!$A$1:$E$968, 2, FALSE) = VLOOKUP(A86, 'run-2'!$A$1:$E$968, 2, FALSE), VLOOKUP(A86, 'run-1'!$A$1:$E$968, 2, FALSE) = VLOOKUP(A86, 'run-3'!$A$1:$E$968, 2, FALSE)), VLOOKUP(A86, 'run-1'!$A$1:$E$968, 2, FALSE), "INCON")</f>
        <v>PASS</v>
      </c>
      <c r="D86" s="1">
        <f xml:space="preserve"> AVERAGE(VLOOKUP(A86, 'run-1'!$A$1:$E$968, 3, FALSE), VLOOKUP(A86, 'run-2'!$A$1:$E$968, 3, FALSE), VLOOKUP(A86, 'run-3'!$A$1:$E$968, 3, FALSE))</f>
        <v>0.21172459920247366</v>
      </c>
      <c r="E86" s="2">
        <f xml:space="preserve"> MAX(VLOOKUP(A86, 'run-1'!$A$1:$E$968, 4, FALSE), VLOOKUP(A86, 'run-2'!$A$1:$E$968, 4, FALSE), VLOOKUP(A86, 'run-3'!$A$1:$E$968, 4, FALSE))</f>
        <v>0</v>
      </c>
      <c r="F86" s="2">
        <f xml:space="preserve"> MAX(VLOOKUP(A86, 'run-1'!$A$1:$E$968, 5, FALSE), VLOOKUP(A86, 'run-2'!$A$1:$E$968, 5, FALSE), VLOOKUP(A86, 'run-3'!$A$1:$E$968, 5, FALSE))</f>
        <v>0</v>
      </c>
    </row>
    <row r="87" spans="1:6" x14ac:dyDescent="0.25">
      <c r="A87" s="1" t="s">
        <v>88</v>
      </c>
      <c r="B87" s="1" t="str">
        <f xml:space="preserve"> VLOOKUP(A87, [1]summary!$A$1:$B$1000, 2, FALSE)</f>
        <v>PASS</v>
      </c>
      <c r="C87" s="1" t="str">
        <f xml:space="preserve"> IF(AND(VLOOKUP(A87, 'run-1'!$A$1:$E$968, 2, FALSE) = VLOOKUP(A87, 'run-2'!$A$1:$E$968, 2, FALSE), VLOOKUP(A87, 'run-1'!$A$1:$E$968, 2, FALSE) = VLOOKUP(A87, 'run-3'!$A$1:$E$968, 2, FALSE)), VLOOKUP(A87, 'run-1'!$A$1:$E$968, 2, FALSE), "INCON")</f>
        <v>PASS</v>
      </c>
      <c r="D87" s="1">
        <f xml:space="preserve"> AVERAGE(VLOOKUP(A87, 'run-1'!$A$1:$E$968, 3, FALSE), VLOOKUP(A87, 'run-2'!$A$1:$E$968, 3, FALSE), VLOOKUP(A87, 'run-3'!$A$1:$E$968, 3, FALSE))</f>
        <v>1.6772559483845966</v>
      </c>
      <c r="E87" s="2">
        <f xml:space="preserve"> MAX(VLOOKUP(A87, 'run-1'!$A$1:$E$968, 4, FALSE), VLOOKUP(A87, 'run-2'!$A$1:$E$968, 4, FALSE), VLOOKUP(A87, 'run-3'!$A$1:$E$968, 4, FALSE))</f>
        <v>0</v>
      </c>
      <c r="F87" s="2">
        <f xml:space="preserve"> MAX(VLOOKUP(A87, 'run-1'!$A$1:$E$968, 5, FALSE), VLOOKUP(A87, 'run-2'!$A$1:$E$968, 5, FALSE), VLOOKUP(A87, 'run-3'!$A$1:$E$968, 5, FALSE))</f>
        <v>0</v>
      </c>
    </row>
    <row r="88" spans="1:6" x14ac:dyDescent="0.25">
      <c r="A88" s="1" t="s">
        <v>216</v>
      </c>
      <c r="B88" s="1" t="str">
        <f xml:space="preserve"> VLOOKUP(A88, [1]summary!$A$1:$B$1000, 2, FALSE)</f>
        <v>FAIL(2)</v>
      </c>
      <c r="C88" s="1" t="str">
        <f xml:space="preserve"> IF(AND(VLOOKUP(A88, 'run-1'!$A$1:$E$968, 2, FALSE) = VLOOKUP(A88, 'run-2'!$A$1:$E$968, 2, FALSE), VLOOKUP(A88, 'run-1'!$A$1:$E$968, 2, FALSE) = VLOOKUP(A88, 'run-3'!$A$1:$E$968, 2, FALSE)), VLOOKUP(A88, 'run-1'!$A$1:$E$968, 2, FALSE), "INCON")</f>
        <v>PASS</v>
      </c>
      <c r="D88" s="1">
        <f xml:space="preserve"> AVERAGE(VLOOKUP(A88, 'run-1'!$A$1:$E$968, 3, FALSE), VLOOKUP(A88, 'run-2'!$A$1:$E$968, 3, FALSE), VLOOKUP(A88, 'run-3'!$A$1:$E$968, 3, FALSE))</f>
        <v>0.19825712839762302</v>
      </c>
      <c r="E88" s="2">
        <f xml:space="preserve"> MAX(VLOOKUP(A88, 'run-1'!$A$1:$E$968, 4, FALSE), VLOOKUP(A88, 'run-2'!$A$1:$E$968, 4, FALSE), VLOOKUP(A88, 'run-3'!$A$1:$E$968, 4, FALSE))</f>
        <v>0</v>
      </c>
      <c r="F88" s="2">
        <f xml:space="preserve"> MAX(VLOOKUP(A88, 'run-1'!$A$1:$E$968, 5, FALSE), VLOOKUP(A88, 'run-2'!$A$1:$E$968, 5, FALSE), VLOOKUP(A88, 'run-3'!$A$1:$E$968, 5, FALSE))</f>
        <v>0</v>
      </c>
    </row>
    <row r="89" spans="1:6" x14ac:dyDescent="0.25">
      <c r="A89" s="1" t="s">
        <v>221</v>
      </c>
      <c r="B89" s="1" t="str">
        <f xml:space="preserve"> VLOOKUP(A89, [1]summary!$A$1:$B$1000, 2, FALSE)</f>
        <v>FAIL(6)</v>
      </c>
      <c r="C89" s="1" t="str">
        <f xml:space="preserve"> IF(AND(VLOOKUP(A89, 'run-1'!$A$1:$E$968, 2, FALSE) = VLOOKUP(A89, 'run-2'!$A$1:$E$968, 2, FALSE), VLOOKUP(A89, 'run-1'!$A$1:$E$968, 2, FALSE) = VLOOKUP(A89, 'run-3'!$A$1:$E$968, 2, FALSE)), VLOOKUP(A89, 'run-1'!$A$1:$E$968, 2, FALSE), "INCON")</f>
        <v>PASS</v>
      </c>
      <c r="D89" s="1">
        <f xml:space="preserve"> AVERAGE(VLOOKUP(A89, 'run-1'!$A$1:$E$968, 3, FALSE), VLOOKUP(A89, 'run-2'!$A$1:$E$968, 3, FALSE), VLOOKUP(A89, 'run-3'!$A$1:$E$968, 3, FALSE))</f>
        <v>5.8650732040405229</v>
      </c>
      <c r="E89" s="2">
        <f xml:space="preserve"> MAX(VLOOKUP(A89, 'run-1'!$A$1:$E$968, 4, FALSE), VLOOKUP(A89, 'run-2'!$A$1:$E$968, 4, FALSE), VLOOKUP(A89, 'run-3'!$A$1:$E$968, 4, FALSE))</f>
        <v>4</v>
      </c>
      <c r="F89" s="2">
        <f xml:space="preserve"> MAX(VLOOKUP(A89, 'run-1'!$A$1:$E$968, 5, FALSE), VLOOKUP(A89, 'run-2'!$A$1:$E$968, 5, FALSE), VLOOKUP(A89, 'run-3'!$A$1:$E$968, 5, FALSE))</f>
        <v>1</v>
      </c>
    </row>
    <row r="90" spans="1:6" x14ac:dyDescent="0.25">
      <c r="A90" s="1" t="s">
        <v>215</v>
      </c>
      <c r="B90" s="1" t="str">
        <f xml:space="preserve"> VLOOKUP(A90, [1]summary!$A$1:$B$1000, 2, FALSE)</f>
        <v>FAIL(6)</v>
      </c>
      <c r="C90" s="1" t="str">
        <f xml:space="preserve"> IF(AND(VLOOKUP(A90, 'run-1'!$A$1:$E$968, 2, FALSE) = VLOOKUP(A90, 'run-2'!$A$1:$E$968, 2, FALSE), VLOOKUP(A90, 'run-1'!$A$1:$E$968, 2, FALSE) = VLOOKUP(A90, 'run-3'!$A$1:$E$968, 2, FALSE)), VLOOKUP(A90, 'run-1'!$A$1:$E$968, 2, FALSE), "INCON")</f>
        <v>ERROR</v>
      </c>
      <c r="D90" s="1">
        <f xml:space="preserve"> AVERAGE(VLOOKUP(A90, 'run-1'!$A$1:$E$968, 3, FALSE), VLOOKUP(A90, 'run-2'!$A$1:$E$968, 3, FALSE), VLOOKUP(A90, 'run-3'!$A$1:$E$968, 3, FALSE))</f>
        <v>1.9825343290964732</v>
      </c>
      <c r="E90" s="2">
        <f xml:space="preserve"> MAX(VLOOKUP(A90, 'run-1'!$A$1:$E$968, 4, FALSE), VLOOKUP(A90, 'run-2'!$A$1:$E$968, 4, FALSE), VLOOKUP(A90, 'run-3'!$A$1:$E$968, 4, FALSE))</f>
        <v>0</v>
      </c>
      <c r="F90" s="2">
        <f xml:space="preserve"> MAX(VLOOKUP(A90, 'run-1'!$A$1:$E$968, 5, FALSE), VLOOKUP(A90, 'run-2'!$A$1:$E$968, 5, FALSE), VLOOKUP(A90, 'run-3'!$A$1:$E$968, 5, FALSE))</f>
        <v>0</v>
      </c>
    </row>
    <row r="91" spans="1:6" x14ac:dyDescent="0.25">
      <c r="A91" s="1" t="s">
        <v>217</v>
      </c>
      <c r="B91" s="1" t="str">
        <f xml:space="preserve"> VLOOKUP(A91, [1]summary!$A$1:$B$1000, 2, FALSE)</f>
        <v>FAIL(6)</v>
      </c>
      <c r="C91" s="1" t="str">
        <f xml:space="preserve"> IF(AND(VLOOKUP(A91, 'run-1'!$A$1:$E$968, 2, FALSE) = VLOOKUP(A91, 'run-2'!$A$1:$E$968, 2, FALSE), VLOOKUP(A91, 'run-1'!$A$1:$E$968, 2, FALSE) = VLOOKUP(A91, 'run-3'!$A$1:$E$968, 2, FALSE)), VLOOKUP(A91, 'run-1'!$A$1:$E$968, 2, FALSE), "INCON")</f>
        <v>ERROR</v>
      </c>
      <c r="D91" s="1">
        <f xml:space="preserve"> AVERAGE(VLOOKUP(A91, 'run-1'!$A$1:$E$968, 3, FALSE), VLOOKUP(A91, 'run-2'!$A$1:$E$968, 3, FALSE), VLOOKUP(A91, 'run-3'!$A$1:$E$968, 3, FALSE))</f>
        <v>1.7828596433003667</v>
      </c>
      <c r="E91" s="2">
        <f xml:space="preserve"> MAX(VLOOKUP(A91, 'run-1'!$A$1:$E$968, 4, FALSE), VLOOKUP(A91, 'run-2'!$A$1:$E$968, 4, FALSE), VLOOKUP(A91, 'run-3'!$A$1:$E$968, 4, FALSE))</f>
        <v>0</v>
      </c>
      <c r="F91" s="2">
        <f xml:space="preserve"> MAX(VLOOKUP(A91, 'run-1'!$A$1:$E$968, 5, FALSE), VLOOKUP(A91, 'run-2'!$A$1:$E$968, 5, FALSE), VLOOKUP(A91, 'run-3'!$A$1:$E$968, 5, FALSE))</f>
        <v>0</v>
      </c>
    </row>
    <row r="92" spans="1:6" x14ac:dyDescent="0.25">
      <c r="A92" s="1" t="s">
        <v>218</v>
      </c>
      <c r="B92" s="1" t="str">
        <f xml:space="preserve"> VLOOKUP(A92, [1]summary!$A$1:$B$1000, 2, FALSE)</f>
        <v>FAIL(6)</v>
      </c>
      <c r="C92" s="1" t="str">
        <f xml:space="preserve"> IF(AND(VLOOKUP(A92, 'run-1'!$A$1:$E$968, 2, FALSE) = VLOOKUP(A92, 'run-2'!$A$1:$E$968, 2, FALSE), VLOOKUP(A92, 'run-1'!$A$1:$E$968, 2, FALSE) = VLOOKUP(A92, 'run-3'!$A$1:$E$968, 2, FALSE)), VLOOKUP(A92, 'run-1'!$A$1:$E$968, 2, FALSE), "INCON")</f>
        <v>PASS</v>
      </c>
      <c r="D92" s="1">
        <f xml:space="preserve"> AVERAGE(VLOOKUP(A92, 'run-1'!$A$1:$E$968, 3, FALSE), VLOOKUP(A92, 'run-2'!$A$1:$E$968, 3, FALSE), VLOOKUP(A92, 'run-3'!$A$1:$E$968, 3, FALSE))</f>
        <v>1.5782934824625601</v>
      </c>
      <c r="E92" s="2">
        <f xml:space="preserve"> MAX(VLOOKUP(A92, 'run-1'!$A$1:$E$968, 4, FALSE), VLOOKUP(A92, 'run-2'!$A$1:$E$968, 4, FALSE), VLOOKUP(A92, 'run-3'!$A$1:$E$968, 4, FALSE))</f>
        <v>0</v>
      </c>
      <c r="F92" s="2">
        <f xml:space="preserve"> MAX(VLOOKUP(A92, 'run-1'!$A$1:$E$968, 5, FALSE), VLOOKUP(A92, 'run-2'!$A$1:$E$968, 5, FALSE), VLOOKUP(A92, 'run-3'!$A$1:$E$968, 5, FALSE))</f>
        <v>0</v>
      </c>
    </row>
    <row r="93" spans="1:6" x14ac:dyDescent="0.25">
      <c r="A93" s="1" t="s">
        <v>220</v>
      </c>
      <c r="B93" s="1" t="str">
        <f xml:space="preserve"> VLOOKUP(A93, [1]summary!$A$1:$B$1000, 2, FALSE)</f>
        <v>FAIL(6)</v>
      </c>
      <c r="C93" s="1" t="str">
        <f xml:space="preserve"> IF(AND(VLOOKUP(A93, 'run-1'!$A$1:$E$968, 2, FALSE) = VLOOKUP(A93, 'run-2'!$A$1:$E$968, 2, FALSE), VLOOKUP(A93, 'run-1'!$A$1:$E$968, 2, FALSE) = VLOOKUP(A93, 'run-3'!$A$1:$E$968, 2, FALSE)), VLOOKUP(A93, 'run-1'!$A$1:$E$968, 2, FALSE), "INCON")</f>
        <v>PASS</v>
      </c>
      <c r="D93" s="1">
        <f xml:space="preserve"> AVERAGE(VLOOKUP(A93, 'run-1'!$A$1:$E$968, 3, FALSE), VLOOKUP(A93, 'run-2'!$A$1:$E$968, 3, FALSE), VLOOKUP(A93, 'run-3'!$A$1:$E$968, 3, FALSE))</f>
        <v>2.0738898913065564</v>
      </c>
      <c r="E93" s="2">
        <f xml:space="preserve"> MAX(VLOOKUP(A93, 'run-1'!$A$1:$E$968, 4, FALSE), VLOOKUP(A93, 'run-2'!$A$1:$E$968, 4, FALSE), VLOOKUP(A93, 'run-3'!$A$1:$E$968, 4, FALSE))</f>
        <v>0</v>
      </c>
      <c r="F93" s="2">
        <f xml:space="preserve"> MAX(VLOOKUP(A93, 'run-1'!$A$1:$E$968, 5, FALSE), VLOOKUP(A93, 'run-2'!$A$1:$E$968, 5, FALSE), VLOOKUP(A93, 'run-3'!$A$1:$E$968, 5, FALSE))</f>
        <v>0</v>
      </c>
    </row>
    <row r="94" spans="1:6" x14ac:dyDescent="0.25">
      <c r="A94" s="1" t="s">
        <v>219</v>
      </c>
      <c r="B94" s="1" t="str">
        <f xml:space="preserve"> VLOOKUP(A94, [1]summary!$A$1:$B$1000, 2, FALSE)</f>
        <v>FAIL(6)</v>
      </c>
      <c r="C94" s="1" t="str">
        <f xml:space="preserve"> IF(AND(VLOOKUP(A94, 'run-1'!$A$1:$E$968, 2, FALSE) = VLOOKUP(A94, 'run-2'!$A$1:$E$968, 2, FALSE), VLOOKUP(A94, 'run-1'!$A$1:$E$968, 2, FALSE) = VLOOKUP(A94, 'run-3'!$A$1:$E$968, 2, FALSE)), VLOOKUP(A94, 'run-1'!$A$1:$E$968, 2, FALSE), "INCON")</f>
        <v>PASS</v>
      </c>
      <c r="D94" s="1">
        <f xml:space="preserve"> AVERAGE(VLOOKUP(A94, 'run-1'!$A$1:$E$968, 3, FALSE), VLOOKUP(A94, 'run-2'!$A$1:$E$968, 3, FALSE), VLOOKUP(A94, 'run-3'!$A$1:$E$968, 3, FALSE))</f>
        <v>1.6571033000945998</v>
      </c>
      <c r="E94" s="2">
        <f xml:space="preserve"> MAX(VLOOKUP(A94, 'run-1'!$A$1:$E$968, 4, FALSE), VLOOKUP(A94, 'run-2'!$A$1:$E$968, 4, FALSE), VLOOKUP(A94, 'run-3'!$A$1:$E$968, 4, FALSE))</f>
        <v>0</v>
      </c>
      <c r="F94" s="2">
        <f xml:space="preserve"> MAX(VLOOKUP(A94, 'run-1'!$A$1:$E$968, 5, FALSE), VLOOKUP(A94, 'run-2'!$A$1:$E$968, 5, FALSE), VLOOKUP(A94, 'run-3'!$A$1:$E$968, 5, FALSE))</f>
        <v>0</v>
      </c>
    </row>
    <row r="95" spans="1:6" x14ac:dyDescent="0.25">
      <c r="A95" s="1" t="s">
        <v>208</v>
      </c>
      <c r="B95" s="1" t="str">
        <f xml:space="preserve"> VLOOKUP(A95, [1]summary!$A$1:$B$1000, 2, FALSE)</f>
        <v>PASS</v>
      </c>
      <c r="C95" s="1" t="str">
        <f xml:space="preserve"> IF(AND(VLOOKUP(A95, 'run-1'!$A$1:$E$968, 2, FALSE) = VLOOKUP(A95, 'run-2'!$A$1:$E$968, 2, FALSE), VLOOKUP(A95, 'run-1'!$A$1:$E$968, 2, FALSE) = VLOOKUP(A95, 'run-3'!$A$1:$E$968, 2, FALSE)), VLOOKUP(A95, 'run-1'!$A$1:$E$968, 2, FALSE), "INCON")</f>
        <v>PASS</v>
      </c>
      <c r="D95" s="1">
        <f xml:space="preserve"> AVERAGE(VLOOKUP(A95, 'run-1'!$A$1:$E$968, 3, FALSE), VLOOKUP(A95, 'run-2'!$A$1:$E$968, 3, FALSE), VLOOKUP(A95, 'run-3'!$A$1:$E$968, 3, FALSE))</f>
        <v>2.0201036930084202</v>
      </c>
      <c r="E95" s="2">
        <f xml:space="preserve"> MAX(VLOOKUP(A95, 'run-1'!$A$1:$E$968, 4, FALSE), VLOOKUP(A95, 'run-2'!$A$1:$E$968, 4, FALSE), VLOOKUP(A95, 'run-3'!$A$1:$E$968, 4, FALSE))</f>
        <v>0</v>
      </c>
      <c r="F95" s="2">
        <f xml:space="preserve"> MAX(VLOOKUP(A95, 'run-1'!$A$1:$E$968, 5, FALSE), VLOOKUP(A95, 'run-2'!$A$1:$E$968, 5, FALSE), VLOOKUP(A95, 'run-3'!$A$1:$E$968, 5, FALSE))</f>
        <v>0</v>
      </c>
    </row>
    <row r="96" spans="1:6" x14ac:dyDescent="0.25">
      <c r="A96" s="1" t="s">
        <v>209</v>
      </c>
      <c r="B96" s="1" t="str">
        <f xml:space="preserve"> VLOOKUP(A96, [1]summary!$A$1:$B$1000, 2, FALSE)</f>
        <v>PASS</v>
      </c>
      <c r="C96" s="1" t="str">
        <f xml:space="preserve"> IF(AND(VLOOKUP(A96, 'run-1'!$A$1:$E$968, 2, FALSE) = VLOOKUP(A96, 'run-2'!$A$1:$E$968, 2, FALSE), VLOOKUP(A96, 'run-1'!$A$1:$E$968, 2, FALSE) = VLOOKUP(A96, 'run-3'!$A$1:$E$968, 2, FALSE)), VLOOKUP(A96, 'run-1'!$A$1:$E$968, 2, FALSE), "INCON")</f>
        <v>PASS</v>
      </c>
      <c r="D96" s="1">
        <f xml:space="preserve"> AVERAGE(VLOOKUP(A96, 'run-1'!$A$1:$E$968, 3, FALSE), VLOOKUP(A96, 'run-2'!$A$1:$E$968, 3, FALSE), VLOOKUP(A96, 'run-3'!$A$1:$E$968, 3, FALSE))</f>
        <v>1.7022271951039567</v>
      </c>
      <c r="E96" s="2">
        <f xml:space="preserve"> MAX(VLOOKUP(A96, 'run-1'!$A$1:$E$968, 4, FALSE), VLOOKUP(A96, 'run-2'!$A$1:$E$968, 4, FALSE), VLOOKUP(A96, 'run-3'!$A$1:$E$968, 4, FALSE))</f>
        <v>0</v>
      </c>
      <c r="F96" s="2">
        <f xml:space="preserve"> MAX(VLOOKUP(A96, 'run-1'!$A$1:$E$968, 5, FALSE), VLOOKUP(A96, 'run-2'!$A$1:$E$968, 5, FALSE), VLOOKUP(A96, 'run-3'!$A$1:$E$968, 5, FALSE))</f>
        <v>0</v>
      </c>
    </row>
    <row r="97" spans="1:6" x14ac:dyDescent="0.25">
      <c r="A97" s="1" t="s">
        <v>212</v>
      </c>
      <c r="B97" s="1" t="str">
        <f xml:space="preserve"> VLOOKUP(A97, [1]summary!$A$1:$B$1000, 2, FALSE)</f>
        <v>FAIL(6)</v>
      </c>
      <c r="C97" s="1" t="str">
        <f xml:space="preserve"> IF(AND(VLOOKUP(A97, 'run-1'!$A$1:$E$968, 2, FALSE) = VLOOKUP(A97, 'run-2'!$A$1:$E$968, 2, FALSE), VLOOKUP(A97, 'run-1'!$A$1:$E$968, 2, FALSE) = VLOOKUP(A97, 'run-3'!$A$1:$E$968, 2, FALSE)), VLOOKUP(A97, 'run-1'!$A$1:$E$968, 2, FALSE), "INCON")</f>
        <v>PASS</v>
      </c>
      <c r="D97" s="1">
        <f xml:space="preserve"> AVERAGE(VLOOKUP(A97, 'run-1'!$A$1:$E$968, 3, FALSE), VLOOKUP(A97, 'run-2'!$A$1:$E$968, 3, FALSE), VLOOKUP(A97, 'run-3'!$A$1:$E$968, 3, FALSE))</f>
        <v>1.6860995292663532</v>
      </c>
      <c r="E97" s="2">
        <f xml:space="preserve"> MAX(VLOOKUP(A97, 'run-1'!$A$1:$E$968, 4, FALSE), VLOOKUP(A97, 'run-2'!$A$1:$E$968, 4, FALSE), VLOOKUP(A97, 'run-3'!$A$1:$E$968, 4, FALSE))</f>
        <v>0</v>
      </c>
      <c r="F97" s="2">
        <f xml:space="preserve"> MAX(VLOOKUP(A97, 'run-1'!$A$1:$E$968, 5, FALSE), VLOOKUP(A97, 'run-2'!$A$1:$E$968, 5, FALSE), VLOOKUP(A97, 'run-3'!$A$1:$E$968, 5, FALSE))</f>
        <v>0</v>
      </c>
    </row>
    <row r="98" spans="1:6" x14ac:dyDescent="0.25">
      <c r="A98" s="1" t="s">
        <v>210</v>
      </c>
      <c r="B98" s="1" t="str">
        <f xml:space="preserve"> VLOOKUP(A98, [1]summary!$A$1:$B$1000, 2, FALSE)</f>
        <v>PASS</v>
      </c>
      <c r="C98" s="1" t="str">
        <f xml:space="preserve"> IF(AND(VLOOKUP(A98, 'run-1'!$A$1:$E$968, 2, FALSE) = VLOOKUP(A98, 'run-2'!$A$1:$E$968, 2, FALSE), VLOOKUP(A98, 'run-1'!$A$1:$E$968, 2, FALSE) = VLOOKUP(A98, 'run-3'!$A$1:$E$968, 2, FALSE)), VLOOKUP(A98, 'run-1'!$A$1:$E$968, 2, FALSE), "INCON")</f>
        <v>ERROR</v>
      </c>
      <c r="D98" s="1">
        <f xml:space="preserve"> AVERAGE(VLOOKUP(A98, 'run-1'!$A$1:$E$968, 3, FALSE), VLOOKUP(A98, 'run-2'!$A$1:$E$968, 3, FALSE), VLOOKUP(A98, 'run-3'!$A$1:$E$968, 3, FALSE))</f>
        <v>2.192656199137367E-4</v>
      </c>
      <c r="E98" s="2">
        <f xml:space="preserve"> MAX(VLOOKUP(A98, 'run-1'!$A$1:$E$968, 4, FALSE), VLOOKUP(A98, 'run-2'!$A$1:$E$968, 4, FALSE), VLOOKUP(A98, 'run-3'!$A$1:$E$968, 4, FALSE))</f>
        <v>0</v>
      </c>
      <c r="F98" s="2">
        <f xml:space="preserve"> MAX(VLOOKUP(A98, 'run-1'!$A$1:$E$968, 5, FALSE), VLOOKUP(A98, 'run-2'!$A$1:$E$968, 5, FALSE), VLOOKUP(A98, 'run-3'!$A$1:$E$968, 5, FALSE))</f>
        <v>0</v>
      </c>
    </row>
    <row r="99" spans="1:6" x14ac:dyDescent="0.25">
      <c r="A99" s="1" t="s">
        <v>214</v>
      </c>
      <c r="B99" s="1" t="str">
        <f xml:space="preserve"> VLOOKUP(A99, [1]summary!$A$1:$B$1000, 2, FALSE)</f>
        <v>PASS</v>
      </c>
      <c r="C99" s="1" t="str">
        <f xml:space="preserve"> IF(AND(VLOOKUP(A99, 'run-1'!$A$1:$E$968, 2, FALSE) = VLOOKUP(A99, 'run-2'!$A$1:$E$968, 2, FALSE), VLOOKUP(A99, 'run-1'!$A$1:$E$968, 2, FALSE) = VLOOKUP(A99, 'run-3'!$A$1:$E$968, 2, FALSE)), VLOOKUP(A99, 'run-1'!$A$1:$E$968, 2, FALSE), "INCON")</f>
        <v>PASS</v>
      </c>
      <c r="D99" s="1">
        <f xml:space="preserve"> AVERAGE(VLOOKUP(A99, 'run-1'!$A$1:$E$968, 3, FALSE), VLOOKUP(A99, 'run-2'!$A$1:$E$968, 3, FALSE), VLOOKUP(A99, 'run-3'!$A$1:$E$968, 3, FALSE))</f>
        <v>1.6721720695495568</v>
      </c>
      <c r="E99" s="2">
        <f xml:space="preserve"> MAX(VLOOKUP(A99, 'run-1'!$A$1:$E$968, 4, FALSE), VLOOKUP(A99, 'run-2'!$A$1:$E$968, 4, FALSE), VLOOKUP(A99, 'run-3'!$A$1:$E$968, 4, FALSE))</f>
        <v>0</v>
      </c>
      <c r="F99" s="2">
        <f xml:space="preserve"> MAX(VLOOKUP(A99, 'run-1'!$A$1:$E$968, 5, FALSE), VLOOKUP(A99, 'run-2'!$A$1:$E$968, 5, FALSE), VLOOKUP(A99, 'run-3'!$A$1:$E$968, 5, FALSE))</f>
        <v>0</v>
      </c>
    </row>
    <row r="100" spans="1:6" x14ac:dyDescent="0.25">
      <c r="A100" s="1" t="s">
        <v>211</v>
      </c>
      <c r="B100" s="1" t="str">
        <f xml:space="preserve"> VLOOKUP(A100, [1]summary!$A$1:$B$1000, 2, FALSE)</f>
        <v>PASS</v>
      </c>
      <c r="C100" s="1" t="str">
        <f xml:space="preserve"> IF(AND(VLOOKUP(A100, 'run-1'!$A$1:$E$968, 2, FALSE) = VLOOKUP(A100, 'run-2'!$A$1:$E$968, 2, FALSE), VLOOKUP(A100, 'run-1'!$A$1:$E$968, 2, FALSE) = VLOOKUP(A100, 'run-3'!$A$1:$E$968, 2, FALSE)), VLOOKUP(A100, 'run-1'!$A$1:$E$968, 2, FALSE), "INCON")</f>
        <v>PASS</v>
      </c>
      <c r="D100" s="1">
        <f xml:space="preserve"> AVERAGE(VLOOKUP(A100, 'run-1'!$A$1:$E$968, 3, FALSE), VLOOKUP(A100, 'run-2'!$A$1:$E$968, 3, FALSE), VLOOKUP(A100, 'run-3'!$A$1:$E$968, 3, FALSE))</f>
        <v>1.7010378042856835</v>
      </c>
      <c r="E100" s="2">
        <f xml:space="preserve"> MAX(VLOOKUP(A100, 'run-1'!$A$1:$E$968, 4, FALSE), VLOOKUP(A100, 'run-2'!$A$1:$E$968, 4, FALSE), VLOOKUP(A100, 'run-3'!$A$1:$E$968, 4, FALSE))</f>
        <v>0</v>
      </c>
      <c r="F100" s="2">
        <f xml:space="preserve"> MAX(VLOOKUP(A100, 'run-1'!$A$1:$E$968, 5, FALSE), VLOOKUP(A100, 'run-2'!$A$1:$E$968, 5, FALSE), VLOOKUP(A100, 'run-3'!$A$1:$E$968, 5, FALSE))</f>
        <v>0</v>
      </c>
    </row>
    <row r="101" spans="1:6" x14ac:dyDescent="0.25">
      <c r="A101" s="1" t="s">
        <v>207</v>
      </c>
      <c r="B101" s="1" t="str">
        <f xml:space="preserve"> VLOOKUP(A101, [1]summary!$A$1:$B$1000, 2, FALSE)</f>
        <v>PASS</v>
      </c>
      <c r="C101" s="1" t="str">
        <f xml:space="preserve"> IF(AND(VLOOKUP(A101, 'run-1'!$A$1:$E$968, 2, FALSE) = VLOOKUP(A101, 'run-2'!$A$1:$E$968, 2, FALSE), VLOOKUP(A101, 'run-1'!$A$1:$E$968, 2, FALSE) = VLOOKUP(A101, 'run-3'!$A$1:$E$968, 2, FALSE)), VLOOKUP(A101, 'run-1'!$A$1:$E$968, 2, FALSE), "INCON")</f>
        <v>PASS</v>
      </c>
      <c r="D101" s="1">
        <f xml:space="preserve"> AVERAGE(VLOOKUP(A101, 'run-1'!$A$1:$E$968, 3, FALSE), VLOOKUP(A101, 'run-2'!$A$1:$E$968, 3, FALSE), VLOOKUP(A101, 'run-3'!$A$1:$E$968, 3, FALSE))</f>
        <v>1.66080522537231</v>
      </c>
      <c r="E101" s="2">
        <f xml:space="preserve"> MAX(VLOOKUP(A101, 'run-1'!$A$1:$E$968, 4, FALSE), VLOOKUP(A101, 'run-2'!$A$1:$E$968, 4, FALSE), VLOOKUP(A101, 'run-3'!$A$1:$E$968, 4, FALSE))</f>
        <v>0</v>
      </c>
      <c r="F101" s="2">
        <f xml:space="preserve"> MAX(VLOOKUP(A101, 'run-1'!$A$1:$E$968, 5, FALSE), VLOOKUP(A101, 'run-2'!$A$1:$E$968, 5, FALSE), VLOOKUP(A101, 'run-3'!$A$1:$E$968, 5, FALSE))</f>
        <v>0</v>
      </c>
    </row>
    <row r="102" spans="1:6" x14ac:dyDescent="0.25">
      <c r="A102" s="1" t="s">
        <v>213</v>
      </c>
      <c r="B102" s="1" t="str">
        <f xml:space="preserve"> VLOOKUP(A102, [1]summary!$A$1:$B$1000, 2, FALSE)</f>
        <v>PASS</v>
      </c>
      <c r="C102" s="1" t="str">
        <f xml:space="preserve"> IF(AND(VLOOKUP(A102, 'run-1'!$A$1:$E$968, 2, FALSE) = VLOOKUP(A102, 'run-2'!$A$1:$E$968, 2, FALSE), VLOOKUP(A102, 'run-1'!$A$1:$E$968, 2, FALSE) = VLOOKUP(A102, 'run-3'!$A$1:$E$968, 2, FALSE)), VLOOKUP(A102, 'run-1'!$A$1:$E$968, 2, FALSE), "INCON")</f>
        <v>PASS</v>
      </c>
      <c r="D102" s="1">
        <f xml:space="preserve"> AVERAGE(VLOOKUP(A102, 'run-1'!$A$1:$E$968, 3, FALSE), VLOOKUP(A102, 'run-2'!$A$1:$E$968, 3, FALSE), VLOOKUP(A102, 'run-3'!$A$1:$E$968, 3, FALSE))</f>
        <v>1.9811044534047368</v>
      </c>
      <c r="E102" s="2">
        <f xml:space="preserve"> MAX(VLOOKUP(A102, 'run-1'!$A$1:$E$968, 4, FALSE), VLOOKUP(A102, 'run-2'!$A$1:$E$968, 4, FALSE), VLOOKUP(A102, 'run-3'!$A$1:$E$968, 4, FALSE))</f>
        <v>0</v>
      </c>
      <c r="F102" s="2">
        <f xml:space="preserve"> MAX(VLOOKUP(A102, 'run-1'!$A$1:$E$968, 5, FALSE), VLOOKUP(A102, 'run-2'!$A$1:$E$968, 5, FALSE), VLOOKUP(A102, 'run-3'!$A$1:$E$968, 5, FALSE))</f>
        <v>0</v>
      </c>
    </row>
    <row r="103" spans="1:6" x14ac:dyDescent="0.25">
      <c r="A103" s="1" t="s">
        <v>157</v>
      </c>
      <c r="B103" s="1" t="str">
        <f xml:space="preserve"> VLOOKUP(A103, [1]summary!$A$1:$B$1000, 2, FALSE)</f>
        <v>PASS</v>
      </c>
      <c r="C103" s="1" t="str">
        <f xml:space="preserve"> IF(AND(VLOOKUP(A103, 'run-1'!$A$1:$E$968, 2, FALSE) = VLOOKUP(A103, 'run-2'!$A$1:$E$968, 2, FALSE), VLOOKUP(A103, 'run-1'!$A$1:$E$968, 2, FALSE) = VLOOKUP(A103, 'run-3'!$A$1:$E$968, 2, FALSE)), VLOOKUP(A103, 'run-1'!$A$1:$E$968, 2, FALSE), "INCON")</f>
        <v>PASS</v>
      </c>
      <c r="D103" s="1">
        <f xml:space="preserve"> AVERAGE(VLOOKUP(A103, 'run-1'!$A$1:$E$968, 3, FALSE), VLOOKUP(A103, 'run-2'!$A$1:$E$968, 3, FALSE), VLOOKUP(A103, 'run-3'!$A$1:$E$968, 3, FALSE))</f>
        <v>1.8518867492675766</v>
      </c>
      <c r="E103" s="2">
        <f xml:space="preserve"> MAX(VLOOKUP(A103, 'run-1'!$A$1:$E$968, 4, FALSE), VLOOKUP(A103, 'run-2'!$A$1:$E$968, 4, FALSE), VLOOKUP(A103, 'run-3'!$A$1:$E$968, 4, FALSE))</f>
        <v>0</v>
      </c>
      <c r="F103" s="2">
        <f xml:space="preserve"> MAX(VLOOKUP(A103, 'run-1'!$A$1:$E$968, 5, FALSE), VLOOKUP(A103, 'run-2'!$A$1:$E$968, 5, FALSE), VLOOKUP(A103, 'run-3'!$A$1:$E$968, 5, FALSE))</f>
        <v>0</v>
      </c>
    </row>
    <row r="104" spans="1:6" x14ac:dyDescent="0.25">
      <c r="A104" s="1" t="s">
        <v>128</v>
      </c>
      <c r="B104" s="1" t="str">
        <f xml:space="preserve"> VLOOKUP(A104, [1]summary!$A$1:$B$1000, 2, FALSE)</f>
        <v>PASS</v>
      </c>
      <c r="C104" s="1" t="str">
        <f xml:space="preserve"> IF(AND(VLOOKUP(A104, 'run-1'!$A$1:$E$968, 2, FALSE) = VLOOKUP(A104, 'run-2'!$A$1:$E$968, 2, FALSE), VLOOKUP(A104, 'run-1'!$A$1:$E$968, 2, FALSE) = VLOOKUP(A104, 'run-3'!$A$1:$E$968, 2, FALSE)), VLOOKUP(A104, 'run-1'!$A$1:$E$968, 2, FALSE), "INCON")</f>
        <v>PASS</v>
      </c>
      <c r="D104" s="1">
        <f xml:space="preserve"> AVERAGE(VLOOKUP(A104, 'run-1'!$A$1:$E$968, 3, FALSE), VLOOKUP(A104, 'run-2'!$A$1:$E$968, 3, FALSE), VLOOKUP(A104, 'run-3'!$A$1:$E$968, 3, FALSE))</f>
        <v>1.5534343719482366</v>
      </c>
      <c r="E104" s="2">
        <f xml:space="preserve"> MAX(VLOOKUP(A104, 'run-1'!$A$1:$E$968, 4, FALSE), VLOOKUP(A104, 'run-2'!$A$1:$E$968, 4, FALSE), VLOOKUP(A104, 'run-3'!$A$1:$E$968, 4, FALSE))</f>
        <v>0</v>
      </c>
      <c r="F104" s="2">
        <f xml:space="preserve"> MAX(VLOOKUP(A104, 'run-1'!$A$1:$E$968, 5, FALSE), VLOOKUP(A104, 'run-2'!$A$1:$E$968, 5, FALSE), VLOOKUP(A104, 'run-3'!$A$1:$E$968, 5, FALSE))</f>
        <v>0</v>
      </c>
    </row>
    <row r="105" spans="1:6" x14ac:dyDescent="0.25">
      <c r="A105" s="1" t="s">
        <v>113</v>
      </c>
      <c r="B105" s="1" t="str">
        <f xml:space="preserve"> VLOOKUP(A105, [1]summary!$A$1:$B$1000, 2, FALSE)</f>
        <v>PASS</v>
      </c>
      <c r="C105" s="1" t="str">
        <f xml:space="preserve"> IF(AND(VLOOKUP(A105, 'run-1'!$A$1:$E$968, 2, FALSE) = VLOOKUP(A105, 'run-2'!$A$1:$E$968, 2, FALSE), VLOOKUP(A105, 'run-1'!$A$1:$E$968, 2, FALSE) = VLOOKUP(A105, 'run-3'!$A$1:$E$968, 2, FALSE)), VLOOKUP(A105, 'run-1'!$A$1:$E$968, 2, FALSE), "INCON")</f>
        <v>PASS</v>
      </c>
      <c r="D105" s="1">
        <f xml:space="preserve"> AVERAGE(VLOOKUP(A105, 'run-1'!$A$1:$E$968, 3, FALSE), VLOOKUP(A105, 'run-2'!$A$1:$E$968, 3, FALSE), VLOOKUP(A105, 'run-3'!$A$1:$E$968, 3, FALSE))</f>
        <v>1.5378960768381702</v>
      </c>
      <c r="E105" s="2">
        <f xml:space="preserve"> MAX(VLOOKUP(A105, 'run-1'!$A$1:$E$968, 4, FALSE), VLOOKUP(A105, 'run-2'!$A$1:$E$968, 4, FALSE), VLOOKUP(A105, 'run-3'!$A$1:$E$968, 4, FALSE))</f>
        <v>0</v>
      </c>
      <c r="F105" s="2">
        <f xml:space="preserve"> MAX(VLOOKUP(A105, 'run-1'!$A$1:$E$968, 5, FALSE), VLOOKUP(A105, 'run-2'!$A$1:$E$968, 5, FALSE), VLOOKUP(A105, 'run-3'!$A$1:$E$968, 5, FALSE))</f>
        <v>0</v>
      </c>
    </row>
    <row r="106" spans="1:6" x14ac:dyDescent="0.25">
      <c r="A106" s="1" t="s">
        <v>66</v>
      </c>
      <c r="B106" s="1" t="str">
        <f xml:space="preserve"> VLOOKUP(A106, [1]summary!$A$1:$B$1000, 2, FALSE)</f>
        <v>PASS</v>
      </c>
      <c r="C106" s="1" t="str">
        <f xml:space="preserve"> IF(AND(VLOOKUP(A106, 'run-1'!$A$1:$E$968, 2, FALSE) = VLOOKUP(A106, 'run-2'!$A$1:$E$968, 2, FALSE), VLOOKUP(A106, 'run-1'!$A$1:$E$968, 2, FALSE) = VLOOKUP(A106, 'run-3'!$A$1:$E$968, 2, FALSE)), VLOOKUP(A106, 'run-1'!$A$1:$E$968, 2, FALSE), "INCON")</f>
        <v>PASS</v>
      </c>
      <c r="D106" s="1">
        <f xml:space="preserve"> AVERAGE(VLOOKUP(A106, 'run-1'!$A$1:$E$968, 3, FALSE), VLOOKUP(A106, 'run-2'!$A$1:$E$968, 3, FALSE), VLOOKUP(A106, 'run-3'!$A$1:$E$968, 3, FALSE))</f>
        <v>1.4740916887919067</v>
      </c>
      <c r="E106" s="2">
        <f xml:space="preserve"> MAX(VLOOKUP(A106, 'run-1'!$A$1:$E$968, 4, FALSE), VLOOKUP(A106, 'run-2'!$A$1:$E$968, 4, FALSE), VLOOKUP(A106, 'run-3'!$A$1:$E$968, 4, FALSE))</f>
        <v>0</v>
      </c>
      <c r="F106" s="2">
        <f xml:space="preserve"> MAX(VLOOKUP(A106, 'run-1'!$A$1:$E$968, 5, FALSE), VLOOKUP(A106, 'run-2'!$A$1:$E$968, 5, FALSE), VLOOKUP(A106, 'run-3'!$A$1:$E$968, 5, FALSE))</f>
        <v>0</v>
      </c>
    </row>
    <row r="107" spans="1:6" x14ac:dyDescent="0.25">
      <c r="A107" s="1" t="s">
        <v>150</v>
      </c>
      <c r="B107" s="1" t="str">
        <f xml:space="preserve"> VLOOKUP(A107, [1]summary!$A$1:$B$1000, 2, FALSE)</f>
        <v>PASS</v>
      </c>
      <c r="C107" s="1" t="str">
        <f xml:space="preserve"> IF(AND(VLOOKUP(A107, 'run-1'!$A$1:$E$968, 2, FALSE) = VLOOKUP(A107, 'run-2'!$A$1:$E$968, 2, FALSE), VLOOKUP(A107, 'run-1'!$A$1:$E$968, 2, FALSE) = VLOOKUP(A107, 'run-3'!$A$1:$E$968, 2, FALSE)), VLOOKUP(A107, 'run-1'!$A$1:$E$968, 2, FALSE), "INCON")</f>
        <v>PASS</v>
      </c>
      <c r="D107" s="1">
        <f xml:space="preserve"> AVERAGE(VLOOKUP(A107, 'run-1'!$A$1:$E$968, 3, FALSE), VLOOKUP(A107, 'run-2'!$A$1:$E$968, 3, FALSE), VLOOKUP(A107, 'run-3'!$A$1:$E$968, 3, FALSE))</f>
        <v>1.6058572133382103</v>
      </c>
      <c r="E107" s="2">
        <f xml:space="preserve"> MAX(VLOOKUP(A107, 'run-1'!$A$1:$E$968, 4, FALSE), VLOOKUP(A107, 'run-2'!$A$1:$E$968, 4, FALSE), VLOOKUP(A107, 'run-3'!$A$1:$E$968, 4, FALSE))</f>
        <v>0</v>
      </c>
      <c r="F107" s="2">
        <f xml:space="preserve"> MAX(VLOOKUP(A107, 'run-1'!$A$1:$E$968, 5, FALSE), VLOOKUP(A107, 'run-2'!$A$1:$E$968, 5, FALSE), VLOOKUP(A107, 'run-3'!$A$1:$E$968, 5, FALSE))</f>
        <v>0</v>
      </c>
    </row>
    <row r="108" spans="1:6" x14ac:dyDescent="0.25">
      <c r="A108" s="1" t="s">
        <v>154</v>
      </c>
      <c r="B108" s="1" t="str">
        <f xml:space="preserve"> VLOOKUP(A108, [1]summary!$A$1:$B$1000, 2, FALSE)</f>
        <v>PASS</v>
      </c>
      <c r="C108" s="1" t="str">
        <f xml:space="preserve"> IF(AND(VLOOKUP(A108, 'run-1'!$A$1:$E$968, 2, FALSE) = VLOOKUP(A108, 'run-2'!$A$1:$E$968, 2, FALSE), VLOOKUP(A108, 'run-1'!$A$1:$E$968, 2, FALSE) = VLOOKUP(A108, 'run-3'!$A$1:$E$968, 2, FALSE)), VLOOKUP(A108, 'run-1'!$A$1:$E$968, 2, FALSE), "INCON")</f>
        <v>PASS</v>
      </c>
      <c r="D108" s="1">
        <f xml:space="preserve"> AVERAGE(VLOOKUP(A108, 'run-1'!$A$1:$E$968, 3, FALSE), VLOOKUP(A108, 'run-2'!$A$1:$E$968, 3, FALSE), VLOOKUP(A108, 'run-3'!$A$1:$E$968, 3, FALSE))</f>
        <v>1.9007307688395132</v>
      </c>
      <c r="E108" s="2">
        <f xml:space="preserve"> MAX(VLOOKUP(A108, 'run-1'!$A$1:$E$968, 4, FALSE), VLOOKUP(A108, 'run-2'!$A$1:$E$968, 4, FALSE), VLOOKUP(A108, 'run-3'!$A$1:$E$968, 4, FALSE))</f>
        <v>0</v>
      </c>
      <c r="F108" s="2">
        <f xml:space="preserve"> MAX(VLOOKUP(A108, 'run-1'!$A$1:$E$968, 5, FALSE), VLOOKUP(A108, 'run-2'!$A$1:$E$968, 5, FALSE), VLOOKUP(A108, 'run-3'!$A$1:$E$968, 5, FALSE))</f>
        <v>0</v>
      </c>
    </row>
    <row r="109" spans="1:6" x14ac:dyDescent="0.25">
      <c r="A109" s="1" t="s">
        <v>159</v>
      </c>
      <c r="B109" s="1" t="str">
        <f xml:space="preserve"> VLOOKUP(A109, [1]summary!$A$1:$B$1000, 2, FALSE)</f>
        <v>PASS</v>
      </c>
      <c r="C109" s="1" t="str">
        <f xml:space="preserve"> IF(AND(VLOOKUP(A109, 'run-1'!$A$1:$E$968, 2, FALSE) = VLOOKUP(A109, 'run-2'!$A$1:$E$968, 2, FALSE), VLOOKUP(A109, 'run-1'!$A$1:$E$968, 2, FALSE) = VLOOKUP(A109, 'run-3'!$A$1:$E$968, 2, FALSE)), VLOOKUP(A109, 'run-1'!$A$1:$E$968, 2, FALSE), "INCON")</f>
        <v>PASS</v>
      </c>
      <c r="D109" s="1">
        <f xml:space="preserve"> AVERAGE(VLOOKUP(A109, 'run-1'!$A$1:$E$968, 3, FALSE), VLOOKUP(A109, 'run-2'!$A$1:$E$968, 3, FALSE), VLOOKUP(A109, 'run-3'!$A$1:$E$968, 3, FALSE))</f>
        <v>1.4881409009297635</v>
      </c>
      <c r="E109" s="2">
        <f xml:space="preserve"> MAX(VLOOKUP(A109, 'run-1'!$A$1:$E$968, 4, FALSE), VLOOKUP(A109, 'run-2'!$A$1:$E$968, 4, FALSE), VLOOKUP(A109, 'run-3'!$A$1:$E$968, 4, FALSE))</f>
        <v>0</v>
      </c>
      <c r="F109" s="2">
        <f xml:space="preserve"> MAX(VLOOKUP(A109, 'run-1'!$A$1:$E$968, 5, FALSE), VLOOKUP(A109, 'run-2'!$A$1:$E$968, 5, FALSE), VLOOKUP(A109, 'run-3'!$A$1:$E$968, 5, FALSE))</f>
        <v>0</v>
      </c>
    </row>
    <row r="110" spans="1:6" x14ac:dyDescent="0.25">
      <c r="A110" s="1" t="s">
        <v>103</v>
      </c>
      <c r="B110" s="1" t="str">
        <f xml:space="preserve"> VLOOKUP(A110, [1]summary!$A$1:$B$1000, 2, FALSE)</f>
        <v>FAIL(6)</v>
      </c>
      <c r="C110" s="1" t="str">
        <f xml:space="preserve"> IF(AND(VLOOKUP(A110, 'run-1'!$A$1:$E$968, 2, FALSE) = VLOOKUP(A110, 'run-2'!$A$1:$E$968, 2, FALSE), VLOOKUP(A110, 'run-1'!$A$1:$E$968, 2, FALSE) = VLOOKUP(A110, 'run-3'!$A$1:$E$968, 2, FALSE)), VLOOKUP(A110, 'run-1'!$A$1:$E$968, 2, FALSE), "INCON")</f>
        <v>PASS</v>
      </c>
      <c r="D110" s="1">
        <f xml:space="preserve"> AVERAGE(VLOOKUP(A110, 'run-1'!$A$1:$E$968, 3, FALSE), VLOOKUP(A110, 'run-2'!$A$1:$E$968, 3, FALSE), VLOOKUP(A110, 'run-3'!$A$1:$E$968, 3, FALSE))</f>
        <v>7.2325259844462026</v>
      </c>
      <c r="E110" s="2">
        <f xml:space="preserve"> MAX(VLOOKUP(A110, 'run-1'!$A$1:$E$968, 4, FALSE), VLOOKUP(A110, 'run-2'!$A$1:$E$968, 4, FALSE), VLOOKUP(A110, 'run-3'!$A$1:$E$968, 4, FALSE))</f>
        <v>4</v>
      </c>
      <c r="F110" s="2">
        <f xml:space="preserve"> MAX(VLOOKUP(A110, 'run-1'!$A$1:$E$968, 5, FALSE), VLOOKUP(A110, 'run-2'!$A$1:$E$968, 5, FALSE), VLOOKUP(A110, 'run-3'!$A$1:$E$968, 5, FALSE))</f>
        <v>1</v>
      </c>
    </row>
    <row r="111" spans="1:6" x14ac:dyDescent="0.25">
      <c r="A111" s="1" t="s">
        <v>104</v>
      </c>
      <c r="B111" s="1" t="str">
        <f xml:space="preserve"> VLOOKUP(A111, [1]summary!$A$1:$B$1000, 2, FALSE)</f>
        <v>FAIL(6)</v>
      </c>
      <c r="C111" s="1" t="str">
        <f xml:space="preserve"> IF(AND(VLOOKUP(A111, 'run-1'!$A$1:$E$968, 2, FALSE) = VLOOKUP(A111, 'run-2'!$A$1:$E$968, 2, FALSE), VLOOKUP(A111, 'run-1'!$A$1:$E$968, 2, FALSE) = VLOOKUP(A111, 'run-3'!$A$1:$E$968, 2, FALSE)), VLOOKUP(A111, 'run-1'!$A$1:$E$968, 2, FALSE), "INCON")</f>
        <v>PASS</v>
      </c>
      <c r="D111" s="1">
        <f xml:space="preserve"> AVERAGE(VLOOKUP(A111, 'run-1'!$A$1:$E$968, 3, FALSE), VLOOKUP(A111, 'run-2'!$A$1:$E$968, 3, FALSE), VLOOKUP(A111, 'run-3'!$A$1:$E$968, 3, FALSE))</f>
        <v>1.6184933980305933</v>
      </c>
      <c r="E111" s="2">
        <f xml:space="preserve"> MAX(VLOOKUP(A111, 'run-1'!$A$1:$E$968, 4, FALSE), VLOOKUP(A111, 'run-2'!$A$1:$E$968, 4, FALSE), VLOOKUP(A111, 'run-3'!$A$1:$E$968, 4, FALSE))</f>
        <v>0</v>
      </c>
      <c r="F111" s="2">
        <f xml:space="preserve"> MAX(VLOOKUP(A111, 'run-1'!$A$1:$E$968, 5, FALSE), VLOOKUP(A111, 'run-2'!$A$1:$E$968, 5, FALSE), VLOOKUP(A111, 'run-3'!$A$1:$E$968, 5, FALSE))</f>
        <v>0</v>
      </c>
    </row>
    <row r="112" spans="1:6" x14ac:dyDescent="0.25">
      <c r="A112" s="1" t="s">
        <v>181</v>
      </c>
      <c r="B112" s="1" t="str">
        <f xml:space="preserve"> VLOOKUP(A112, [1]summary!$A$1:$B$1000, 2, FALSE)</f>
        <v>PASS</v>
      </c>
      <c r="C112" s="1" t="str">
        <f xml:space="preserve"> IF(AND(VLOOKUP(A112, 'run-1'!$A$1:$E$968, 2, FALSE) = VLOOKUP(A112, 'run-2'!$A$1:$E$968, 2, FALSE), VLOOKUP(A112, 'run-1'!$A$1:$E$968, 2, FALSE) = VLOOKUP(A112, 'run-3'!$A$1:$E$968, 2, FALSE)), VLOOKUP(A112, 'run-1'!$A$1:$E$968, 2, FALSE), "INCON")</f>
        <v>PASS</v>
      </c>
      <c r="D112" s="1">
        <f xml:space="preserve"> AVERAGE(VLOOKUP(A112, 'run-1'!$A$1:$E$968, 3, FALSE), VLOOKUP(A112, 'run-2'!$A$1:$E$968, 3, FALSE), VLOOKUP(A112, 'run-3'!$A$1:$E$968, 3, FALSE))</f>
        <v>1.7136872609456333</v>
      </c>
      <c r="E112" s="2">
        <f xml:space="preserve"> MAX(VLOOKUP(A112, 'run-1'!$A$1:$E$968, 4, FALSE), VLOOKUP(A112, 'run-2'!$A$1:$E$968, 4, FALSE), VLOOKUP(A112, 'run-3'!$A$1:$E$968, 4, FALSE))</f>
        <v>0</v>
      </c>
      <c r="F112" s="2">
        <f xml:space="preserve"> MAX(VLOOKUP(A112, 'run-1'!$A$1:$E$968, 5, FALSE), VLOOKUP(A112, 'run-2'!$A$1:$E$968, 5, FALSE), VLOOKUP(A112, 'run-3'!$A$1:$E$968, 5, FALSE))</f>
        <v>0</v>
      </c>
    </row>
    <row r="113" spans="1:6" x14ac:dyDescent="0.25">
      <c r="A113" s="1" t="s">
        <v>182</v>
      </c>
      <c r="B113" s="1" t="str">
        <f xml:space="preserve"> VLOOKUP(A113, [1]summary!$A$1:$B$1000, 2, FALSE)</f>
        <v>PASS</v>
      </c>
      <c r="C113" s="1" t="str">
        <f xml:space="preserve"> IF(AND(VLOOKUP(A113, 'run-1'!$A$1:$E$968, 2, FALSE) = VLOOKUP(A113, 'run-2'!$A$1:$E$968, 2, FALSE), VLOOKUP(A113, 'run-1'!$A$1:$E$968, 2, FALSE) = VLOOKUP(A113, 'run-3'!$A$1:$E$968, 2, FALSE)), VLOOKUP(A113, 'run-1'!$A$1:$E$968, 2, FALSE), "INCON")</f>
        <v>PASS</v>
      </c>
      <c r="D113" s="1">
        <f xml:space="preserve"> AVERAGE(VLOOKUP(A113, 'run-1'!$A$1:$E$968, 3, FALSE), VLOOKUP(A113, 'run-2'!$A$1:$E$968, 3, FALSE), VLOOKUP(A113, 'run-3'!$A$1:$E$968, 3, FALSE))</f>
        <v>1.7138854662577268</v>
      </c>
      <c r="E113" s="2">
        <f xml:space="preserve"> MAX(VLOOKUP(A113, 'run-1'!$A$1:$E$968, 4, FALSE), VLOOKUP(A113, 'run-2'!$A$1:$E$968, 4, FALSE), VLOOKUP(A113, 'run-3'!$A$1:$E$968, 4, FALSE))</f>
        <v>0</v>
      </c>
      <c r="F113" s="2">
        <f xml:space="preserve"> MAX(VLOOKUP(A113, 'run-1'!$A$1:$E$968, 5, FALSE), VLOOKUP(A113, 'run-2'!$A$1:$E$968, 5, FALSE), VLOOKUP(A113, 'run-3'!$A$1:$E$968, 5, FALSE))</f>
        <v>0</v>
      </c>
    </row>
    <row r="114" spans="1:6" x14ac:dyDescent="0.25">
      <c r="A114" s="1" t="s">
        <v>180</v>
      </c>
      <c r="B114" s="1" t="str">
        <f xml:space="preserve"> VLOOKUP(A114, [1]summary!$A$1:$B$1000, 2, FALSE)</f>
        <v>PASS</v>
      </c>
      <c r="C114" s="1" t="str">
        <f xml:space="preserve"> IF(AND(VLOOKUP(A114, 'run-1'!$A$1:$E$968, 2, FALSE) = VLOOKUP(A114, 'run-2'!$A$1:$E$968, 2, FALSE), VLOOKUP(A114, 'run-1'!$A$1:$E$968, 2, FALSE) = VLOOKUP(A114, 'run-3'!$A$1:$E$968, 2, FALSE)), VLOOKUP(A114, 'run-1'!$A$1:$E$968, 2, FALSE), "INCON")</f>
        <v>PASS</v>
      </c>
      <c r="D114" s="1">
        <f xml:space="preserve"> AVERAGE(VLOOKUP(A114, 'run-1'!$A$1:$E$968, 3, FALSE), VLOOKUP(A114, 'run-2'!$A$1:$E$968, 3, FALSE), VLOOKUP(A114, 'run-3'!$A$1:$E$968, 3, FALSE))</f>
        <v>1.8629454771677632</v>
      </c>
      <c r="E114" s="2">
        <f xml:space="preserve"> MAX(VLOOKUP(A114, 'run-1'!$A$1:$E$968, 4, FALSE), VLOOKUP(A114, 'run-2'!$A$1:$E$968, 4, FALSE), VLOOKUP(A114, 'run-3'!$A$1:$E$968, 4, FALSE))</f>
        <v>0</v>
      </c>
      <c r="F114" s="2">
        <f xml:space="preserve"> MAX(VLOOKUP(A114, 'run-1'!$A$1:$E$968, 5, FALSE), VLOOKUP(A114, 'run-2'!$A$1:$E$968, 5, FALSE), VLOOKUP(A114, 'run-3'!$A$1:$E$968, 5, FALSE))</f>
        <v>0</v>
      </c>
    </row>
    <row r="115" spans="1:6" x14ac:dyDescent="0.25">
      <c r="A115" s="1" t="s">
        <v>186</v>
      </c>
      <c r="B115" s="1" t="str">
        <f xml:space="preserve"> VLOOKUP(A115, [1]summary!$A$1:$B$1000, 2, FALSE)</f>
        <v>PASS</v>
      </c>
      <c r="C115" s="1" t="str">
        <f xml:space="preserve"> IF(AND(VLOOKUP(A115, 'run-1'!$A$1:$E$968, 2, FALSE) = VLOOKUP(A115, 'run-2'!$A$1:$E$968, 2, FALSE), VLOOKUP(A115, 'run-1'!$A$1:$E$968, 2, FALSE) = VLOOKUP(A115, 'run-3'!$A$1:$E$968, 2, FALSE)), VLOOKUP(A115, 'run-1'!$A$1:$E$968, 2, FALSE), "INCON")</f>
        <v>PASS</v>
      </c>
      <c r="D115" s="1">
        <f xml:space="preserve"> AVERAGE(VLOOKUP(A115, 'run-1'!$A$1:$E$968, 3, FALSE), VLOOKUP(A115, 'run-2'!$A$1:$E$968, 3, FALSE), VLOOKUP(A115, 'run-3'!$A$1:$E$968, 3, FALSE))</f>
        <v>1.66108949979146</v>
      </c>
      <c r="E115" s="2">
        <f xml:space="preserve"> MAX(VLOOKUP(A115, 'run-1'!$A$1:$E$968, 4, FALSE), VLOOKUP(A115, 'run-2'!$A$1:$E$968, 4, FALSE), VLOOKUP(A115, 'run-3'!$A$1:$E$968, 4, FALSE))</f>
        <v>0</v>
      </c>
      <c r="F115" s="2">
        <f xml:space="preserve"> MAX(VLOOKUP(A115, 'run-1'!$A$1:$E$968, 5, FALSE), VLOOKUP(A115, 'run-2'!$A$1:$E$968, 5, FALSE), VLOOKUP(A115, 'run-3'!$A$1:$E$968, 5, FALSE))</f>
        <v>0</v>
      </c>
    </row>
    <row r="116" spans="1:6" x14ac:dyDescent="0.25">
      <c r="A116" s="1" t="s">
        <v>185</v>
      </c>
      <c r="B116" s="1" t="str">
        <f xml:space="preserve"> VLOOKUP(A116, [1]summary!$A$1:$B$1000, 2, FALSE)</f>
        <v>PASS</v>
      </c>
      <c r="C116" s="1" t="str">
        <f xml:space="preserve"> IF(AND(VLOOKUP(A116, 'run-1'!$A$1:$E$968, 2, FALSE) = VLOOKUP(A116, 'run-2'!$A$1:$E$968, 2, FALSE), VLOOKUP(A116, 'run-1'!$A$1:$E$968, 2, FALSE) = VLOOKUP(A116, 'run-3'!$A$1:$E$968, 2, FALSE)), VLOOKUP(A116, 'run-1'!$A$1:$E$968, 2, FALSE), "INCON")</f>
        <v>PASS</v>
      </c>
      <c r="D116" s="1">
        <f xml:space="preserve"> AVERAGE(VLOOKUP(A116, 'run-1'!$A$1:$E$968, 3, FALSE), VLOOKUP(A116, 'run-2'!$A$1:$E$968, 3, FALSE), VLOOKUP(A116, 'run-3'!$A$1:$E$968, 3, FALSE))</f>
        <v>1.7839067776997835</v>
      </c>
      <c r="E116" s="2">
        <f xml:space="preserve"> MAX(VLOOKUP(A116, 'run-1'!$A$1:$E$968, 4, FALSE), VLOOKUP(A116, 'run-2'!$A$1:$E$968, 4, FALSE), VLOOKUP(A116, 'run-3'!$A$1:$E$968, 4, FALSE))</f>
        <v>0</v>
      </c>
      <c r="F116" s="2">
        <f xml:space="preserve"> MAX(VLOOKUP(A116, 'run-1'!$A$1:$E$968, 5, FALSE), VLOOKUP(A116, 'run-2'!$A$1:$E$968, 5, FALSE), VLOOKUP(A116, 'run-3'!$A$1:$E$968, 5, FALSE))</f>
        <v>0</v>
      </c>
    </row>
    <row r="117" spans="1:6" x14ac:dyDescent="0.25">
      <c r="A117" s="1" t="s">
        <v>187</v>
      </c>
      <c r="B117" s="1" t="str">
        <f xml:space="preserve"> VLOOKUP(A117, [1]summary!$A$1:$B$1000, 2, FALSE)</f>
        <v>PASS</v>
      </c>
      <c r="C117" s="1" t="str">
        <f xml:space="preserve"> IF(AND(VLOOKUP(A117, 'run-1'!$A$1:$E$968, 2, FALSE) = VLOOKUP(A117, 'run-2'!$A$1:$E$968, 2, FALSE), VLOOKUP(A117, 'run-1'!$A$1:$E$968, 2, FALSE) = VLOOKUP(A117, 'run-3'!$A$1:$E$968, 2, FALSE)), VLOOKUP(A117, 'run-1'!$A$1:$E$968, 2, FALSE), "INCON")</f>
        <v>PASS</v>
      </c>
      <c r="D117" s="1">
        <f xml:space="preserve"> AVERAGE(VLOOKUP(A117, 'run-1'!$A$1:$E$968, 3, FALSE), VLOOKUP(A117, 'run-2'!$A$1:$E$968, 3, FALSE), VLOOKUP(A117, 'run-3'!$A$1:$E$968, 3, FALSE))</f>
        <v>1.8096679846445698</v>
      </c>
      <c r="E117" s="2">
        <f xml:space="preserve"> MAX(VLOOKUP(A117, 'run-1'!$A$1:$E$968, 4, FALSE), VLOOKUP(A117, 'run-2'!$A$1:$E$968, 4, FALSE), VLOOKUP(A117, 'run-3'!$A$1:$E$968, 4, FALSE))</f>
        <v>0</v>
      </c>
      <c r="F117" s="2">
        <f xml:space="preserve"> MAX(VLOOKUP(A117, 'run-1'!$A$1:$E$968, 5, FALSE), VLOOKUP(A117, 'run-2'!$A$1:$E$968, 5, FALSE), VLOOKUP(A117, 'run-3'!$A$1:$E$968, 5, FALSE))</f>
        <v>0</v>
      </c>
    </row>
    <row r="118" spans="1:6" x14ac:dyDescent="0.25">
      <c r="A118" s="1" t="s">
        <v>188</v>
      </c>
      <c r="B118" s="1" t="str">
        <f xml:space="preserve"> VLOOKUP(A118, [1]summary!$A$1:$B$1000, 2, FALSE)</f>
        <v>PASS</v>
      </c>
      <c r="C118" s="1" t="str">
        <f xml:space="preserve"> IF(AND(VLOOKUP(A118, 'run-1'!$A$1:$E$968, 2, FALSE) = VLOOKUP(A118, 'run-2'!$A$1:$E$968, 2, FALSE), VLOOKUP(A118, 'run-1'!$A$1:$E$968, 2, FALSE) = VLOOKUP(A118, 'run-3'!$A$1:$E$968, 2, FALSE)), VLOOKUP(A118, 'run-1'!$A$1:$E$968, 2, FALSE), "INCON")</f>
        <v>PASS</v>
      </c>
      <c r="D118" s="1">
        <f xml:space="preserve"> AVERAGE(VLOOKUP(A118, 'run-1'!$A$1:$E$968, 3, FALSE), VLOOKUP(A118, 'run-2'!$A$1:$E$968, 3, FALSE), VLOOKUP(A118, 'run-3'!$A$1:$E$968, 3, FALSE))</f>
        <v>2.28056645393371</v>
      </c>
      <c r="E118" s="2">
        <f xml:space="preserve"> MAX(VLOOKUP(A118, 'run-1'!$A$1:$E$968, 4, FALSE), VLOOKUP(A118, 'run-2'!$A$1:$E$968, 4, FALSE), VLOOKUP(A118, 'run-3'!$A$1:$E$968, 4, FALSE))</f>
        <v>0</v>
      </c>
      <c r="F118" s="2">
        <f xml:space="preserve"> MAX(VLOOKUP(A118, 'run-1'!$A$1:$E$968, 5, FALSE), VLOOKUP(A118, 'run-2'!$A$1:$E$968, 5, FALSE), VLOOKUP(A118, 'run-3'!$A$1:$E$968, 5, FALSE))</f>
        <v>0</v>
      </c>
    </row>
    <row r="119" spans="1:6" x14ac:dyDescent="0.25">
      <c r="A119" s="1" t="s">
        <v>129</v>
      </c>
      <c r="B119" s="1" t="str">
        <f xml:space="preserve"> VLOOKUP(A119, [1]summary!$A$1:$B$1000, 2, FALSE)</f>
        <v>FAIL(6)</v>
      </c>
      <c r="C119" s="1" t="str">
        <f xml:space="preserve"> IF(AND(VLOOKUP(A119, 'run-1'!$A$1:$E$968, 2, FALSE) = VLOOKUP(A119, 'run-2'!$A$1:$E$968, 2, FALSE), VLOOKUP(A119, 'run-1'!$A$1:$E$968, 2, FALSE) = VLOOKUP(A119, 'run-3'!$A$1:$E$968, 2, FALSE)), VLOOKUP(A119, 'run-1'!$A$1:$E$968, 2, FALSE), "INCON")</f>
        <v>ERROR</v>
      </c>
      <c r="D119" s="1">
        <f xml:space="preserve"> AVERAGE(VLOOKUP(A119, 'run-1'!$A$1:$E$968, 3, FALSE), VLOOKUP(A119, 'run-2'!$A$1:$E$968, 3, FALSE), VLOOKUP(A119, 'run-3'!$A$1:$E$968, 3, FALSE))</f>
        <v>9.7431774934132793</v>
      </c>
      <c r="E119" s="2">
        <f xml:space="preserve"> MAX(VLOOKUP(A119, 'run-1'!$A$1:$E$968, 4, FALSE), VLOOKUP(A119, 'run-2'!$A$1:$E$968, 4, FALSE), VLOOKUP(A119, 'run-3'!$A$1:$E$968, 4, FALSE))</f>
        <v>4</v>
      </c>
      <c r="F119" s="2">
        <f xml:space="preserve"> MAX(VLOOKUP(A119, 'run-1'!$A$1:$E$968, 5, FALSE), VLOOKUP(A119, 'run-2'!$A$1:$E$968, 5, FALSE), VLOOKUP(A119, 'run-3'!$A$1:$E$968, 5, FALSE))</f>
        <v>0</v>
      </c>
    </row>
    <row r="120" spans="1:6" x14ac:dyDescent="0.25">
      <c r="A120" s="1" t="s">
        <v>133</v>
      </c>
      <c r="B120" s="1" t="str">
        <f xml:space="preserve"> VLOOKUP(A120, [1]summary!$A$1:$B$1000, 2, FALSE)</f>
        <v>PASS</v>
      </c>
      <c r="C120" s="1" t="str">
        <f xml:space="preserve"> IF(AND(VLOOKUP(A120, 'run-1'!$A$1:$E$968, 2, FALSE) = VLOOKUP(A120, 'run-2'!$A$1:$E$968, 2, FALSE), VLOOKUP(A120, 'run-1'!$A$1:$E$968, 2, FALSE) = VLOOKUP(A120, 'run-3'!$A$1:$E$968, 2, FALSE)), VLOOKUP(A120, 'run-1'!$A$1:$E$968, 2, FALSE), "INCON")</f>
        <v>PASS</v>
      </c>
      <c r="D120" s="1">
        <f xml:space="preserve"> AVERAGE(VLOOKUP(A120, 'run-1'!$A$1:$E$968, 3, FALSE), VLOOKUP(A120, 'run-2'!$A$1:$E$968, 3, FALSE), VLOOKUP(A120, 'run-3'!$A$1:$E$968, 3, FALSE))</f>
        <v>1.7139453093210799</v>
      </c>
      <c r="E120" s="2">
        <f xml:space="preserve"> MAX(VLOOKUP(A120, 'run-1'!$A$1:$E$968, 4, FALSE), VLOOKUP(A120, 'run-2'!$A$1:$E$968, 4, FALSE), VLOOKUP(A120, 'run-3'!$A$1:$E$968, 4, FALSE))</f>
        <v>0</v>
      </c>
      <c r="F120" s="2">
        <f xml:space="preserve"> MAX(VLOOKUP(A120, 'run-1'!$A$1:$E$968, 5, FALSE), VLOOKUP(A120, 'run-2'!$A$1:$E$968, 5, FALSE), VLOOKUP(A120, 'run-3'!$A$1:$E$968, 5, FALSE))</f>
        <v>0</v>
      </c>
    </row>
    <row r="121" spans="1:6" x14ac:dyDescent="0.25">
      <c r="A121" s="1" t="s">
        <v>139</v>
      </c>
      <c r="B121" s="1" t="str">
        <f xml:space="preserve"> VLOOKUP(A121, [1]summary!$A$1:$B$1000, 2, FALSE)</f>
        <v>PASS</v>
      </c>
      <c r="C121" s="1" t="str">
        <f xml:space="preserve"> IF(AND(VLOOKUP(A121, 'run-1'!$A$1:$E$968, 2, FALSE) = VLOOKUP(A121, 'run-2'!$A$1:$E$968, 2, FALSE), VLOOKUP(A121, 'run-1'!$A$1:$E$968, 2, FALSE) = VLOOKUP(A121, 'run-3'!$A$1:$E$968, 2, FALSE)), VLOOKUP(A121, 'run-1'!$A$1:$E$968, 2, FALSE), "INCON")</f>
        <v>PASS</v>
      </c>
      <c r="D121" s="1">
        <f xml:space="preserve"> AVERAGE(VLOOKUP(A121, 'run-1'!$A$1:$E$968, 3, FALSE), VLOOKUP(A121, 'run-2'!$A$1:$E$968, 3, FALSE), VLOOKUP(A121, 'run-3'!$A$1:$E$968, 3, FALSE))</f>
        <v>1.7000848452250132</v>
      </c>
      <c r="E121" s="2">
        <f xml:space="preserve"> MAX(VLOOKUP(A121, 'run-1'!$A$1:$E$968, 4, FALSE), VLOOKUP(A121, 'run-2'!$A$1:$E$968, 4, FALSE), VLOOKUP(A121, 'run-3'!$A$1:$E$968, 4, FALSE))</f>
        <v>0</v>
      </c>
      <c r="F121" s="2">
        <f xml:space="preserve"> MAX(VLOOKUP(A121, 'run-1'!$A$1:$E$968, 5, FALSE), VLOOKUP(A121, 'run-2'!$A$1:$E$968, 5, FALSE), VLOOKUP(A121, 'run-3'!$A$1:$E$968, 5, FALSE))</f>
        <v>0</v>
      </c>
    </row>
    <row r="122" spans="1:6" x14ac:dyDescent="0.25">
      <c r="A122" s="1" t="s">
        <v>135</v>
      </c>
      <c r="B122" s="1" t="str">
        <f xml:space="preserve"> VLOOKUP(A122, [1]summary!$A$1:$B$1000, 2, FALSE)</f>
        <v>PASS</v>
      </c>
      <c r="C122" s="1" t="str">
        <f xml:space="preserve"> IF(AND(VLOOKUP(A122, 'run-1'!$A$1:$E$968, 2, FALSE) = VLOOKUP(A122, 'run-2'!$A$1:$E$968, 2, FALSE), VLOOKUP(A122, 'run-1'!$A$1:$E$968, 2, FALSE) = VLOOKUP(A122, 'run-3'!$A$1:$E$968, 2, FALSE)), VLOOKUP(A122, 'run-1'!$A$1:$E$968, 2, FALSE), "INCON")</f>
        <v>PASS</v>
      </c>
      <c r="D122" s="1">
        <f xml:space="preserve"> AVERAGE(VLOOKUP(A122, 'run-1'!$A$1:$E$968, 3, FALSE), VLOOKUP(A122, 'run-2'!$A$1:$E$968, 3, FALSE), VLOOKUP(A122, 'run-3'!$A$1:$E$968, 3, FALSE))</f>
        <v>1.7288244565327899</v>
      </c>
      <c r="E122" s="2">
        <f xml:space="preserve"> MAX(VLOOKUP(A122, 'run-1'!$A$1:$E$968, 4, FALSE), VLOOKUP(A122, 'run-2'!$A$1:$E$968, 4, FALSE), VLOOKUP(A122, 'run-3'!$A$1:$E$968, 4, FALSE))</f>
        <v>0</v>
      </c>
      <c r="F122" s="2">
        <f xml:space="preserve"> MAX(VLOOKUP(A122, 'run-1'!$A$1:$E$968, 5, FALSE), VLOOKUP(A122, 'run-2'!$A$1:$E$968, 5, FALSE), VLOOKUP(A122, 'run-3'!$A$1:$E$968, 5, FALSE))</f>
        <v>0</v>
      </c>
    </row>
    <row r="123" spans="1:6" x14ac:dyDescent="0.25">
      <c r="A123" s="1" t="s">
        <v>141</v>
      </c>
      <c r="B123" s="1" t="str">
        <f xml:space="preserve"> VLOOKUP(A123, [1]summary!$A$1:$B$1000, 2, FALSE)</f>
        <v>PASS</v>
      </c>
      <c r="C123" s="1" t="str">
        <f xml:space="preserve"> IF(AND(VLOOKUP(A123, 'run-1'!$A$1:$E$968, 2, FALSE) = VLOOKUP(A123, 'run-2'!$A$1:$E$968, 2, FALSE), VLOOKUP(A123, 'run-1'!$A$1:$E$968, 2, FALSE) = VLOOKUP(A123, 'run-3'!$A$1:$E$968, 2, FALSE)), VLOOKUP(A123, 'run-1'!$A$1:$E$968, 2, FALSE), "INCON")</f>
        <v>PASS</v>
      </c>
      <c r="D123" s="1">
        <f xml:space="preserve"> AVERAGE(VLOOKUP(A123, 'run-1'!$A$1:$E$968, 3, FALSE), VLOOKUP(A123, 'run-2'!$A$1:$E$968, 3, FALSE), VLOOKUP(A123, 'run-3'!$A$1:$E$968, 3, FALSE))</f>
        <v>1.6459534962972</v>
      </c>
      <c r="E123" s="2">
        <f xml:space="preserve"> MAX(VLOOKUP(A123, 'run-1'!$A$1:$E$968, 4, FALSE), VLOOKUP(A123, 'run-2'!$A$1:$E$968, 4, FALSE), VLOOKUP(A123, 'run-3'!$A$1:$E$968, 4, FALSE))</f>
        <v>0</v>
      </c>
      <c r="F123" s="2">
        <f xml:space="preserve"> MAX(VLOOKUP(A123, 'run-1'!$A$1:$E$968, 5, FALSE), VLOOKUP(A123, 'run-2'!$A$1:$E$968, 5, FALSE), VLOOKUP(A123, 'run-3'!$A$1:$E$968, 5, FALSE))</f>
        <v>0</v>
      </c>
    </row>
    <row r="124" spans="1:6" x14ac:dyDescent="0.25">
      <c r="A124" s="1" t="s">
        <v>148</v>
      </c>
      <c r="B124" s="1" t="str">
        <f xml:space="preserve"> VLOOKUP(A124, [1]summary!$A$1:$B$1000, 2, FALSE)</f>
        <v>PASS</v>
      </c>
      <c r="C124" s="1" t="str">
        <f xml:space="preserve"> IF(AND(VLOOKUP(A124, 'run-1'!$A$1:$E$968, 2, FALSE) = VLOOKUP(A124, 'run-2'!$A$1:$E$968, 2, FALSE), VLOOKUP(A124, 'run-1'!$A$1:$E$968, 2, FALSE) = VLOOKUP(A124, 'run-3'!$A$1:$E$968, 2, FALSE)), VLOOKUP(A124, 'run-1'!$A$1:$E$968, 2, FALSE), "INCON")</f>
        <v>PASS</v>
      </c>
      <c r="D124" s="1">
        <f xml:space="preserve"> AVERAGE(VLOOKUP(A124, 'run-1'!$A$1:$E$968, 3, FALSE), VLOOKUP(A124, 'run-2'!$A$1:$E$968, 3, FALSE), VLOOKUP(A124, 'run-3'!$A$1:$E$968, 3, FALSE))</f>
        <v>1.6904222965240434</v>
      </c>
      <c r="E124" s="2">
        <f xml:space="preserve"> MAX(VLOOKUP(A124, 'run-1'!$A$1:$E$968, 4, FALSE), VLOOKUP(A124, 'run-2'!$A$1:$E$968, 4, FALSE), VLOOKUP(A124, 'run-3'!$A$1:$E$968, 4, FALSE))</f>
        <v>0</v>
      </c>
      <c r="F124" s="2">
        <f xml:space="preserve"> MAX(VLOOKUP(A124, 'run-1'!$A$1:$E$968, 5, FALSE), VLOOKUP(A124, 'run-2'!$A$1:$E$968, 5, FALSE), VLOOKUP(A124, 'run-3'!$A$1:$E$968, 5, FALSE))</f>
        <v>0</v>
      </c>
    </row>
    <row r="125" spans="1:6" x14ac:dyDescent="0.25">
      <c r="A125" s="1" t="s">
        <v>138</v>
      </c>
      <c r="B125" s="1" t="str">
        <f xml:space="preserve"> VLOOKUP(A125, [1]summary!$A$1:$B$1000, 2, FALSE)</f>
        <v>PASS</v>
      </c>
      <c r="C125" s="1" t="str">
        <f xml:space="preserve"> IF(AND(VLOOKUP(A125, 'run-1'!$A$1:$E$968, 2, FALSE) = VLOOKUP(A125, 'run-2'!$A$1:$E$968, 2, FALSE), VLOOKUP(A125, 'run-1'!$A$1:$E$968, 2, FALSE) = VLOOKUP(A125, 'run-3'!$A$1:$E$968, 2, FALSE)), VLOOKUP(A125, 'run-1'!$A$1:$E$968, 2, FALSE), "INCON")</f>
        <v>PASS</v>
      </c>
      <c r="D125" s="1">
        <f xml:space="preserve"> AVERAGE(VLOOKUP(A125, 'run-1'!$A$1:$E$968, 3, FALSE), VLOOKUP(A125, 'run-2'!$A$1:$E$968, 3, FALSE), VLOOKUP(A125, 'run-3'!$A$1:$E$968, 3, FALSE))</f>
        <v>1.6599732240041032</v>
      </c>
      <c r="E125" s="2">
        <f xml:space="preserve"> MAX(VLOOKUP(A125, 'run-1'!$A$1:$E$968, 4, FALSE), VLOOKUP(A125, 'run-2'!$A$1:$E$968, 4, FALSE), VLOOKUP(A125, 'run-3'!$A$1:$E$968, 4, FALSE))</f>
        <v>0</v>
      </c>
      <c r="F125" s="2">
        <f xml:space="preserve"> MAX(VLOOKUP(A125, 'run-1'!$A$1:$E$968, 5, FALSE), VLOOKUP(A125, 'run-2'!$A$1:$E$968, 5, FALSE), VLOOKUP(A125, 'run-3'!$A$1:$E$968, 5, FALSE))</f>
        <v>0</v>
      </c>
    </row>
    <row r="126" spans="1:6" x14ac:dyDescent="0.25">
      <c r="A126" s="1" t="s">
        <v>130</v>
      </c>
      <c r="B126" s="1" t="str">
        <f xml:space="preserve"> VLOOKUP(A126, [1]summary!$A$1:$B$1000, 2, FALSE)</f>
        <v>PASS</v>
      </c>
      <c r="C126" s="1" t="str">
        <f xml:space="preserve"> IF(AND(VLOOKUP(A126, 'run-1'!$A$1:$E$968, 2, FALSE) = VLOOKUP(A126, 'run-2'!$A$1:$E$968, 2, FALSE), VLOOKUP(A126, 'run-1'!$A$1:$E$968, 2, FALSE) = VLOOKUP(A126, 'run-3'!$A$1:$E$968, 2, FALSE)), VLOOKUP(A126, 'run-1'!$A$1:$E$968, 2, FALSE), "INCON")</f>
        <v>PASS</v>
      </c>
      <c r="D126" s="1">
        <f xml:space="preserve"> AVERAGE(VLOOKUP(A126, 'run-1'!$A$1:$E$968, 3, FALSE), VLOOKUP(A126, 'run-2'!$A$1:$E$968, 3, FALSE), VLOOKUP(A126, 'run-3'!$A$1:$E$968, 3, FALSE))</f>
        <v>1.6394364039103133</v>
      </c>
      <c r="E126" s="2">
        <f xml:space="preserve"> MAX(VLOOKUP(A126, 'run-1'!$A$1:$E$968, 4, FALSE), VLOOKUP(A126, 'run-2'!$A$1:$E$968, 4, FALSE), VLOOKUP(A126, 'run-3'!$A$1:$E$968, 4, FALSE))</f>
        <v>0</v>
      </c>
      <c r="F126" s="2">
        <f xml:space="preserve"> MAX(VLOOKUP(A126, 'run-1'!$A$1:$E$968, 5, FALSE), VLOOKUP(A126, 'run-2'!$A$1:$E$968, 5, FALSE), VLOOKUP(A126, 'run-3'!$A$1:$E$968, 5, FALSE))</f>
        <v>0</v>
      </c>
    </row>
    <row r="127" spans="1:6" x14ac:dyDescent="0.25">
      <c r="A127" s="1" t="s">
        <v>143</v>
      </c>
      <c r="B127" s="1" t="str">
        <f xml:space="preserve"> VLOOKUP(A127, [1]summary!$A$1:$B$1000, 2, FALSE)</f>
        <v>PASS</v>
      </c>
      <c r="C127" s="1" t="str">
        <f xml:space="preserve"> IF(AND(VLOOKUP(A127, 'run-1'!$A$1:$E$968, 2, FALSE) = VLOOKUP(A127, 'run-2'!$A$1:$E$968, 2, FALSE), VLOOKUP(A127, 'run-1'!$A$1:$E$968, 2, FALSE) = VLOOKUP(A127, 'run-3'!$A$1:$E$968, 2, FALSE)), VLOOKUP(A127, 'run-1'!$A$1:$E$968, 2, FALSE), "INCON")</f>
        <v>PASS</v>
      </c>
      <c r="D127" s="1">
        <f xml:space="preserve"> AVERAGE(VLOOKUP(A127, 'run-1'!$A$1:$E$968, 3, FALSE), VLOOKUP(A127, 'run-2'!$A$1:$E$968, 3, FALSE), VLOOKUP(A127, 'run-3'!$A$1:$E$968, 3, FALSE))</f>
        <v>1.8466428915659534</v>
      </c>
      <c r="E127" s="2">
        <f xml:space="preserve"> MAX(VLOOKUP(A127, 'run-1'!$A$1:$E$968, 4, FALSE), VLOOKUP(A127, 'run-2'!$A$1:$E$968, 4, FALSE), VLOOKUP(A127, 'run-3'!$A$1:$E$968, 4, FALSE))</f>
        <v>0</v>
      </c>
      <c r="F127" s="2">
        <f xml:space="preserve"> MAX(VLOOKUP(A127, 'run-1'!$A$1:$E$968, 5, FALSE), VLOOKUP(A127, 'run-2'!$A$1:$E$968, 5, FALSE), VLOOKUP(A127, 'run-3'!$A$1:$E$968, 5, FALSE))</f>
        <v>0</v>
      </c>
    </row>
    <row r="128" spans="1:6" x14ac:dyDescent="0.25">
      <c r="A128" s="1" t="s">
        <v>136</v>
      </c>
      <c r="B128" s="1" t="str">
        <f xml:space="preserve"> VLOOKUP(A128, [1]summary!$A$1:$B$1000, 2, FALSE)</f>
        <v>PASS</v>
      </c>
      <c r="C128" s="1" t="str">
        <f xml:space="preserve"> IF(AND(VLOOKUP(A128, 'run-1'!$A$1:$E$968, 2, FALSE) = VLOOKUP(A128, 'run-2'!$A$1:$E$968, 2, FALSE), VLOOKUP(A128, 'run-1'!$A$1:$E$968, 2, FALSE) = VLOOKUP(A128, 'run-3'!$A$1:$E$968, 2, FALSE)), VLOOKUP(A128, 'run-1'!$A$1:$E$968, 2, FALSE), "INCON")</f>
        <v>PASS</v>
      </c>
      <c r="D128" s="1">
        <f xml:space="preserve"> AVERAGE(VLOOKUP(A128, 'run-1'!$A$1:$E$968, 3, FALSE), VLOOKUP(A128, 'run-2'!$A$1:$E$968, 3, FALSE), VLOOKUP(A128, 'run-3'!$A$1:$E$968, 3, FALSE))</f>
        <v>2.0088916619618664</v>
      </c>
      <c r="E128" s="2">
        <f xml:space="preserve"> MAX(VLOOKUP(A128, 'run-1'!$A$1:$E$968, 4, FALSE), VLOOKUP(A128, 'run-2'!$A$1:$E$968, 4, FALSE), VLOOKUP(A128, 'run-3'!$A$1:$E$968, 4, FALSE))</f>
        <v>0</v>
      </c>
      <c r="F128" s="2">
        <f xml:space="preserve"> MAX(VLOOKUP(A128, 'run-1'!$A$1:$E$968, 5, FALSE), VLOOKUP(A128, 'run-2'!$A$1:$E$968, 5, FALSE), VLOOKUP(A128, 'run-3'!$A$1:$E$968, 5, FALSE))</f>
        <v>0</v>
      </c>
    </row>
    <row r="129" spans="1:6" x14ac:dyDescent="0.25">
      <c r="A129" s="1" t="s">
        <v>131</v>
      </c>
      <c r="B129" s="1" t="str">
        <f xml:space="preserve"> VLOOKUP(A129, [1]summary!$A$1:$B$1000, 2, FALSE)</f>
        <v>PASS</v>
      </c>
      <c r="C129" s="1" t="str">
        <f xml:space="preserve"> IF(AND(VLOOKUP(A129, 'run-1'!$A$1:$E$968, 2, FALSE) = VLOOKUP(A129, 'run-2'!$A$1:$E$968, 2, FALSE), VLOOKUP(A129, 'run-1'!$A$1:$E$968, 2, FALSE) = VLOOKUP(A129, 'run-3'!$A$1:$E$968, 2, FALSE)), VLOOKUP(A129, 'run-1'!$A$1:$E$968, 2, FALSE), "INCON")</f>
        <v>PASS</v>
      </c>
      <c r="D129" s="1">
        <f xml:space="preserve"> AVERAGE(VLOOKUP(A129, 'run-1'!$A$1:$E$968, 3, FALSE), VLOOKUP(A129, 'run-2'!$A$1:$E$968, 3, FALSE), VLOOKUP(A129, 'run-3'!$A$1:$E$968, 3, FALSE))</f>
        <v>1.7137012481689435</v>
      </c>
      <c r="E129" s="2">
        <f xml:space="preserve"> MAX(VLOOKUP(A129, 'run-1'!$A$1:$E$968, 4, FALSE), VLOOKUP(A129, 'run-2'!$A$1:$E$968, 4, FALSE), VLOOKUP(A129, 'run-3'!$A$1:$E$968, 4, FALSE))</f>
        <v>0</v>
      </c>
      <c r="F129" s="2">
        <f xml:space="preserve"> MAX(VLOOKUP(A129, 'run-1'!$A$1:$E$968, 5, FALSE), VLOOKUP(A129, 'run-2'!$A$1:$E$968, 5, FALSE), VLOOKUP(A129, 'run-3'!$A$1:$E$968, 5, FALSE))</f>
        <v>0</v>
      </c>
    </row>
    <row r="130" spans="1:6" x14ac:dyDescent="0.25">
      <c r="A130" s="1" t="s">
        <v>147</v>
      </c>
      <c r="B130" s="1" t="str">
        <f xml:space="preserve"> VLOOKUP(A130, [1]summary!$A$1:$B$1000, 2, FALSE)</f>
        <v>PASS</v>
      </c>
      <c r="C130" s="1" t="str">
        <f xml:space="preserve"> IF(AND(VLOOKUP(A130, 'run-1'!$A$1:$E$968, 2, FALSE) = VLOOKUP(A130, 'run-2'!$A$1:$E$968, 2, FALSE), VLOOKUP(A130, 'run-1'!$A$1:$E$968, 2, FALSE) = VLOOKUP(A130, 'run-3'!$A$1:$E$968, 2, FALSE)), VLOOKUP(A130, 'run-1'!$A$1:$E$968, 2, FALSE), "INCON")</f>
        <v>PASS</v>
      </c>
      <c r="D130" s="1">
        <f xml:space="preserve"> AVERAGE(VLOOKUP(A130, 'run-1'!$A$1:$E$968, 3, FALSE), VLOOKUP(A130, 'run-2'!$A$1:$E$968, 3, FALSE), VLOOKUP(A130, 'run-3'!$A$1:$E$968, 3, FALSE))</f>
        <v>1.5243379275004034</v>
      </c>
      <c r="E130" s="2">
        <f xml:space="preserve"> MAX(VLOOKUP(A130, 'run-1'!$A$1:$E$968, 4, FALSE), VLOOKUP(A130, 'run-2'!$A$1:$E$968, 4, FALSE), VLOOKUP(A130, 'run-3'!$A$1:$E$968, 4, FALSE))</f>
        <v>0</v>
      </c>
      <c r="F130" s="2">
        <f xml:space="preserve"> MAX(VLOOKUP(A130, 'run-1'!$A$1:$E$968, 5, FALSE), VLOOKUP(A130, 'run-2'!$A$1:$E$968, 5, FALSE), VLOOKUP(A130, 'run-3'!$A$1:$E$968, 5, FALSE))</f>
        <v>0</v>
      </c>
    </row>
    <row r="131" spans="1:6" x14ac:dyDescent="0.25">
      <c r="A131" s="1" t="s">
        <v>134</v>
      </c>
      <c r="B131" s="1" t="str">
        <f xml:space="preserve"> VLOOKUP(A131, [1]summary!$A$1:$B$1000, 2, FALSE)</f>
        <v>PASS</v>
      </c>
      <c r="C131" s="1" t="str">
        <f xml:space="preserve"> IF(AND(VLOOKUP(A131, 'run-1'!$A$1:$E$968, 2, FALSE) = VLOOKUP(A131, 'run-2'!$A$1:$E$968, 2, FALSE), VLOOKUP(A131, 'run-1'!$A$1:$E$968, 2, FALSE) = VLOOKUP(A131, 'run-3'!$A$1:$E$968, 2, FALSE)), VLOOKUP(A131, 'run-1'!$A$1:$E$968, 2, FALSE), "INCON")</f>
        <v>PASS</v>
      </c>
      <c r="D131" s="1">
        <f xml:space="preserve"> AVERAGE(VLOOKUP(A131, 'run-1'!$A$1:$E$968, 3, FALSE), VLOOKUP(A131, 'run-2'!$A$1:$E$968, 3, FALSE), VLOOKUP(A131, 'run-3'!$A$1:$E$968, 3, FALSE))</f>
        <v>1.7150438626607201</v>
      </c>
      <c r="E131" s="2">
        <f xml:space="preserve"> MAX(VLOOKUP(A131, 'run-1'!$A$1:$E$968, 4, FALSE), VLOOKUP(A131, 'run-2'!$A$1:$E$968, 4, FALSE), VLOOKUP(A131, 'run-3'!$A$1:$E$968, 4, FALSE))</f>
        <v>0</v>
      </c>
      <c r="F131" s="2">
        <f xml:space="preserve"> MAX(VLOOKUP(A131, 'run-1'!$A$1:$E$968, 5, FALSE), VLOOKUP(A131, 'run-2'!$A$1:$E$968, 5, FALSE), VLOOKUP(A131, 'run-3'!$A$1:$E$968, 5, FALSE))</f>
        <v>0</v>
      </c>
    </row>
    <row r="132" spans="1:6" x14ac:dyDescent="0.25">
      <c r="A132" s="1" t="s">
        <v>142</v>
      </c>
      <c r="B132" s="1" t="str">
        <f xml:space="preserve"> VLOOKUP(A132, [1]summary!$A$1:$B$1000, 2, FALSE)</f>
        <v>PASS</v>
      </c>
      <c r="C132" s="1" t="str">
        <f xml:space="preserve"> IF(AND(VLOOKUP(A132, 'run-1'!$A$1:$E$968, 2, FALSE) = VLOOKUP(A132, 'run-2'!$A$1:$E$968, 2, FALSE), VLOOKUP(A132, 'run-1'!$A$1:$E$968, 2, FALSE) = VLOOKUP(A132, 'run-3'!$A$1:$E$968, 2, FALSE)), VLOOKUP(A132, 'run-1'!$A$1:$E$968, 2, FALSE), "INCON")</f>
        <v>PASS</v>
      </c>
      <c r="D132" s="1">
        <f xml:space="preserve"> AVERAGE(VLOOKUP(A132, 'run-1'!$A$1:$E$968, 3, FALSE), VLOOKUP(A132, 'run-2'!$A$1:$E$968, 3, FALSE), VLOOKUP(A132, 'run-3'!$A$1:$E$968, 3, FALSE))</f>
        <v>1.6639712651570566</v>
      </c>
      <c r="E132" s="2">
        <f xml:space="preserve"> MAX(VLOOKUP(A132, 'run-1'!$A$1:$E$968, 4, FALSE), VLOOKUP(A132, 'run-2'!$A$1:$E$968, 4, FALSE), VLOOKUP(A132, 'run-3'!$A$1:$E$968, 4, FALSE))</f>
        <v>0</v>
      </c>
      <c r="F132" s="2">
        <f xml:space="preserve"> MAX(VLOOKUP(A132, 'run-1'!$A$1:$E$968, 5, FALSE), VLOOKUP(A132, 'run-2'!$A$1:$E$968, 5, FALSE), VLOOKUP(A132, 'run-3'!$A$1:$E$968, 5, FALSE))</f>
        <v>0</v>
      </c>
    </row>
    <row r="133" spans="1:6" x14ac:dyDescent="0.25">
      <c r="A133" s="1" t="s">
        <v>144</v>
      </c>
      <c r="B133" s="1" t="str">
        <f xml:space="preserve"> VLOOKUP(A133, [1]summary!$A$1:$B$1000, 2, FALSE)</f>
        <v>PASS</v>
      </c>
      <c r="C133" s="1" t="str">
        <f xml:space="preserve"> IF(AND(VLOOKUP(A133, 'run-1'!$A$1:$E$968, 2, FALSE) = VLOOKUP(A133, 'run-2'!$A$1:$E$968, 2, FALSE), VLOOKUP(A133, 'run-1'!$A$1:$E$968, 2, FALSE) = VLOOKUP(A133, 'run-3'!$A$1:$E$968, 2, FALSE)), VLOOKUP(A133, 'run-1'!$A$1:$E$968, 2, FALSE), "INCON")</f>
        <v>PASS</v>
      </c>
      <c r="D133" s="1">
        <f xml:space="preserve"> AVERAGE(VLOOKUP(A133, 'run-1'!$A$1:$E$968, 3, FALSE), VLOOKUP(A133, 'run-2'!$A$1:$E$968, 3, FALSE), VLOOKUP(A133, 'run-3'!$A$1:$E$968, 3, FALSE))</f>
        <v>1.7948710918426434</v>
      </c>
      <c r="E133" s="2">
        <f xml:space="preserve"> MAX(VLOOKUP(A133, 'run-1'!$A$1:$E$968, 4, FALSE), VLOOKUP(A133, 'run-2'!$A$1:$E$968, 4, FALSE), VLOOKUP(A133, 'run-3'!$A$1:$E$968, 4, FALSE))</f>
        <v>0</v>
      </c>
      <c r="F133" s="2">
        <f xml:space="preserve"> MAX(VLOOKUP(A133, 'run-1'!$A$1:$E$968, 5, FALSE), VLOOKUP(A133, 'run-2'!$A$1:$E$968, 5, FALSE), VLOOKUP(A133, 'run-3'!$A$1:$E$968, 5, FALSE))</f>
        <v>0</v>
      </c>
    </row>
    <row r="134" spans="1:6" x14ac:dyDescent="0.25">
      <c r="A134" s="1" t="s">
        <v>137</v>
      </c>
      <c r="B134" s="1" t="str">
        <f xml:space="preserve"> VLOOKUP(A134, [1]summary!$A$1:$B$1000, 2, FALSE)</f>
        <v>PASS</v>
      </c>
      <c r="C134" s="1" t="str">
        <f xml:space="preserve"> IF(AND(VLOOKUP(A134, 'run-1'!$A$1:$E$968, 2, FALSE) = VLOOKUP(A134, 'run-2'!$A$1:$E$968, 2, FALSE), VLOOKUP(A134, 'run-1'!$A$1:$E$968, 2, FALSE) = VLOOKUP(A134, 'run-3'!$A$1:$E$968, 2, FALSE)), VLOOKUP(A134, 'run-1'!$A$1:$E$968, 2, FALSE), "INCON")</f>
        <v>PASS</v>
      </c>
      <c r="D134" s="1">
        <f xml:space="preserve"> AVERAGE(VLOOKUP(A134, 'run-1'!$A$1:$E$968, 3, FALSE), VLOOKUP(A134, 'run-2'!$A$1:$E$968, 3, FALSE), VLOOKUP(A134, 'run-3'!$A$1:$E$968, 3, FALSE))</f>
        <v>1.7805536588033</v>
      </c>
      <c r="E134" s="2">
        <f xml:space="preserve"> MAX(VLOOKUP(A134, 'run-1'!$A$1:$E$968, 4, FALSE), VLOOKUP(A134, 'run-2'!$A$1:$E$968, 4, FALSE), VLOOKUP(A134, 'run-3'!$A$1:$E$968, 4, FALSE))</f>
        <v>0</v>
      </c>
      <c r="F134" s="2">
        <f xml:space="preserve"> MAX(VLOOKUP(A134, 'run-1'!$A$1:$E$968, 5, FALSE), VLOOKUP(A134, 'run-2'!$A$1:$E$968, 5, FALSE), VLOOKUP(A134, 'run-3'!$A$1:$E$968, 5, FALSE))</f>
        <v>0</v>
      </c>
    </row>
    <row r="135" spans="1:6" x14ac:dyDescent="0.25">
      <c r="A135" s="1" t="s">
        <v>145</v>
      </c>
      <c r="B135" s="1" t="str">
        <f xml:space="preserve"> VLOOKUP(A135, [1]summary!$A$1:$B$1000, 2, FALSE)</f>
        <v>PASS</v>
      </c>
      <c r="C135" s="1" t="str">
        <f xml:space="preserve"> IF(AND(VLOOKUP(A135, 'run-1'!$A$1:$E$968, 2, FALSE) = VLOOKUP(A135, 'run-2'!$A$1:$E$968, 2, FALSE), VLOOKUP(A135, 'run-1'!$A$1:$E$968, 2, FALSE) = VLOOKUP(A135, 'run-3'!$A$1:$E$968, 2, FALSE)), VLOOKUP(A135, 'run-1'!$A$1:$E$968, 2, FALSE), "INCON")</f>
        <v>PASS</v>
      </c>
      <c r="D135" s="1">
        <f xml:space="preserve"> AVERAGE(VLOOKUP(A135, 'run-1'!$A$1:$E$968, 3, FALSE), VLOOKUP(A135, 'run-2'!$A$1:$E$968, 3, FALSE), VLOOKUP(A135, 'run-3'!$A$1:$E$968, 3, FALSE))</f>
        <v>1.7270584901173833</v>
      </c>
      <c r="E135" s="2">
        <f xml:space="preserve"> MAX(VLOOKUP(A135, 'run-1'!$A$1:$E$968, 4, FALSE), VLOOKUP(A135, 'run-2'!$A$1:$E$968, 4, FALSE), VLOOKUP(A135, 'run-3'!$A$1:$E$968, 4, FALSE))</f>
        <v>0</v>
      </c>
      <c r="F135" s="2">
        <f xml:space="preserve"> MAX(VLOOKUP(A135, 'run-1'!$A$1:$E$968, 5, FALSE), VLOOKUP(A135, 'run-2'!$A$1:$E$968, 5, FALSE), VLOOKUP(A135, 'run-3'!$A$1:$E$968, 5, FALSE))</f>
        <v>0</v>
      </c>
    </row>
    <row r="136" spans="1:6" x14ac:dyDescent="0.25">
      <c r="A136" s="1" t="s">
        <v>132</v>
      </c>
      <c r="B136" s="1" t="str">
        <f xml:space="preserve"> VLOOKUP(A136, [1]summary!$A$1:$B$1000, 2, FALSE)</f>
        <v>PASS</v>
      </c>
      <c r="C136" s="1" t="str">
        <f xml:space="preserve"> IF(AND(VLOOKUP(A136, 'run-1'!$A$1:$E$968, 2, FALSE) = VLOOKUP(A136, 'run-2'!$A$1:$E$968, 2, FALSE), VLOOKUP(A136, 'run-1'!$A$1:$E$968, 2, FALSE) = VLOOKUP(A136, 'run-3'!$A$1:$E$968, 2, FALSE)), VLOOKUP(A136, 'run-1'!$A$1:$E$968, 2, FALSE), "INCON")</f>
        <v>PASS</v>
      </c>
      <c r="D136" s="1">
        <f xml:space="preserve"> AVERAGE(VLOOKUP(A136, 'run-1'!$A$1:$E$968, 3, FALSE), VLOOKUP(A136, 'run-2'!$A$1:$E$968, 3, FALSE), VLOOKUP(A136, 'run-3'!$A$1:$E$968, 3, FALSE))</f>
        <v>1.4489157199859566</v>
      </c>
      <c r="E136" s="2">
        <f xml:space="preserve"> MAX(VLOOKUP(A136, 'run-1'!$A$1:$E$968, 4, FALSE), VLOOKUP(A136, 'run-2'!$A$1:$E$968, 4, FALSE), VLOOKUP(A136, 'run-3'!$A$1:$E$968, 4, FALSE))</f>
        <v>0</v>
      </c>
      <c r="F136" s="2">
        <f xml:space="preserve"> MAX(VLOOKUP(A136, 'run-1'!$A$1:$E$968, 5, FALSE), VLOOKUP(A136, 'run-2'!$A$1:$E$968, 5, FALSE), VLOOKUP(A136, 'run-3'!$A$1:$E$968, 5, FALSE))</f>
        <v>0</v>
      </c>
    </row>
    <row r="137" spans="1:6" x14ac:dyDescent="0.25">
      <c r="A137" s="1" t="s">
        <v>140</v>
      </c>
      <c r="B137" s="1" t="str">
        <f xml:space="preserve"> VLOOKUP(A137, [1]summary!$A$1:$B$1000, 2, FALSE)</f>
        <v>PASS</v>
      </c>
      <c r="C137" s="1" t="str">
        <f xml:space="preserve"> IF(AND(VLOOKUP(A137, 'run-1'!$A$1:$E$968, 2, FALSE) = VLOOKUP(A137, 'run-2'!$A$1:$E$968, 2, FALSE), VLOOKUP(A137, 'run-1'!$A$1:$E$968, 2, FALSE) = VLOOKUP(A137, 'run-3'!$A$1:$E$968, 2, FALSE)), VLOOKUP(A137, 'run-1'!$A$1:$E$968, 2, FALSE), "INCON")</f>
        <v>PASS</v>
      </c>
      <c r="D137" s="1">
        <f xml:space="preserve"> AVERAGE(VLOOKUP(A137, 'run-1'!$A$1:$E$968, 3, FALSE), VLOOKUP(A137, 'run-2'!$A$1:$E$968, 3, FALSE), VLOOKUP(A137, 'run-3'!$A$1:$E$968, 3, FALSE))</f>
        <v>1.6737032731374066</v>
      </c>
      <c r="E137" s="2">
        <f xml:space="preserve"> MAX(VLOOKUP(A137, 'run-1'!$A$1:$E$968, 4, FALSE), VLOOKUP(A137, 'run-2'!$A$1:$E$968, 4, FALSE), VLOOKUP(A137, 'run-3'!$A$1:$E$968, 4, FALSE))</f>
        <v>0</v>
      </c>
      <c r="F137" s="2">
        <f xml:space="preserve"> MAX(VLOOKUP(A137, 'run-1'!$A$1:$E$968, 5, FALSE), VLOOKUP(A137, 'run-2'!$A$1:$E$968, 5, FALSE), VLOOKUP(A137, 'run-3'!$A$1:$E$968, 5, FALSE))</f>
        <v>0</v>
      </c>
    </row>
    <row r="138" spans="1:6" x14ac:dyDescent="0.25">
      <c r="A138" s="1" t="s">
        <v>146</v>
      </c>
      <c r="B138" s="1" t="str">
        <f xml:space="preserve"> VLOOKUP(A138, [1]summary!$A$1:$B$1000, 2, FALSE)</f>
        <v>PASS</v>
      </c>
      <c r="C138" s="1" t="str">
        <f xml:space="preserve"> IF(AND(VLOOKUP(A138, 'run-1'!$A$1:$E$968, 2, FALSE) = VLOOKUP(A138, 'run-2'!$A$1:$E$968, 2, FALSE), VLOOKUP(A138, 'run-1'!$A$1:$E$968, 2, FALSE) = VLOOKUP(A138, 'run-3'!$A$1:$E$968, 2, FALSE)), VLOOKUP(A138, 'run-1'!$A$1:$E$968, 2, FALSE), "INCON")</f>
        <v>PASS</v>
      </c>
      <c r="D138" s="1">
        <f xml:space="preserve"> AVERAGE(VLOOKUP(A138, 'run-1'!$A$1:$E$968, 3, FALSE), VLOOKUP(A138, 'run-2'!$A$1:$E$968, 3, FALSE), VLOOKUP(A138, 'run-3'!$A$1:$E$968, 3, FALSE))</f>
        <v>1.7933875719706167</v>
      </c>
      <c r="E138" s="2">
        <f xml:space="preserve"> MAX(VLOOKUP(A138, 'run-1'!$A$1:$E$968, 4, FALSE), VLOOKUP(A138, 'run-2'!$A$1:$E$968, 4, FALSE), VLOOKUP(A138, 'run-3'!$A$1:$E$968, 4, FALSE))</f>
        <v>0</v>
      </c>
      <c r="F138" s="2">
        <f xml:space="preserve"> MAX(VLOOKUP(A138, 'run-1'!$A$1:$E$968, 5, FALSE), VLOOKUP(A138, 'run-2'!$A$1:$E$968, 5, FALSE), VLOOKUP(A138, 'run-3'!$A$1:$E$968, 5, FALSE))</f>
        <v>0</v>
      </c>
    </row>
    <row r="139" spans="1:6" x14ac:dyDescent="0.25">
      <c r="A139" s="1" t="s">
        <v>69</v>
      </c>
      <c r="B139" s="1" t="str">
        <f xml:space="preserve"> VLOOKUP(A139, [1]summary!$A$1:$B$1000, 2, FALSE)</f>
        <v>PASS</v>
      </c>
      <c r="C139" s="1" t="str">
        <f xml:space="preserve"> IF(AND(VLOOKUP(A139, 'run-1'!$A$1:$E$968, 2, FALSE) = VLOOKUP(A139, 'run-2'!$A$1:$E$968, 2, FALSE), VLOOKUP(A139, 'run-1'!$A$1:$E$968, 2, FALSE) = VLOOKUP(A139, 'run-3'!$A$1:$E$968, 2, FALSE)), VLOOKUP(A139, 'run-1'!$A$1:$E$968, 2, FALSE), "INCON")</f>
        <v>PASS</v>
      </c>
      <c r="D139" s="1">
        <f xml:space="preserve"> AVERAGE(VLOOKUP(A139, 'run-1'!$A$1:$E$968, 3, FALSE), VLOOKUP(A139, 'run-2'!$A$1:$E$968, 3, FALSE), VLOOKUP(A139, 'run-3'!$A$1:$E$968, 3, FALSE))</f>
        <v>1.5954279104868501</v>
      </c>
      <c r="E139" s="2">
        <f xml:space="preserve"> MAX(VLOOKUP(A139, 'run-1'!$A$1:$E$968, 4, FALSE), VLOOKUP(A139, 'run-2'!$A$1:$E$968, 4, FALSE), VLOOKUP(A139, 'run-3'!$A$1:$E$968, 4, FALSE))</f>
        <v>0</v>
      </c>
      <c r="F139" s="2">
        <f xml:space="preserve"> MAX(VLOOKUP(A139, 'run-1'!$A$1:$E$968, 5, FALSE), VLOOKUP(A139, 'run-2'!$A$1:$E$968, 5, FALSE), VLOOKUP(A139, 'run-3'!$A$1:$E$968, 5, FALSE))</f>
        <v>0</v>
      </c>
    </row>
    <row r="140" spans="1:6" x14ac:dyDescent="0.25">
      <c r="A140" s="1" t="s">
        <v>68</v>
      </c>
      <c r="B140" s="1" t="str">
        <f xml:space="preserve"> VLOOKUP(A140, [1]summary!$A$1:$B$1000, 2, FALSE)</f>
        <v>PASS</v>
      </c>
      <c r="C140" s="1" t="str">
        <f xml:space="preserve"> IF(AND(VLOOKUP(A140, 'run-1'!$A$1:$E$968, 2, FALSE) = VLOOKUP(A140, 'run-2'!$A$1:$E$968, 2, FALSE), VLOOKUP(A140, 'run-1'!$A$1:$E$968, 2, FALSE) = VLOOKUP(A140, 'run-3'!$A$1:$E$968, 2, FALSE)), VLOOKUP(A140, 'run-1'!$A$1:$E$968, 2, FALSE), "INCON")</f>
        <v>PASS</v>
      </c>
      <c r="D140" s="1">
        <f xml:space="preserve"> AVERAGE(VLOOKUP(A140, 'run-1'!$A$1:$E$968, 3, FALSE), VLOOKUP(A140, 'run-2'!$A$1:$E$968, 3, FALSE), VLOOKUP(A140, 'run-3'!$A$1:$E$968, 3, FALSE))</f>
        <v>1.688016255696607</v>
      </c>
      <c r="E140" s="2">
        <f xml:space="preserve"> MAX(VLOOKUP(A140, 'run-1'!$A$1:$E$968, 4, FALSE), VLOOKUP(A140, 'run-2'!$A$1:$E$968, 4, FALSE), VLOOKUP(A140, 'run-3'!$A$1:$E$968, 4, FALSE))</f>
        <v>0</v>
      </c>
      <c r="F140" s="2">
        <f xml:space="preserve"> MAX(VLOOKUP(A140, 'run-1'!$A$1:$E$968, 5, FALSE), VLOOKUP(A140, 'run-2'!$A$1:$E$968, 5, FALSE), VLOOKUP(A140, 'run-3'!$A$1:$E$968, 5, FALSE))</f>
        <v>0</v>
      </c>
    </row>
    <row r="141" spans="1:6" x14ac:dyDescent="0.25">
      <c r="A141" s="1" t="s">
        <v>149</v>
      </c>
      <c r="B141" s="1" t="str">
        <f xml:space="preserve"> VLOOKUP(A141, [1]summary!$A$1:$B$1000, 2, FALSE)</f>
        <v>PASS</v>
      </c>
      <c r="C141" s="1" t="str">
        <f xml:space="preserve"> IF(AND(VLOOKUP(A141, 'run-1'!$A$1:$E$968, 2, FALSE) = VLOOKUP(A141, 'run-2'!$A$1:$E$968, 2, FALSE), VLOOKUP(A141, 'run-1'!$A$1:$E$968, 2, FALSE) = VLOOKUP(A141, 'run-3'!$A$1:$E$968, 2, FALSE)), VLOOKUP(A141, 'run-1'!$A$1:$E$968, 2, FALSE), "INCON")</f>
        <v>PASS</v>
      </c>
      <c r="D141" s="1">
        <f xml:space="preserve"> AVERAGE(VLOOKUP(A141, 'run-1'!$A$1:$E$968, 3, FALSE), VLOOKUP(A141, 'run-2'!$A$1:$E$968, 3, FALSE), VLOOKUP(A141, 'run-3'!$A$1:$E$968, 3, FALSE))</f>
        <v>2.6252967516581163</v>
      </c>
      <c r="E141" s="2">
        <f xml:space="preserve"> MAX(VLOOKUP(A141, 'run-1'!$A$1:$E$968, 4, FALSE), VLOOKUP(A141, 'run-2'!$A$1:$E$968, 4, FALSE), VLOOKUP(A141, 'run-3'!$A$1:$E$968, 4, FALSE))</f>
        <v>0</v>
      </c>
      <c r="F141" s="2">
        <f xml:space="preserve"> MAX(VLOOKUP(A141, 'run-1'!$A$1:$E$968, 5, FALSE), VLOOKUP(A141, 'run-2'!$A$1:$E$968, 5, FALSE), VLOOKUP(A141, 'run-3'!$A$1:$E$968, 5, FALSE))</f>
        <v>0</v>
      </c>
    </row>
    <row r="142" spans="1:6" x14ac:dyDescent="0.25">
      <c r="A142" s="1" t="s">
        <v>155</v>
      </c>
      <c r="B142" s="1" t="str">
        <f xml:space="preserve"> VLOOKUP(A142, [1]summary!$A$1:$B$1000, 2, FALSE)</f>
        <v>PASS</v>
      </c>
      <c r="C142" s="1" t="str">
        <f xml:space="preserve"> IF(AND(VLOOKUP(A142, 'run-1'!$A$1:$E$968, 2, FALSE) = VLOOKUP(A142, 'run-2'!$A$1:$E$968, 2, FALSE), VLOOKUP(A142, 'run-1'!$A$1:$E$968, 2, FALSE) = VLOOKUP(A142, 'run-3'!$A$1:$E$968, 2, FALSE)), VLOOKUP(A142, 'run-1'!$A$1:$E$968, 2, FALSE), "INCON")</f>
        <v>PASS</v>
      </c>
      <c r="D142" s="1">
        <f xml:space="preserve"> AVERAGE(VLOOKUP(A142, 'run-1'!$A$1:$E$968, 3, FALSE), VLOOKUP(A142, 'run-2'!$A$1:$E$968, 3, FALSE), VLOOKUP(A142, 'run-3'!$A$1:$E$968, 3, FALSE))</f>
        <v>2.0595975716908734</v>
      </c>
      <c r="E142" s="2">
        <f xml:space="preserve"> MAX(VLOOKUP(A142, 'run-1'!$A$1:$E$968, 4, FALSE), VLOOKUP(A142, 'run-2'!$A$1:$E$968, 4, FALSE), VLOOKUP(A142, 'run-3'!$A$1:$E$968, 4, FALSE))</f>
        <v>0</v>
      </c>
      <c r="F142" s="2">
        <f xml:space="preserve"> MAX(VLOOKUP(A142, 'run-1'!$A$1:$E$968, 5, FALSE), VLOOKUP(A142, 'run-2'!$A$1:$E$968, 5, FALSE), VLOOKUP(A142, 'run-3'!$A$1:$E$968, 5, FALSE))</f>
        <v>0</v>
      </c>
    </row>
    <row r="143" spans="1:6" x14ac:dyDescent="0.25">
      <c r="A143" s="1" t="s">
        <v>112</v>
      </c>
      <c r="B143" s="1" t="str">
        <f xml:space="preserve"> VLOOKUP(A143, [1]summary!$A$1:$B$1000, 2, FALSE)</f>
        <v>FAIL(4)</v>
      </c>
      <c r="C143" s="1" t="str">
        <f xml:space="preserve"> IF(AND(VLOOKUP(A143, 'run-1'!$A$1:$E$968, 2, FALSE) = VLOOKUP(A143, 'run-2'!$A$1:$E$968, 2, FALSE), VLOOKUP(A143, 'run-1'!$A$1:$E$968, 2, FALSE) = VLOOKUP(A143, 'run-3'!$A$1:$E$968, 2, FALSE)), VLOOKUP(A143, 'run-1'!$A$1:$E$968, 2, FALSE), "INCON")</f>
        <v>PASS</v>
      </c>
      <c r="D143" s="1">
        <f xml:space="preserve"> AVERAGE(VLOOKUP(A143, 'run-1'!$A$1:$E$968, 3, FALSE), VLOOKUP(A143, 'run-2'!$A$1:$E$968, 3, FALSE), VLOOKUP(A143, 'run-3'!$A$1:$E$968, 3, FALSE))</f>
        <v>0.21225555737813265</v>
      </c>
      <c r="E143" s="2">
        <f xml:space="preserve"> MAX(VLOOKUP(A143, 'run-1'!$A$1:$E$968, 4, FALSE), VLOOKUP(A143, 'run-2'!$A$1:$E$968, 4, FALSE), VLOOKUP(A143, 'run-3'!$A$1:$E$968, 4, FALSE))</f>
        <v>0</v>
      </c>
      <c r="F143" s="2">
        <f xml:space="preserve"> MAX(VLOOKUP(A143, 'run-1'!$A$1:$E$968, 5, FALSE), VLOOKUP(A143, 'run-2'!$A$1:$E$968, 5, FALSE), VLOOKUP(A143, 'run-3'!$A$1:$E$968, 5, FALSE))</f>
        <v>0</v>
      </c>
    </row>
    <row r="144" spans="1:6" x14ac:dyDescent="0.25">
      <c r="A144" s="1" t="s">
        <v>111</v>
      </c>
      <c r="B144" s="1" t="str">
        <f xml:space="preserve"> VLOOKUP(A144, [1]summary!$A$1:$B$1000, 2, FALSE)</f>
        <v>FAIL(4)</v>
      </c>
      <c r="C144" s="1" t="str">
        <f xml:space="preserve"> IF(AND(VLOOKUP(A144, 'run-1'!$A$1:$E$968, 2, FALSE) = VLOOKUP(A144, 'run-2'!$A$1:$E$968, 2, FALSE), VLOOKUP(A144, 'run-1'!$A$1:$E$968, 2, FALSE) = VLOOKUP(A144, 'run-3'!$A$1:$E$968, 2, FALSE)), VLOOKUP(A144, 'run-1'!$A$1:$E$968, 2, FALSE), "INCON")</f>
        <v>PASS</v>
      </c>
      <c r="D144" s="1">
        <f xml:space="preserve"> AVERAGE(VLOOKUP(A144, 'run-1'!$A$1:$E$968, 3, FALSE), VLOOKUP(A144, 'run-2'!$A$1:$E$968, 3, FALSE), VLOOKUP(A144, 'run-3'!$A$1:$E$968, 3, FALSE))</f>
        <v>0.2098967234293613</v>
      </c>
      <c r="E144" s="2">
        <f xml:space="preserve"> MAX(VLOOKUP(A144, 'run-1'!$A$1:$E$968, 4, FALSE), VLOOKUP(A144, 'run-2'!$A$1:$E$968, 4, FALSE), VLOOKUP(A144, 'run-3'!$A$1:$E$968, 4, FALSE))</f>
        <v>0</v>
      </c>
      <c r="F144" s="2">
        <f xml:space="preserve"> MAX(VLOOKUP(A144, 'run-1'!$A$1:$E$968, 5, FALSE), VLOOKUP(A144, 'run-2'!$A$1:$E$968, 5, FALSE), VLOOKUP(A144, 'run-3'!$A$1:$E$968, 5, FALSE))</f>
        <v>0</v>
      </c>
    </row>
    <row r="145" spans="1:6" x14ac:dyDescent="0.25">
      <c r="A145" s="1" t="s">
        <v>106</v>
      </c>
      <c r="B145" s="1" t="str">
        <f xml:space="preserve"> VLOOKUP(A145, [1]summary!$A$1:$B$1000, 2, FALSE)</f>
        <v>PASS</v>
      </c>
      <c r="C145" s="1" t="str">
        <f xml:space="preserve"> IF(AND(VLOOKUP(A145, 'run-1'!$A$1:$E$968, 2, FALSE) = VLOOKUP(A145, 'run-2'!$A$1:$E$968, 2, FALSE), VLOOKUP(A145, 'run-1'!$A$1:$E$968, 2, FALSE) = VLOOKUP(A145, 'run-3'!$A$1:$E$968, 2, FALSE)), VLOOKUP(A145, 'run-1'!$A$1:$E$968, 2, FALSE), "INCON")</f>
        <v>ERROR</v>
      </c>
      <c r="D145" s="1">
        <f xml:space="preserve"> AVERAGE(VLOOKUP(A145, 'run-1'!$A$1:$E$968, 3, FALSE), VLOOKUP(A145, 'run-2'!$A$1:$E$968, 3, FALSE), VLOOKUP(A145, 'run-3'!$A$1:$E$968, 3, FALSE))</f>
        <v>3.2869974772135364E-4</v>
      </c>
      <c r="E145" s="2">
        <f xml:space="preserve"> MAX(VLOOKUP(A145, 'run-1'!$A$1:$E$968, 4, FALSE), VLOOKUP(A145, 'run-2'!$A$1:$E$968, 4, FALSE), VLOOKUP(A145, 'run-3'!$A$1:$E$968, 4, FALSE))</f>
        <v>0</v>
      </c>
      <c r="F145" s="2">
        <f xml:space="preserve"> MAX(VLOOKUP(A145, 'run-1'!$A$1:$E$968, 5, FALSE), VLOOKUP(A145, 'run-2'!$A$1:$E$968, 5, FALSE), VLOOKUP(A145, 'run-3'!$A$1:$E$968, 5, FALSE))</f>
        <v>0</v>
      </c>
    </row>
    <row r="146" spans="1:6" x14ac:dyDescent="0.25">
      <c r="A146" s="1" t="s">
        <v>158</v>
      </c>
      <c r="B146" s="1" t="str">
        <f xml:space="preserve"> VLOOKUP(A146, [1]summary!$A$1:$B$1000, 2, FALSE)</f>
        <v>PASS</v>
      </c>
      <c r="C146" s="1" t="str">
        <f xml:space="preserve"> IF(AND(VLOOKUP(A146, 'run-1'!$A$1:$E$968, 2, FALSE) = VLOOKUP(A146, 'run-2'!$A$1:$E$968, 2, FALSE), VLOOKUP(A146, 'run-1'!$A$1:$E$968, 2, FALSE) = VLOOKUP(A146, 'run-3'!$A$1:$E$968, 2, FALSE)), VLOOKUP(A146, 'run-1'!$A$1:$E$968, 2, FALSE), "INCON")</f>
        <v>PASS</v>
      </c>
      <c r="D146" s="1">
        <f xml:space="preserve"> AVERAGE(VLOOKUP(A146, 'run-1'!$A$1:$E$968, 3, FALSE), VLOOKUP(A146, 'run-2'!$A$1:$E$968, 3, FALSE), VLOOKUP(A146, 'run-3'!$A$1:$E$968, 3, FALSE))</f>
        <v>1.5247178872426332</v>
      </c>
      <c r="E146" s="2">
        <f xml:space="preserve"> MAX(VLOOKUP(A146, 'run-1'!$A$1:$E$968, 4, FALSE), VLOOKUP(A146, 'run-2'!$A$1:$E$968, 4, FALSE), VLOOKUP(A146, 'run-3'!$A$1:$E$968, 4, FALSE))</f>
        <v>0</v>
      </c>
      <c r="F146" s="2">
        <f xml:space="preserve"> MAX(VLOOKUP(A146, 'run-1'!$A$1:$E$968, 5, FALSE), VLOOKUP(A146, 'run-2'!$A$1:$E$968, 5, FALSE), VLOOKUP(A146, 'run-3'!$A$1:$E$968, 5, FALSE))</f>
        <v>0</v>
      </c>
    </row>
    <row r="147" spans="1:6" x14ac:dyDescent="0.25">
      <c r="A147" s="1" t="s">
        <v>105</v>
      </c>
      <c r="B147" s="1" t="str">
        <f xml:space="preserve"> VLOOKUP(A147, [1]summary!$A$1:$B$1000, 2, FALSE)</f>
        <v>PASS</v>
      </c>
      <c r="C147" s="1" t="str">
        <f xml:space="preserve"> IF(AND(VLOOKUP(A147, 'run-1'!$A$1:$E$968, 2, FALSE) = VLOOKUP(A147, 'run-2'!$A$1:$E$968, 2, FALSE), VLOOKUP(A147, 'run-1'!$A$1:$E$968, 2, FALSE) = VLOOKUP(A147, 'run-3'!$A$1:$E$968, 2, FALSE)), VLOOKUP(A147, 'run-1'!$A$1:$E$968, 2, FALSE), "INCON")</f>
        <v>PASS</v>
      </c>
      <c r="D147" s="1">
        <f xml:space="preserve"> AVERAGE(VLOOKUP(A147, 'run-1'!$A$1:$E$968, 3, FALSE), VLOOKUP(A147, 'run-2'!$A$1:$E$968, 3, FALSE), VLOOKUP(A147, 'run-3'!$A$1:$E$968, 3, FALSE))</f>
        <v>1.6487100124359102</v>
      </c>
      <c r="E147" s="2">
        <f xml:space="preserve"> MAX(VLOOKUP(A147, 'run-1'!$A$1:$E$968, 4, FALSE), VLOOKUP(A147, 'run-2'!$A$1:$E$968, 4, FALSE), VLOOKUP(A147, 'run-3'!$A$1:$E$968, 4, FALSE))</f>
        <v>0</v>
      </c>
      <c r="F147" s="2">
        <f xml:space="preserve"> MAX(VLOOKUP(A147, 'run-1'!$A$1:$E$968, 5, FALSE), VLOOKUP(A147, 'run-2'!$A$1:$E$968, 5, FALSE), VLOOKUP(A147, 'run-3'!$A$1:$E$968, 5, FALSE))</f>
        <v>0</v>
      </c>
    </row>
    <row r="148" spans="1:6" x14ac:dyDescent="0.25">
      <c r="A148" s="1" t="s">
        <v>152</v>
      </c>
      <c r="B148" s="1" t="str">
        <f xml:space="preserve"> VLOOKUP(A148, [1]summary!$A$1:$B$1000, 2, FALSE)</f>
        <v>PASS</v>
      </c>
      <c r="C148" s="1" t="str">
        <f xml:space="preserve"> IF(AND(VLOOKUP(A148, 'run-1'!$A$1:$E$968, 2, FALSE) = VLOOKUP(A148, 'run-2'!$A$1:$E$968, 2, FALSE), VLOOKUP(A148, 'run-1'!$A$1:$E$968, 2, FALSE) = VLOOKUP(A148, 'run-3'!$A$1:$E$968, 2, FALSE)), VLOOKUP(A148, 'run-1'!$A$1:$E$968, 2, FALSE), "INCON")</f>
        <v>PASS</v>
      </c>
      <c r="D148" s="1">
        <f xml:space="preserve"> AVERAGE(VLOOKUP(A148, 'run-1'!$A$1:$E$968, 3, FALSE), VLOOKUP(A148, 'run-2'!$A$1:$E$968, 3, FALSE), VLOOKUP(A148, 'run-3'!$A$1:$E$968, 3, FALSE))</f>
        <v>1.8079745769500699</v>
      </c>
      <c r="E148" s="2">
        <f xml:space="preserve"> MAX(VLOOKUP(A148, 'run-1'!$A$1:$E$968, 4, FALSE), VLOOKUP(A148, 'run-2'!$A$1:$E$968, 4, FALSE), VLOOKUP(A148, 'run-3'!$A$1:$E$968, 4, FALSE))</f>
        <v>0</v>
      </c>
      <c r="F148" s="2">
        <f xml:space="preserve"> MAX(VLOOKUP(A148, 'run-1'!$A$1:$E$968, 5, FALSE), VLOOKUP(A148, 'run-2'!$A$1:$E$968, 5, FALSE), VLOOKUP(A148, 'run-3'!$A$1:$E$968, 5, FALSE))</f>
        <v>0</v>
      </c>
    </row>
    <row r="149" spans="1:6" x14ac:dyDescent="0.25">
      <c r="A149" s="1" t="s">
        <v>165</v>
      </c>
      <c r="B149" s="1" t="str">
        <f xml:space="preserve"> VLOOKUP(A149, [1]summary!$A$1:$B$1000, 2, FALSE)</f>
        <v>PASS</v>
      </c>
      <c r="C149" s="1" t="str">
        <f xml:space="preserve"> IF(AND(VLOOKUP(A149, 'run-1'!$A$1:$E$968, 2, FALSE) = VLOOKUP(A149, 'run-2'!$A$1:$E$968, 2, FALSE), VLOOKUP(A149, 'run-1'!$A$1:$E$968, 2, FALSE) = VLOOKUP(A149, 'run-3'!$A$1:$E$968, 2, FALSE)), VLOOKUP(A149, 'run-1'!$A$1:$E$968, 2, FALSE), "INCON")</f>
        <v>PASS</v>
      </c>
      <c r="D149" s="1">
        <f xml:space="preserve"> AVERAGE(VLOOKUP(A149, 'run-1'!$A$1:$E$968, 3, FALSE), VLOOKUP(A149, 'run-2'!$A$1:$E$968, 3, FALSE), VLOOKUP(A149, 'run-3'!$A$1:$E$968, 3, FALSE))</f>
        <v>1.5062914689381868</v>
      </c>
      <c r="E149" s="2">
        <f xml:space="preserve"> MAX(VLOOKUP(A149, 'run-1'!$A$1:$E$968, 4, FALSE), VLOOKUP(A149, 'run-2'!$A$1:$E$968, 4, FALSE), VLOOKUP(A149, 'run-3'!$A$1:$E$968, 4, FALSE))</f>
        <v>0</v>
      </c>
      <c r="F149" s="2">
        <f xml:space="preserve"> MAX(VLOOKUP(A149, 'run-1'!$A$1:$E$968, 5, FALSE), VLOOKUP(A149, 'run-2'!$A$1:$E$968, 5, FALSE), VLOOKUP(A149, 'run-3'!$A$1:$E$968, 5, FALSE))</f>
        <v>0</v>
      </c>
    </row>
    <row r="150" spans="1:6" x14ac:dyDescent="0.25">
      <c r="A150" s="1" t="s">
        <v>151</v>
      </c>
      <c r="B150" s="1" t="str">
        <f xml:space="preserve"> VLOOKUP(A150, [1]summary!$A$1:$B$1000, 2, FALSE)</f>
        <v>PASS</v>
      </c>
      <c r="C150" s="1" t="str">
        <f xml:space="preserve"> IF(AND(VLOOKUP(A150, 'run-1'!$A$1:$E$968, 2, FALSE) = VLOOKUP(A150, 'run-2'!$A$1:$E$968, 2, FALSE), VLOOKUP(A150, 'run-1'!$A$1:$E$968, 2, FALSE) = VLOOKUP(A150, 'run-3'!$A$1:$E$968, 2, FALSE)), VLOOKUP(A150, 'run-1'!$A$1:$E$968, 2, FALSE), "INCON")</f>
        <v>PASS</v>
      </c>
      <c r="D150" s="1">
        <f xml:space="preserve"> AVERAGE(VLOOKUP(A150, 'run-1'!$A$1:$E$968, 3, FALSE), VLOOKUP(A150, 'run-2'!$A$1:$E$968, 3, FALSE), VLOOKUP(A150, 'run-3'!$A$1:$E$968, 3, FALSE))</f>
        <v>1.7007022698720233</v>
      </c>
      <c r="E150" s="2">
        <f xml:space="preserve"> MAX(VLOOKUP(A150, 'run-1'!$A$1:$E$968, 4, FALSE), VLOOKUP(A150, 'run-2'!$A$1:$E$968, 4, FALSE), VLOOKUP(A150, 'run-3'!$A$1:$E$968, 4, FALSE))</f>
        <v>0</v>
      </c>
      <c r="F150" s="2">
        <f xml:space="preserve"> MAX(VLOOKUP(A150, 'run-1'!$A$1:$E$968, 5, FALSE), VLOOKUP(A150, 'run-2'!$A$1:$E$968, 5, FALSE), VLOOKUP(A150, 'run-3'!$A$1:$E$968, 5, FALSE))</f>
        <v>0</v>
      </c>
    </row>
    <row r="151" spans="1:6" x14ac:dyDescent="0.25">
      <c r="A151" s="1" t="s">
        <v>70</v>
      </c>
      <c r="B151" s="1" t="str">
        <f xml:space="preserve"> VLOOKUP(A151, [1]summary!$A$1:$B$1000, 2, FALSE)</f>
        <v>PASS</v>
      </c>
      <c r="C151" s="1" t="str">
        <f xml:space="preserve"> IF(AND(VLOOKUP(A151, 'run-1'!$A$1:$E$968, 2, FALSE) = VLOOKUP(A151, 'run-2'!$A$1:$E$968, 2, FALSE), VLOOKUP(A151, 'run-1'!$A$1:$E$968, 2, FALSE) = VLOOKUP(A151, 'run-3'!$A$1:$E$968, 2, FALSE)), VLOOKUP(A151, 'run-1'!$A$1:$E$968, 2, FALSE), "INCON")</f>
        <v>PASS</v>
      </c>
      <c r="D151" s="1">
        <f xml:space="preserve"> AVERAGE(VLOOKUP(A151, 'run-1'!$A$1:$E$968, 3, FALSE), VLOOKUP(A151, 'run-2'!$A$1:$E$968, 3, FALSE), VLOOKUP(A151, 'run-3'!$A$1:$E$968, 3, FALSE))</f>
        <v>1.6477306683858168</v>
      </c>
      <c r="E151" s="2">
        <f xml:space="preserve"> MAX(VLOOKUP(A151, 'run-1'!$A$1:$E$968, 4, FALSE), VLOOKUP(A151, 'run-2'!$A$1:$E$968, 4, FALSE), VLOOKUP(A151, 'run-3'!$A$1:$E$968, 4, FALSE))</f>
        <v>0</v>
      </c>
      <c r="F151" s="2">
        <f xml:space="preserve"> MAX(VLOOKUP(A151, 'run-1'!$A$1:$E$968, 5, FALSE), VLOOKUP(A151, 'run-2'!$A$1:$E$968, 5, FALSE), VLOOKUP(A151, 'run-3'!$A$1:$E$968, 5, FALSE))</f>
        <v>0</v>
      </c>
    </row>
    <row r="152" spans="1:6" x14ac:dyDescent="0.25">
      <c r="A152" s="1" t="s">
        <v>189</v>
      </c>
      <c r="B152" s="1" t="str">
        <f xml:space="preserve"> VLOOKUP(A152, [1]summary!$A$1:$B$1000, 2, FALSE)</f>
        <v>PASS</v>
      </c>
      <c r="C152" s="1" t="str">
        <f xml:space="preserve"> IF(AND(VLOOKUP(A152, 'run-1'!$A$1:$E$968, 2, FALSE) = VLOOKUP(A152, 'run-2'!$A$1:$E$968, 2, FALSE), VLOOKUP(A152, 'run-1'!$A$1:$E$968, 2, FALSE) = VLOOKUP(A152, 'run-3'!$A$1:$E$968, 2, FALSE)), VLOOKUP(A152, 'run-1'!$A$1:$E$968, 2, FALSE), "INCON")</f>
        <v>PASS</v>
      </c>
      <c r="D152" s="1">
        <f xml:space="preserve"> AVERAGE(VLOOKUP(A152, 'run-1'!$A$1:$E$968, 3, FALSE), VLOOKUP(A152, 'run-2'!$A$1:$E$968, 3, FALSE), VLOOKUP(A152, 'run-3'!$A$1:$E$968, 3, FALSE))</f>
        <v>1.7335570653279566</v>
      </c>
      <c r="E152" s="2">
        <f xml:space="preserve"> MAX(VLOOKUP(A152, 'run-1'!$A$1:$E$968, 4, FALSE), VLOOKUP(A152, 'run-2'!$A$1:$E$968, 4, FALSE), VLOOKUP(A152, 'run-3'!$A$1:$E$968, 4, FALSE))</f>
        <v>0</v>
      </c>
      <c r="F152" s="2">
        <f xml:space="preserve"> MAX(VLOOKUP(A152, 'run-1'!$A$1:$E$968, 5, FALSE), VLOOKUP(A152, 'run-2'!$A$1:$E$968, 5, FALSE), VLOOKUP(A152, 'run-3'!$A$1:$E$968, 5, FALSE))</f>
        <v>0</v>
      </c>
    </row>
    <row r="153" spans="1:6" x14ac:dyDescent="0.25">
      <c r="A153" s="1" t="s">
        <v>99</v>
      </c>
      <c r="B153" s="1" t="str">
        <f xml:space="preserve"> VLOOKUP(A153, [1]summary!$A$1:$B$1000, 2, FALSE)</f>
        <v>PASS</v>
      </c>
      <c r="C153" s="1" t="str">
        <f xml:space="preserve"> IF(AND(VLOOKUP(A153, 'run-1'!$A$1:$E$968, 2, FALSE) = VLOOKUP(A153, 'run-2'!$A$1:$E$968, 2, FALSE), VLOOKUP(A153, 'run-1'!$A$1:$E$968, 2, FALSE) = VLOOKUP(A153, 'run-3'!$A$1:$E$968, 2, FALSE)), VLOOKUP(A153, 'run-1'!$A$1:$E$968, 2, FALSE), "INCON")</f>
        <v>PASS</v>
      </c>
      <c r="D153" s="1">
        <f xml:space="preserve"> AVERAGE(VLOOKUP(A153, 'run-1'!$A$1:$E$968, 3, FALSE), VLOOKUP(A153, 'run-2'!$A$1:$E$968, 3, FALSE), VLOOKUP(A153, 'run-3'!$A$1:$E$968, 3, FALSE))</f>
        <v>1.5397778352101603</v>
      </c>
      <c r="E153" s="2">
        <f xml:space="preserve"> MAX(VLOOKUP(A153, 'run-1'!$A$1:$E$968, 4, FALSE), VLOOKUP(A153, 'run-2'!$A$1:$E$968, 4, FALSE), VLOOKUP(A153, 'run-3'!$A$1:$E$968, 4, FALSE))</f>
        <v>0</v>
      </c>
      <c r="F153" s="2">
        <f xml:space="preserve"> MAX(VLOOKUP(A153, 'run-1'!$A$1:$E$968, 5, FALSE), VLOOKUP(A153, 'run-2'!$A$1:$E$968, 5, FALSE), VLOOKUP(A153, 'run-3'!$A$1:$E$968, 5, FALSE))</f>
        <v>0</v>
      </c>
    </row>
    <row r="154" spans="1:6" x14ac:dyDescent="0.25">
      <c r="A154" s="1" t="s">
        <v>127</v>
      </c>
      <c r="B154" s="1" t="str">
        <f xml:space="preserve"> VLOOKUP(A154, [1]summary!$A$1:$B$1000, 2, FALSE)</f>
        <v>PASS</v>
      </c>
      <c r="C154" s="1" t="str">
        <f xml:space="preserve"> IF(AND(VLOOKUP(A154, 'run-1'!$A$1:$E$968, 2, FALSE) = VLOOKUP(A154, 'run-2'!$A$1:$E$968, 2, FALSE), VLOOKUP(A154, 'run-1'!$A$1:$E$968, 2, FALSE) = VLOOKUP(A154, 'run-3'!$A$1:$E$968, 2, FALSE)), VLOOKUP(A154, 'run-1'!$A$1:$E$968, 2, FALSE), "INCON")</f>
        <v>PASS</v>
      </c>
      <c r="D154" s="1">
        <f xml:space="preserve"> AVERAGE(VLOOKUP(A154, 'run-1'!$A$1:$E$968, 3, FALSE), VLOOKUP(A154, 'run-2'!$A$1:$E$968, 3, FALSE), VLOOKUP(A154, 'run-3'!$A$1:$E$968, 3, FALSE))</f>
        <v>2.25013947486877</v>
      </c>
      <c r="E154" s="2">
        <f xml:space="preserve"> MAX(VLOOKUP(A154, 'run-1'!$A$1:$E$968, 4, FALSE), VLOOKUP(A154, 'run-2'!$A$1:$E$968, 4, FALSE), VLOOKUP(A154, 'run-3'!$A$1:$E$968, 4, FALSE))</f>
        <v>0</v>
      </c>
      <c r="F154" s="2">
        <f xml:space="preserve"> MAX(VLOOKUP(A154, 'run-1'!$A$1:$E$968, 5, FALSE), VLOOKUP(A154, 'run-2'!$A$1:$E$968, 5, FALSE), VLOOKUP(A154, 'run-3'!$A$1:$E$968, 5, FALSE))</f>
        <v>0</v>
      </c>
    </row>
    <row r="155" spans="1:6" x14ac:dyDescent="0.25">
      <c r="A155" s="1" t="s">
        <v>97</v>
      </c>
      <c r="B155" s="1" t="str">
        <f xml:space="preserve"> VLOOKUP(A155, [1]summary!$A$1:$B$1000, 2, FALSE)</f>
        <v>PASS</v>
      </c>
      <c r="C155" s="1" t="str">
        <f xml:space="preserve"> IF(AND(VLOOKUP(A155, 'run-1'!$A$1:$E$968, 2, FALSE) = VLOOKUP(A155, 'run-2'!$A$1:$E$968, 2, FALSE), VLOOKUP(A155, 'run-1'!$A$1:$E$968, 2, FALSE) = VLOOKUP(A155, 'run-3'!$A$1:$E$968, 2, FALSE)), VLOOKUP(A155, 'run-1'!$A$1:$E$968, 2, FALSE), "INCON")</f>
        <v>PASS</v>
      </c>
      <c r="D155" s="1">
        <f xml:space="preserve"> AVERAGE(VLOOKUP(A155, 'run-1'!$A$1:$E$968, 3, FALSE), VLOOKUP(A155, 'run-2'!$A$1:$E$968, 3, FALSE), VLOOKUP(A155, 'run-3'!$A$1:$E$968, 3, FALSE))</f>
        <v>1.5527260303497268</v>
      </c>
      <c r="E155" s="2">
        <f xml:space="preserve"> MAX(VLOOKUP(A155, 'run-1'!$A$1:$E$968, 4, FALSE), VLOOKUP(A155, 'run-2'!$A$1:$E$968, 4, FALSE), VLOOKUP(A155, 'run-3'!$A$1:$E$968, 4, FALSE))</f>
        <v>0</v>
      </c>
      <c r="F155" s="2">
        <f xml:space="preserve"> MAX(VLOOKUP(A155, 'run-1'!$A$1:$E$968, 5, FALSE), VLOOKUP(A155, 'run-2'!$A$1:$E$968, 5, FALSE), VLOOKUP(A155, 'run-3'!$A$1:$E$968, 5, FALSE))</f>
        <v>0</v>
      </c>
    </row>
    <row r="156" spans="1:6" x14ac:dyDescent="0.25">
      <c r="A156" s="1" t="s">
        <v>67</v>
      </c>
      <c r="B156" s="1" t="str">
        <f xml:space="preserve"> VLOOKUP(A156, [1]summary!$A$1:$B$1000, 2, FALSE)</f>
        <v>PASS</v>
      </c>
      <c r="C156" s="1" t="str">
        <f xml:space="preserve"> IF(AND(VLOOKUP(A156, 'run-1'!$A$1:$E$968, 2, FALSE) = VLOOKUP(A156, 'run-2'!$A$1:$E$968, 2, FALSE), VLOOKUP(A156, 'run-1'!$A$1:$E$968, 2, FALSE) = VLOOKUP(A156, 'run-3'!$A$1:$E$968, 2, FALSE)), VLOOKUP(A156, 'run-1'!$A$1:$E$968, 2, FALSE), "INCON")</f>
        <v>PASS</v>
      </c>
      <c r="D156" s="1">
        <f xml:space="preserve"> AVERAGE(VLOOKUP(A156, 'run-1'!$A$1:$E$968, 3, FALSE), VLOOKUP(A156, 'run-2'!$A$1:$E$968, 3, FALSE), VLOOKUP(A156, 'run-3'!$A$1:$E$968, 3, FALSE))</f>
        <v>1.6909352938334099</v>
      </c>
      <c r="E156" s="2">
        <f xml:space="preserve"> MAX(VLOOKUP(A156, 'run-1'!$A$1:$E$968, 4, FALSE), VLOOKUP(A156, 'run-2'!$A$1:$E$968, 4, FALSE), VLOOKUP(A156, 'run-3'!$A$1:$E$968, 4, FALSE))</f>
        <v>0</v>
      </c>
      <c r="F156" s="2">
        <f xml:space="preserve"> MAX(VLOOKUP(A156, 'run-1'!$A$1:$E$968, 5, FALSE), VLOOKUP(A156, 'run-2'!$A$1:$E$968, 5, FALSE), VLOOKUP(A156, 'run-3'!$A$1:$E$968, 5, FALSE))</f>
        <v>0</v>
      </c>
    </row>
    <row r="157" spans="1:6" x14ac:dyDescent="0.25">
      <c r="A157" s="1" t="s">
        <v>90</v>
      </c>
      <c r="B157" s="1" t="str">
        <f xml:space="preserve"> VLOOKUP(A157, [1]summary!$A$1:$B$1000, 2, FALSE)</f>
        <v>PASS</v>
      </c>
      <c r="C157" s="1" t="str">
        <f xml:space="preserve"> IF(AND(VLOOKUP(A157, 'run-1'!$A$1:$E$968, 2, FALSE) = VLOOKUP(A157, 'run-2'!$A$1:$E$968, 2, FALSE), VLOOKUP(A157, 'run-1'!$A$1:$E$968, 2, FALSE) = VLOOKUP(A157, 'run-3'!$A$1:$E$968, 2, FALSE)), VLOOKUP(A157, 'run-1'!$A$1:$E$968, 2, FALSE), "INCON")</f>
        <v>PASS</v>
      </c>
      <c r="D157" s="1">
        <f xml:space="preserve"> AVERAGE(VLOOKUP(A157, 'run-1'!$A$1:$E$968, 3, FALSE), VLOOKUP(A157, 'run-2'!$A$1:$E$968, 3, FALSE), VLOOKUP(A157, 'run-3'!$A$1:$E$968, 3, FALSE))</f>
        <v>1.9460261662801033</v>
      </c>
      <c r="E157" s="2">
        <f xml:space="preserve"> MAX(VLOOKUP(A157, 'run-1'!$A$1:$E$968, 4, FALSE), VLOOKUP(A157, 'run-2'!$A$1:$E$968, 4, FALSE), VLOOKUP(A157, 'run-3'!$A$1:$E$968, 4, FALSE))</f>
        <v>0</v>
      </c>
      <c r="F157" s="2">
        <f xml:space="preserve"> MAX(VLOOKUP(A157, 'run-1'!$A$1:$E$968, 5, FALSE), VLOOKUP(A157, 'run-2'!$A$1:$E$968, 5, FALSE), VLOOKUP(A157, 'run-3'!$A$1:$E$968, 5, FALSE))</f>
        <v>0</v>
      </c>
    </row>
    <row r="158" spans="1:6" x14ac:dyDescent="0.25">
      <c r="A158" s="1" t="s">
        <v>91</v>
      </c>
      <c r="B158" s="1" t="str">
        <f xml:space="preserve"> VLOOKUP(A158, [1]summary!$A$1:$B$1000, 2, FALSE)</f>
        <v>FAIL(6)</v>
      </c>
      <c r="C158" s="1" t="str">
        <f xml:space="preserve"> IF(AND(VLOOKUP(A158, 'run-1'!$A$1:$E$968, 2, FALSE) = VLOOKUP(A158, 'run-2'!$A$1:$E$968, 2, FALSE), VLOOKUP(A158, 'run-1'!$A$1:$E$968, 2, FALSE) = VLOOKUP(A158, 'run-3'!$A$1:$E$968, 2, FALSE)), VLOOKUP(A158, 'run-1'!$A$1:$E$968, 2, FALSE), "INCON")</f>
        <v>PASS</v>
      </c>
      <c r="D158" s="1">
        <f xml:space="preserve"> AVERAGE(VLOOKUP(A158, 'run-1'!$A$1:$E$968, 3, FALSE), VLOOKUP(A158, 'run-2'!$A$1:$E$968, 3, FALSE), VLOOKUP(A158, 'run-3'!$A$1:$E$968, 3, FALSE))</f>
        <v>1.9036107858022</v>
      </c>
      <c r="E158" s="2">
        <f xml:space="preserve"> MAX(VLOOKUP(A158, 'run-1'!$A$1:$E$968, 4, FALSE), VLOOKUP(A158, 'run-2'!$A$1:$E$968, 4, FALSE), VLOOKUP(A158, 'run-3'!$A$1:$E$968, 4, FALSE))</f>
        <v>0</v>
      </c>
      <c r="F158" s="2">
        <f xml:space="preserve"> MAX(VLOOKUP(A158, 'run-1'!$A$1:$E$968, 5, FALSE), VLOOKUP(A158, 'run-2'!$A$1:$E$968, 5, FALSE), VLOOKUP(A158, 'run-3'!$A$1:$E$968, 5, FALSE))</f>
        <v>0</v>
      </c>
    </row>
    <row r="159" spans="1:6" x14ac:dyDescent="0.25">
      <c r="A159" s="1" t="s">
        <v>92</v>
      </c>
      <c r="B159" s="1" t="str">
        <f xml:space="preserve"> VLOOKUP(A159, [1]summary!$A$1:$B$1000, 2, FALSE)</f>
        <v>PASS</v>
      </c>
      <c r="C159" s="1" t="str">
        <f xml:space="preserve"> IF(AND(VLOOKUP(A159, 'run-1'!$A$1:$E$968, 2, FALSE) = VLOOKUP(A159, 'run-2'!$A$1:$E$968, 2, FALSE), VLOOKUP(A159, 'run-1'!$A$1:$E$968, 2, FALSE) = VLOOKUP(A159, 'run-3'!$A$1:$E$968, 2, FALSE)), VLOOKUP(A159, 'run-1'!$A$1:$E$968, 2, FALSE), "INCON")</f>
        <v>ERROR</v>
      </c>
      <c r="D159" s="1">
        <f xml:space="preserve"> AVERAGE(VLOOKUP(A159, 'run-1'!$A$1:$E$968, 3, FALSE), VLOOKUP(A159, 'run-2'!$A$1:$E$968, 3, FALSE), VLOOKUP(A159, 'run-3'!$A$1:$E$968, 3, FALSE))</f>
        <v>2.0384788513183531E-4</v>
      </c>
      <c r="E159" s="2">
        <f xml:space="preserve"> MAX(VLOOKUP(A159, 'run-1'!$A$1:$E$968, 4, FALSE), VLOOKUP(A159, 'run-2'!$A$1:$E$968, 4, FALSE), VLOOKUP(A159, 'run-3'!$A$1:$E$968, 4, FALSE))</f>
        <v>0</v>
      </c>
      <c r="F159" s="2">
        <f xml:space="preserve"> MAX(VLOOKUP(A159, 'run-1'!$A$1:$E$968, 5, FALSE), VLOOKUP(A159, 'run-2'!$A$1:$E$968, 5, FALSE), VLOOKUP(A159, 'run-3'!$A$1:$E$968, 5, FALSE))</f>
        <v>0</v>
      </c>
    </row>
    <row r="160" spans="1:6" x14ac:dyDescent="0.25">
      <c r="A160" s="1" t="s">
        <v>93</v>
      </c>
      <c r="B160" s="1" t="str">
        <f xml:space="preserve"> VLOOKUP(A160, [1]summary!$A$1:$B$1000, 2, FALSE)</f>
        <v>PASS</v>
      </c>
      <c r="C160" s="1" t="str">
        <f xml:space="preserve"> IF(AND(VLOOKUP(A160, 'run-1'!$A$1:$E$968, 2, FALSE) = VLOOKUP(A160, 'run-2'!$A$1:$E$968, 2, FALSE), VLOOKUP(A160, 'run-1'!$A$1:$E$968, 2, FALSE) = VLOOKUP(A160, 'run-3'!$A$1:$E$968, 2, FALSE)), VLOOKUP(A160, 'run-1'!$A$1:$E$968, 2, FALSE), "INCON")</f>
        <v>PASS</v>
      </c>
      <c r="D160" s="1">
        <f xml:space="preserve"> AVERAGE(VLOOKUP(A160, 'run-1'!$A$1:$E$968, 3, FALSE), VLOOKUP(A160, 'run-2'!$A$1:$E$968, 3, FALSE), VLOOKUP(A160, 'run-3'!$A$1:$E$968, 3, FALSE))</f>
        <v>1.9010428587595565</v>
      </c>
      <c r="E160" s="2">
        <f xml:space="preserve"> MAX(VLOOKUP(A160, 'run-1'!$A$1:$E$968, 4, FALSE), VLOOKUP(A160, 'run-2'!$A$1:$E$968, 4, FALSE), VLOOKUP(A160, 'run-3'!$A$1:$E$968, 4, FALSE))</f>
        <v>0</v>
      </c>
      <c r="F160" s="2">
        <f xml:space="preserve"> MAX(VLOOKUP(A160, 'run-1'!$A$1:$E$968, 5, FALSE), VLOOKUP(A160, 'run-2'!$A$1:$E$968, 5, FALSE), VLOOKUP(A160, 'run-3'!$A$1:$E$968, 5, FALSE))</f>
        <v>0</v>
      </c>
    </row>
    <row r="161" spans="1:6" x14ac:dyDescent="0.25">
      <c r="A161" s="1" t="s">
        <v>94</v>
      </c>
      <c r="B161" s="1" t="str">
        <f xml:space="preserve"> VLOOKUP(A161, [1]summary!$A$1:$B$1000, 2, FALSE)</f>
        <v>PASS</v>
      </c>
      <c r="C161" s="1" t="str">
        <f xml:space="preserve"> IF(AND(VLOOKUP(A161, 'run-1'!$A$1:$E$968, 2, FALSE) = VLOOKUP(A161, 'run-2'!$A$1:$E$968, 2, FALSE), VLOOKUP(A161, 'run-1'!$A$1:$E$968, 2, FALSE) = VLOOKUP(A161, 'run-3'!$A$1:$E$968, 2, FALSE)), VLOOKUP(A161, 'run-1'!$A$1:$E$968, 2, FALSE), "INCON")</f>
        <v>ERROR</v>
      </c>
      <c r="D161" s="1">
        <f xml:space="preserve"> AVERAGE(VLOOKUP(A161, 'run-1'!$A$1:$E$968, 3, FALSE), VLOOKUP(A161, 'run-2'!$A$1:$E$968, 3, FALSE), VLOOKUP(A161, 'run-3'!$A$1:$E$968, 3, FALSE))</f>
        <v>1.40110651652018E-4</v>
      </c>
      <c r="E161" s="2">
        <f xml:space="preserve"> MAX(VLOOKUP(A161, 'run-1'!$A$1:$E$968, 4, FALSE), VLOOKUP(A161, 'run-2'!$A$1:$E$968, 4, FALSE), VLOOKUP(A161, 'run-3'!$A$1:$E$968, 4, FALSE))</f>
        <v>0</v>
      </c>
      <c r="F161" s="2">
        <f xml:space="preserve"> MAX(VLOOKUP(A161, 'run-1'!$A$1:$E$968, 5, FALSE), VLOOKUP(A161, 'run-2'!$A$1:$E$968, 5, FALSE), VLOOKUP(A161, 'run-3'!$A$1:$E$968, 5, FALSE))</f>
        <v>0</v>
      </c>
    </row>
    <row r="162" spans="1:6" x14ac:dyDescent="0.25">
      <c r="A162" s="1" t="s">
        <v>95</v>
      </c>
      <c r="B162" s="1" t="str">
        <f xml:space="preserve"> VLOOKUP(A162, [1]summary!$A$1:$B$1000, 2, FALSE)</f>
        <v>PASS</v>
      </c>
      <c r="C162" s="1" t="str">
        <f xml:space="preserve"> IF(AND(VLOOKUP(A162, 'run-1'!$A$1:$E$968, 2, FALSE) = VLOOKUP(A162, 'run-2'!$A$1:$E$968, 2, FALSE), VLOOKUP(A162, 'run-1'!$A$1:$E$968, 2, FALSE) = VLOOKUP(A162, 'run-3'!$A$1:$E$968, 2, FALSE)), VLOOKUP(A162, 'run-1'!$A$1:$E$968, 2, FALSE), "INCON")</f>
        <v>PASS</v>
      </c>
      <c r="D162" s="1">
        <f xml:space="preserve"> AVERAGE(VLOOKUP(A162, 'run-1'!$A$1:$E$968, 3, FALSE), VLOOKUP(A162, 'run-2'!$A$1:$E$968, 3, FALSE), VLOOKUP(A162, 'run-3'!$A$1:$E$968, 3, FALSE))</f>
        <v>1.7525732517242367</v>
      </c>
      <c r="E162" s="2">
        <f xml:space="preserve"> MAX(VLOOKUP(A162, 'run-1'!$A$1:$E$968, 4, FALSE), VLOOKUP(A162, 'run-2'!$A$1:$E$968, 4, FALSE), VLOOKUP(A162, 'run-3'!$A$1:$E$968, 4, FALSE))</f>
        <v>0</v>
      </c>
      <c r="F162" s="2">
        <f xml:space="preserve"> MAX(VLOOKUP(A162, 'run-1'!$A$1:$E$968, 5, FALSE), VLOOKUP(A162, 'run-2'!$A$1:$E$968, 5, FALSE), VLOOKUP(A162, 'run-3'!$A$1:$E$968, 5, FALSE))</f>
        <v>0</v>
      </c>
    </row>
    <row r="163" spans="1:6" x14ac:dyDescent="0.25">
      <c r="A163" s="1" t="s">
        <v>57</v>
      </c>
      <c r="B163" s="1" t="str">
        <f xml:space="preserve"> VLOOKUP(A163, [1]summary!$A$1:$B$1000, 2, FALSE)</f>
        <v>FAIL(6)</v>
      </c>
      <c r="C163" s="1" t="str">
        <f xml:space="preserve"> IF(AND(VLOOKUP(A163, 'run-1'!$A$1:$E$968, 2, FALSE) = VLOOKUP(A163, 'run-2'!$A$1:$E$968, 2, FALSE), VLOOKUP(A163, 'run-1'!$A$1:$E$968, 2, FALSE) = VLOOKUP(A163, 'run-3'!$A$1:$E$968, 2, FALSE)), VLOOKUP(A163, 'run-1'!$A$1:$E$968, 2, FALSE), "INCON")</f>
        <v>PASS</v>
      </c>
      <c r="D163" s="1">
        <f xml:space="preserve"> AVERAGE(VLOOKUP(A163, 'run-1'!$A$1:$E$968, 3, FALSE), VLOOKUP(A163, 'run-2'!$A$1:$E$968, 3, FALSE), VLOOKUP(A163, 'run-3'!$A$1:$E$968, 3, FALSE))</f>
        <v>23.571788946787464</v>
      </c>
      <c r="E163" s="2">
        <f xml:space="preserve"> MAX(VLOOKUP(A163, 'run-1'!$A$1:$E$968, 4, FALSE), VLOOKUP(A163, 'run-2'!$A$1:$E$968, 4, FALSE), VLOOKUP(A163, 'run-3'!$A$1:$E$968, 4, FALSE))</f>
        <v>4</v>
      </c>
      <c r="F163" s="2">
        <f xml:space="preserve"> MAX(VLOOKUP(A163, 'run-1'!$A$1:$E$968, 5, FALSE), VLOOKUP(A163, 'run-2'!$A$1:$E$968, 5, FALSE), VLOOKUP(A163, 'run-3'!$A$1:$E$968, 5, FALSE))</f>
        <v>2</v>
      </c>
    </row>
    <row r="164" spans="1:6" x14ac:dyDescent="0.25">
      <c r="A164" s="1" t="s">
        <v>54</v>
      </c>
      <c r="B164" s="1" t="str">
        <f xml:space="preserve"> VLOOKUP(A164, [1]summary!$A$1:$B$1000, 2, FALSE)</f>
        <v>PASS</v>
      </c>
      <c r="C164" s="1" t="str">
        <f xml:space="preserve"> IF(AND(VLOOKUP(A164, 'run-1'!$A$1:$E$968, 2, FALSE) = VLOOKUP(A164, 'run-2'!$A$1:$E$968, 2, FALSE), VLOOKUP(A164, 'run-1'!$A$1:$E$968, 2, FALSE) = VLOOKUP(A164, 'run-3'!$A$1:$E$968, 2, FALSE)), VLOOKUP(A164, 'run-1'!$A$1:$E$968, 2, FALSE), "INCON")</f>
        <v>PASS</v>
      </c>
      <c r="D164" s="1">
        <f xml:space="preserve"> AVERAGE(VLOOKUP(A164, 'run-1'!$A$1:$E$968, 3, FALSE), VLOOKUP(A164, 'run-2'!$A$1:$E$968, 3, FALSE), VLOOKUP(A164, 'run-3'!$A$1:$E$968, 3, FALSE))</f>
        <v>1.9973166783650667</v>
      </c>
      <c r="E164" s="2">
        <f xml:space="preserve"> MAX(VLOOKUP(A164, 'run-1'!$A$1:$E$968, 4, FALSE), VLOOKUP(A164, 'run-2'!$A$1:$E$968, 4, FALSE), VLOOKUP(A164, 'run-3'!$A$1:$E$968, 4, FALSE))</f>
        <v>0</v>
      </c>
      <c r="F164" s="2">
        <f xml:space="preserve"> MAX(VLOOKUP(A164, 'run-1'!$A$1:$E$968, 5, FALSE), VLOOKUP(A164, 'run-2'!$A$1:$E$968, 5, FALSE), VLOOKUP(A164, 'run-3'!$A$1:$E$968, 5, FALSE))</f>
        <v>0</v>
      </c>
    </row>
    <row r="165" spans="1:6" x14ac:dyDescent="0.25">
      <c r="A165" s="1" t="s">
        <v>13</v>
      </c>
      <c r="B165" s="1" t="str">
        <f xml:space="preserve"> VLOOKUP(A165, [1]summary!$A$1:$B$1000, 2, FALSE)</f>
        <v>PASS</v>
      </c>
      <c r="C165" s="1" t="str">
        <f xml:space="preserve"> IF(AND(VLOOKUP(A165, 'run-1'!$A$1:$E$968, 2, FALSE) = VLOOKUP(A165, 'run-2'!$A$1:$E$968, 2, FALSE), VLOOKUP(A165, 'run-1'!$A$1:$E$968, 2, FALSE) = VLOOKUP(A165, 'run-3'!$A$1:$E$968, 2, FALSE)), VLOOKUP(A165, 'run-1'!$A$1:$E$968, 2, FALSE), "INCON")</f>
        <v>PASS</v>
      </c>
      <c r="D165" s="1">
        <f xml:space="preserve"> AVERAGE(VLOOKUP(A165, 'run-1'!$A$1:$E$968, 3, FALSE), VLOOKUP(A165, 'run-2'!$A$1:$E$968, 3, FALSE), VLOOKUP(A165, 'run-3'!$A$1:$E$968, 3, FALSE))</f>
        <v>1.9109449386596633</v>
      </c>
      <c r="E165" s="2">
        <f xml:space="preserve"> MAX(VLOOKUP(A165, 'run-1'!$A$1:$E$968, 4, FALSE), VLOOKUP(A165, 'run-2'!$A$1:$E$968, 4, FALSE), VLOOKUP(A165, 'run-3'!$A$1:$E$968, 4, FALSE))</f>
        <v>0</v>
      </c>
      <c r="F165" s="2">
        <f xml:space="preserve"> MAX(VLOOKUP(A165, 'run-1'!$A$1:$E$968, 5, FALSE), VLOOKUP(A165, 'run-2'!$A$1:$E$968, 5, FALSE), VLOOKUP(A165, 'run-3'!$A$1:$E$968, 5, FALSE))</f>
        <v>0</v>
      </c>
    </row>
    <row r="166" spans="1:6" x14ac:dyDescent="0.25">
      <c r="A166" s="1" t="s">
        <v>39</v>
      </c>
      <c r="B166" s="1" t="str">
        <f xml:space="preserve"> VLOOKUP(A166, [1]summary!$A$1:$B$1000, 2, FALSE)</f>
        <v>FAIL(6)</v>
      </c>
      <c r="C166" s="1" t="str">
        <f xml:space="preserve"> IF(AND(VLOOKUP(A166, 'run-1'!$A$1:$E$968, 2, FALSE) = VLOOKUP(A166, 'run-2'!$A$1:$E$968, 2, FALSE), VLOOKUP(A166, 'run-1'!$A$1:$E$968, 2, FALSE) = VLOOKUP(A166, 'run-3'!$A$1:$E$968, 2, FALSE)), VLOOKUP(A166, 'run-1'!$A$1:$E$968, 2, FALSE), "INCON")</f>
        <v>PASS</v>
      </c>
      <c r="D166" s="1">
        <f xml:space="preserve"> AVERAGE(VLOOKUP(A166, 'run-1'!$A$1:$E$968, 3, FALSE), VLOOKUP(A166, 'run-2'!$A$1:$E$968, 3, FALSE), VLOOKUP(A166, 'run-3'!$A$1:$E$968, 3, FALSE))</f>
        <v>38.319303750991772</v>
      </c>
      <c r="E166" s="2">
        <f xml:space="preserve"> MAX(VLOOKUP(A166, 'run-1'!$A$1:$E$968, 4, FALSE), VLOOKUP(A166, 'run-2'!$A$1:$E$968, 4, FALSE), VLOOKUP(A166, 'run-3'!$A$1:$E$968, 4, FALSE))</f>
        <v>2</v>
      </c>
      <c r="F166" s="2">
        <f xml:space="preserve"> MAX(VLOOKUP(A166, 'run-1'!$A$1:$E$968, 5, FALSE), VLOOKUP(A166, 'run-2'!$A$1:$E$968, 5, FALSE), VLOOKUP(A166, 'run-3'!$A$1:$E$968, 5, FALSE))</f>
        <v>1</v>
      </c>
    </row>
    <row r="167" spans="1:6" x14ac:dyDescent="0.25">
      <c r="A167" s="1" t="s">
        <v>49</v>
      </c>
      <c r="B167" s="1" t="str">
        <f xml:space="preserve"> VLOOKUP(A167, [1]summary!$A$1:$B$1000, 2, FALSE)</f>
        <v>FAIL(6)</v>
      </c>
      <c r="C167" s="1" t="str">
        <f xml:space="preserve"> IF(AND(VLOOKUP(A167, 'run-1'!$A$1:$E$968, 2, FALSE) = VLOOKUP(A167, 'run-2'!$A$1:$E$968, 2, FALSE), VLOOKUP(A167, 'run-1'!$A$1:$E$968, 2, FALSE) = VLOOKUP(A167, 'run-3'!$A$1:$E$968, 2, FALSE)), VLOOKUP(A167, 'run-1'!$A$1:$E$968, 2, FALSE), "INCON")</f>
        <v>PASS</v>
      </c>
      <c r="D167" s="1">
        <f xml:space="preserve"> AVERAGE(VLOOKUP(A167, 'run-1'!$A$1:$E$968, 3, FALSE), VLOOKUP(A167, 'run-2'!$A$1:$E$968, 3, FALSE), VLOOKUP(A167, 'run-3'!$A$1:$E$968, 3, FALSE))</f>
        <v>26.358580509821504</v>
      </c>
      <c r="E167" s="2">
        <f xml:space="preserve"> MAX(VLOOKUP(A167, 'run-1'!$A$1:$E$968, 4, FALSE), VLOOKUP(A167, 'run-2'!$A$1:$E$968, 4, FALSE), VLOOKUP(A167, 'run-3'!$A$1:$E$968, 4, FALSE))</f>
        <v>2</v>
      </c>
      <c r="F167" s="2">
        <f xml:space="preserve"> MAX(VLOOKUP(A167, 'run-1'!$A$1:$E$968, 5, FALSE), VLOOKUP(A167, 'run-2'!$A$1:$E$968, 5, FALSE), VLOOKUP(A167, 'run-3'!$A$1:$E$968, 5, FALSE))</f>
        <v>1</v>
      </c>
    </row>
    <row r="168" spans="1:6" x14ac:dyDescent="0.25">
      <c r="A168" s="1" t="s">
        <v>45</v>
      </c>
      <c r="B168" s="1" t="str">
        <f xml:space="preserve"> VLOOKUP(A168, [1]summary!$A$1:$B$1000, 2, FALSE)</f>
        <v>FAIL(6)</v>
      </c>
      <c r="C168" s="1" t="str">
        <f xml:space="preserve"> IF(AND(VLOOKUP(A168, 'run-1'!$A$1:$E$968, 2, FALSE) = VLOOKUP(A168, 'run-2'!$A$1:$E$968, 2, FALSE), VLOOKUP(A168, 'run-1'!$A$1:$E$968, 2, FALSE) = VLOOKUP(A168, 'run-3'!$A$1:$E$968, 2, FALSE)), VLOOKUP(A168, 'run-1'!$A$1:$E$968, 2, FALSE), "INCON")</f>
        <v>PASS</v>
      </c>
      <c r="D168" s="1">
        <f xml:space="preserve"> AVERAGE(VLOOKUP(A168, 'run-1'!$A$1:$E$968, 3, FALSE), VLOOKUP(A168, 'run-2'!$A$1:$E$968, 3, FALSE), VLOOKUP(A168, 'run-3'!$A$1:$E$968, 3, FALSE))</f>
        <v>6.266456206639603</v>
      </c>
      <c r="E168" s="2">
        <f xml:space="preserve"> MAX(VLOOKUP(A168, 'run-1'!$A$1:$E$968, 4, FALSE), VLOOKUP(A168, 'run-2'!$A$1:$E$968, 4, FALSE), VLOOKUP(A168, 'run-3'!$A$1:$E$968, 4, FALSE))</f>
        <v>2</v>
      </c>
      <c r="F168" s="2">
        <f xml:space="preserve"> MAX(VLOOKUP(A168, 'run-1'!$A$1:$E$968, 5, FALSE), VLOOKUP(A168, 'run-2'!$A$1:$E$968, 5, FALSE), VLOOKUP(A168, 'run-3'!$A$1:$E$968, 5, FALSE))</f>
        <v>2</v>
      </c>
    </row>
    <row r="169" spans="1:6" x14ac:dyDescent="0.25">
      <c r="A169" s="1" t="s">
        <v>31</v>
      </c>
      <c r="B169" s="1" t="str">
        <f xml:space="preserve"> VLOOKUP(A169, [1]summary!$A$1:$B$1000, 2, FALSE)</f>
        <v>PASS</v>
      </c>
      <c r="C169" s="1" t="str">
        <f xml:space="preserve"> IF(AND(VLOOKUP(A169, 'run-1'!$A$1:$E$968, 2, FALSE) = VLOOKUP(A169, 'run-2'!$A$1:$E$968, 2, FALSE), VLOOKUP(A169, 'run-1'!$A$1:$E$968, 2, FALSE) = VLOOKUP(A169, 'run-3'!$A$1:$E$968, 2, FALSE)), VLOOKUP(A169, 'run-1'!$A$1:$E$968, 2, FALSE), "INCON")</f>
        <v>PASS</v>
      </c>
      <c r="D169" s="1">
        <f xml:space="preserve"> AVERAGE(VLOOKUP(A169, 'run-1'!$A$1:$E$968, 3, FALSE), VLOOKUP(A169, 'run-2'!$A$1:$E$968, 3, FALSE), VLOOKUP(A169, 'run-3'!$A$1:$E$968, 3, FALSE))</f>
        <v>4.0539787610371869</v>
      </c>
      <c r="E169" s="2">
        <f xml:space="preserve"> MAX(VLOOKUP(A169, 'run-1'!$A$1:$E$968, 4, FALSE), VLOOKUP(A169, 'run-2'!$A$1:$E$968, 4, FALSE), VLOOKUP(A169, 'run-3'!$A$1:$E$968, 4, FALSE))</f>
        <v>0</v>
      </c>
      <c r="F169" s="2">
        <f xml:space="preserve"> MAX(VLOOKUP(A169, 'run-1'!$A$1:$E$968, 5, FALSE), VLOOKUP(A169, 'run-2'!$A$1:$E$968, 5, FALSE), VLOOKUP(A169, 'run-3'!$A$1:$E$968, 5, FALSE))</f>
        <v>0</v>
      </c>
    </row>
    <row r="170" spans="1:6" x14ac:dyDescent="0.25">
      <c r="A170" s="1" t="s">
        <v>47</v>
      </c>
      <c r="B170" s="1" t="str">
        <f xml:space="preserve"> VLOOKUP(A170, [1]summary!$A$1:$B$1000, 2, FALSE)</f>
        <v>PASS</v>
      </c>
      <c r="C170" s="1" t="str">
        <f xml:space="preserve"> IF(AND(VLOOKUP(A170, 'run-1'!$A$1:$E$968, 2, FALSE) = VLOOKUP(A170, 'run-2'!$A$1:$E$968, 2, FALSE), VLOOKUP(A170, 'run-1'!$A$1:$E$968, 2, FALSE) = VLOOKUP(A170, 'run-3'!$A$1:$E$968, 2, FALSE)), VLOOKUP(A170, 'run-1'!$A$1:$E$968, 2, FALSE), "INCON")</f>
        <v>PASS</v>
      </c>
      <c r="D170" s="1">
        <f xml:space="preserve"> AVERAGE(VLOOKUP(A170, 'run-1'!$A$1:$E$968, 3, FALSE), VLOOKUP(A170, 'run-2'!$A$1:$E$968, 3, FALSE), VLOOKUP(A170, 'run-3'!$A$1:$E$968, 3, FALSE))</f>
        <v>1.8205205599466936</v>
      </c>
      <c r="E170" s="2">
        <f xml:space="preserve"> MAX(VLOOKUP(A170, 'run-1'!$A$1:$E$968, 4, FALSE), VLOOKUP(A170, 'run-2'!$A$1:$E$968, 4, FALSE), VLOOKUP(A170, 'run-3'!$A$1:$E$968, 4, FALSE))</f>
        <v>0</v>
      </c>
      <c r="F170" s="2">
        <f xml:space="preserve"> MAX(VLOOKUP(A170, 'run-1'!$A$1:$E$968, 5, FALSE), VLOOKUP(A170, 'run-2'!$A$1:$E$968, 5, FALSE), VLOOKUP(A170, 'run-3'!$A$1:$E$968, 5, FALSE))</f>
        <v>0</v>
      </c>
    </row>
    <row r="171" spans="1:6" x14ac:dyDescent="0.25">
      <c r="A171" s="1" t="s">
        <v>38</v>
      </c>
      <c r="B171" s="1" t="str">
        <f xml:space="preserve"> VLOOKUP(A171, [1]summary!$A$1:$B$1000, 2, FALSE)</f>
        <v>PASS</v>
      </c>
      <c r="C171" s="1" t="str">
        <f xml:space="preserve"> IF(AND(VLOOKUP(A171, 'run-1'!$A$1:$E$968, 2, FALSE) = VLOOKUP(A171, 'run-2'!$A$1:$E$968, 2, FALSE), VLOOKUP(A171, 'run-1'!$A$1:$E$968, 2, FALSE) = VLOOKUP(A171, 'run-3'!$A$1:$E$968, 2, FALSE)), VLOOKUP(A171, 'run-1'!$A$1:$E$968, 2, FALSE), "INCON")</f>
        <v>PASS</v>
      </c>
      <c r="D171" s="1">
        <f xml:space="preserve"> AVERAGE(VLOOKUP(A171, 'run-1'!$A$1:$E$968, 3, FALSE), VLOOKUP(A171, 'run-2'!$A$1:$E$968, 3, FALSE), VLOOKUP(A171, 'run-3'!$A$1:$E$968, 3, FALSE))</f>
        <v>1.8220899105072002</v>
      </c>
      <c r="E171" s="2">
        <f xml:space="preserve"> MAX(VLOOKUP(A171, 'run-1'!$A$1:$E$968, 4, FALSE), VLOOKUP(A171, 'run-2'!$A$1:$E$968, 4, FALSE), VLOOKUP(A171, 'run-3'!$A$1:$E$968, 4, FALSE))</f>
        <v>0</v>
      </c>
      <c r="F171" s="2">
        <f xml:space="preserve"> MAX(VLOOKUP(A171, 'run-1'!$A$1:$E$968, 5, FALSE), VLOOKUP(A171, 'run-2'!$A$1:$E$968, 5, FALSE), VLOOKUP(A171, 'run-3'!$A$1:$E$968, 5, FALSE))</f>
        <v>0</v>
      </c>
    </row>
    <row r="172" spans="1:6" x14ac:dyDescent="0.25">
      <c r="A172" s="1" t="s">
        <v>14</v>
      </c>
      <c r="B172" s="1" t="str">
        <f xml:space="preserve"> VLOOKUP(A172, [1]summary!$A$1:$B$1000, 2, FALSE)</f>
        <v>FAIL(6)</v>
      </c>
      <c r="C172" s="1" t="str">
        <f xml:space="preserve"> IF(AND(VLOOKUP(A172, 'run-1'!$A$1:$E$968, 2, FALSE) = VLOOKUP(A172, 'run-2'!$A$1:$E$968, 2, FALSE), VLOOKUP(A172, 'run-1'!$A$1:$E$968, 2, FALSE) = VLOOKUP(A172, 'run-3'!$A$1:$E$968, 2, FALSE)), VLOOKUP(A172, 'run-1'!$A$1:$E$968, 2, FALSE), "INCON")</f>
        <v>ERROR</v>
      </c>
      <c r="D172" s="1">
        <f xml:space="preserve"> AVERAGE(VLOOKUP(A172, 'run-1'!$A$1:$E$968, 3, FALSE), VLOOKUP(A172, 'run-2'!$A$1:$E$968, 3, FALSE), VLOOKUP(A172, 'run-3'!$A$1:$E$968, 3, FALSE))</f>
        <v>61.486980835596661</v>
      </c>
      <c r="E172" s="2">
        <f xml:space="preserve"> MAX(VLOOKUP(A172, 'run-1'!$A$1:$E$968, 4, FALSE), VLOOKUP(A172, 'run-2'!$A$1:$E$968, 4, FALSE), VLOOKUP(A172, 'run-3'!$A$1:$E$968, 4, FALSE))</f>
        <v>3</v>
      </c>
      <c r="F172" s="2">
        <f xml:space="preserve"> MAX(VLOOKUP(A172, 'run-1'!$A$1:$E$968, 5, FALSE), VLOOKUP(A172, 'run-2'!$A$1:$E$968, 5, FALSE), VLOOKUP(A172, 'run-3'!$A$1:$E$968, 5, FALSE))</f>
        <v>0</v>
      </c>
    </row>
    <row r="173" spans="1:6" x14ac:dyDescent="0.25">
      <c r="A173" s="1" t="s">
        <v>15</v>
      </c>
      <c r="B173" s="1" t="str">
        <f xml:space="preserve"> VLOOKUP(A173, [1]summary!$A$1:$B$1000, 2, FALSE)</f>
        <v>FAIL(6)</v>
      </c>
      <c r="C173" s="1" t="str">
        <f xml:space="preserve"> IF(AND(VLOOKUP(A173, 'run-1'!$A$1:$E$968, 2, FALSE) = VLOOKUP(A173, 'run-2'!$A$1:$E$968, 2, FALSE), VLOOKUP(A173, 'run-1'!$A$1:$E$968, 2, FALSE) = VLOOKUP(A173, 'run-3'!$A$1:$E$968, 2, FALSE)), VLOOKUP(A173, 'run-1'!$A$1:$E$968, 2, FALSE), "INCON")</f>
        <v>PASS</v>
      </c>
      <c r="D173" s="1">
        <f xml:space="preserve"> AVERAGE(VLOOKUP(A173, 'run-1'!$A$1:$E$968, 3, FALSE), VLOOKUP(A173, 'run-2'!$A$1:$E$968, 3, FALSE), VLOOKUP(A173, 'run-3'!$A$1:$E$968, 3, FALSE))</f>
        <v>7.7288099129994672</v>
      </c>
      <c r="E173" s="2">
        <f xml:space="preserve"> MAX(VLOOKUP(A173, 'run-1'!$A$1:$E$968, 4, FALSE), VLOOKUP(A173, 'run-2'!$A$1:$E$968, 4, FALSE), VLOOKUP(A173, 'run-3'!$A$1:$E$968, 4, FALSE))</f>
        <v>3</v>
      </c>
      <c r="F173" s="2">
        <f xml:space="preserve"> MAX(VLOOKUP(A173, 'run-1'!$A$1:$E$968, 5, FALSE), VLOOKUP(A173, 'run-2'!$A$1:$E$968, 5, FALSE), VLOOKUP(A173, 'run-3'!$A$1:$E$968, 5, FALSE))</f>
        <v>1</v>
      </c>
    </row>
    <row r="174" spans="1:6" x14ac:dyDescent="0.25">
      <c r="A174" s="1" t="s">
        <v>30</v>
      </c>
      <c r="B174" s="1" t="str">
        <f xml:space="preserve"> VLOOKUP(A174, [1]summary!$A$1:$B$1000, 2, FALSE)</f>
        <v>FAIL(6)</v>
      </c>
      <c r="C174" s="1" t="str">
        <f xml:space="preserve"> IF(AND(VLOOKUP(A174, 'run-1'!$A$1:$E$968, 2, FALSE) = VLOOKUP(A174, 'run-2'!$A$1:$E$968, 2, FALSE), VLOOKUP(A174, 'run-1'!$A$1:$E$968, 2, FALSE) = VLOOKUP(A174, 'run-3'!$A$1:$E$968, 2, FALSE)), VLOOKUP(A174, 'run-1'!$A$1:$E$968, 2, FALSE), "INCON")</f>
        <v>PASS</v>
      </c>
      <c r="D174" s="1">
        <f xml:space="preserve"> AVERAGE(VLOOKUP(A174, 'run-1'!$A$1:$E$968, 3, FALSE), VLOOKUP(A174, 'run-2'!$A$1:$E$968, 3, FALSE), VLOOKUP(A174, 'run-3'!$A$1:$E$968, 3, FALSE))</f>
        <v>7.7549879550933767</v>
      </c>
      <c r="E174" s="2">
        <f xml:space="preserve"> MAX(VLOOKUP(A174, 'run-1'!$A$1:$E$968, 4, FALSE), VLOOKUP(A174, 'run-2'!$A$1:$E$968, 4, FALSE), VLOOKUP(A174, 'run-3'!$A$1:$E$968, 4, FALSE))</f>
        <v>3</v>
      </c>
      <c r="F174" s="2">
        <f xml:space="preserve"> MAX(VLOOKUP(A174, 'run-1'!$A$1:$E$968, 5, FALSE), VLOOKUP(A174, 'run-2'!$A$1:$E$968, 5, FALSE), VLOOKUP(A174, 'run-3'!$A$1:$E$968, 5, FALSE))</f>
        <v>1</v>
      </c>
    </row>
    <row r="175" spans="1:6" x14ac:dyDescent="0.25">
      <c r="A175" s="1" t="s">
        <v>41</v>
      </c>
      <c r="B175" s="1" t="str">
        <f xml:space="preserve"> VLOOKUP(A175, [1]summary!$A$1:$B$1000, 2, FALSE)</f>
        <v>FAIL(6)</v>
      </c>
      <c r="C175" s="1" t="str">
        <f xml:space="preserve"> IF(AND(VLOOKUP(A175, 'run-1'!$A$1:$E$968, 2, FALSE) = VLOOKUP(A175, 'run-2'!$A$1:$E$968, 2, FALSE), VLOOKUP(A175, 'run-1'!$A$1:$E$968, 2, FALSE) = VLOOKUP(A175, 'run-3'!$A$1:$E$968, 2, FALSE)), VLOOKUP(A175, 'run-1'!$A$1:$E$968, 2, FALSE), "INCON")</f>
        <v>PASS</v>
      </c>
      <c r="D175" s="1">
        <f xml:space="preserve"> AVERAGE(VLOOKUP(A175, 'run-1'!$A$1:$E$968, 3, FALSE), VLOOKUP(A175, 'run-2'!$A$1:$E$968, 3, FALSE), VLOOKUP(A175, 'run-3'!$A$1:$E$968, 3, FALSE))</f>
        <v>28.532085657119698</v>
      </c>
      <c r="E175" s="2">
        <f xml:space="preserve"> MAX(VLOOKUP(A175, 'run-1'!$A$1:$E$968, 4, FALSE), VLOOKUP(A175, 'run-2'!$A$1:$E$968, 4, FALSE), VLOOKUP(A175, 'run-3'!$A$1:$E$968, 4, FALSE))</f>
        <v>2</v>
      </c>
      <c r="F175" s="2">
        <f xml:space="preserve"> MAX(VLOOKUP(A175, 'run-1'!$A$1:$E$968, 5, FALSE), VLOOKUP(A175, 'run-2'!$A$1:$E$968, 5, FALSE), VLOOKUP(A175, 'run-3'!$A$1:$E$968, 5, FALSE))</f>
        <v>1</v>
      </c>
    </row>
    <row r="176" spans="1:6" x14ac:dyDescent="0.25">
      <c r="A176" s="1" t="s">
        <v>44</v>
      </c>
      <c r="B176" s="1" t="str">
        <f xml:space="preserve"> VLOOKUP(A176, [1]summary!$A$1:$B$1000, 2, FALSE)</f>
        <v>FAIL(6)</v>
      </c>
      <c r="C176" s="1" t="str">
        <f xml:space="preserve"> IF(AND(VLOOKUP(A176, 'run-1'!$A$1:$E$968, 2, FALSE) = VLOOKUP(A176, 'run-2'!$A$1:$E$968, 2, FALSE), VLOOKUP(A176, 'run-1'!$A$1:$E$968, 2, FALSE) = VLOOKUP(A176, 'run-3'!$A$1:$E$968, 2, FALSE)), VLOOKUP(A176, 'run-1'!$A$1:$E$968, 2, FALSE), "INCON")</f>
        <v>PASS</v>
      </c>
      <c r="D176" s="1">
        <f xml:space="preserve"> AVERAGE(VLOOKUP(A176, 'run-1'!$A$1:$E$968, 3, FALSE), VLOOKUP(A176, 'run-2'!$A$1:$E$968, 3, FALSE), VLOOKUP(A176, 'run-3'!$A$1:$E$968, 3, FALSE))</f>
        <v>6.0475760300954162</v>
      </c>
      <c r="E176" s="2">
        <f xml:space="preserve"> MAX(VLOOKUP(A176, 'run-1'!$A$1:$E$968, 4, FALSE), VLOOKUP(A176, 'run-2'!$A$1:$E$968, 4, FALSE), VLOOKUP(A176, 'run-3'!$A$1:$E$968, 4, FALSE))</f>
        <v>2</v>
      </c>
      <c r="F176" s="2">
        <f xml:space="preserve"> MAX(VLOOKUP(A176, 'run-1'!$A$1:$E$968, 5, FALSE), VLOOKUP(A176, 'run-2'!$A$1:$E$968, 5, FALSE), VLOOKUP(A176, 'run-3'!$A$1:$E$968, 5, FALSE))</f>
        <v>1</v>
      </c>
    </row>
    <row r="177" spans="1:6" x14ac:dyDescent="0.25">
      <c r="A177" s="1" t="s">
        <v>22</v>
      </c>
      <c r="B177" s="1" t="str">
        <f xml:space="preserve"> VLOOKUP(A177, [1]summary!$A$1:$B$1000, 2, FALSE)</f>
        <v>FAIL(6)</v>
      </c>
      <c r="C177" s="1" t="str">
        <f xml:space="preserve"> IF(AND(VLOOKUP(A177, 'run-1'!$A$1:$E$968, 2, FALSE) = VLOOKUP(A177, 'run-2'!$A$1:$E$968, 2, FALSE), VLOOKUP(A177, 'run-1'!$A$1:$E$968, 2, FALSE) = VLOOKUP(A177, 'run-3'!$A$1:$E$968, 2, FALSE)), VLOOKUP(A177, 'run-1'!$A$1:$E$968, 2, FALSE), "INCON")</f>
        <v>PASS</v>
      </c>
      <c r="D177" s="1">
        <f xml:space="preserve"> AVERAGE(VLOOKUP(A177, 'run-1'!$A$1:$E$968, 3, FALSE), VLOOKUP(A177, 'run-2'!$A$1:$E$968, 3, FALSE), VLOOKUP(A177, 'run-3'!$A$1:$E$968, 3, FALSE))</f>
        <v>3.89758427937825</v>
      </c>
      <c r="E177" s="2">
        <f xml:space="preserve"> MAX(VLOOKUP(A177, 'run-1'!$A$1:$E$968, 4, FALSE), VLOOKUP(A177, 'run-2'!$A$1:$E$968, 4, FALSE), VLOOKUP(A177, 'run-3'!$A$1:$E$968, 4, FALSE))</f>
        <v>2</v>
      </c>
      <c r="F177" s="2">
        <f xml:space="preserve"> MAX(VLOOKUP(A177, 'run-1'!$A$1:$E$968, 5, FALSE), VLOOKUP(A177, 'run-2'!$A$1:$E$968, 5, FALSE), VLOOKUP(A177, 'run-3'!$A$1:$E$968, 5, FALSE))</f>
        <v>1</v>
      </c>
    </row>
    <row r="178" spans="1:6" x14ac:dyDescent="0.25">
      <c r="A178" s="1" t="s">
        <v>20</v>
      </c>
      <c r="B178" s="1" t="str">
        <f xml:space="preserve"> VLOOKUP(A178, [1]summary!$A$1:$B$1000, 2, FALSE)</f>
        <v>FAIL(6)</v>
      </c>
      <c r="C178" s="1" t="str">
        <f xml:space="preserve"> IF(AND(VLOOKUP(A178, 'run-1'!$A$1:$E$968, 2, FALSE) = VLOOKUP(A178, 'run-2'!$A$1:$E$968, 2, FALSE), VLOOKUP(A178, 'run-1'!$A$1:$E$968, 2, FALSE) = VLOOKUP(A178, 'run-3'!$A$1:$E$968, 2, FALSE)), VLOOKUP(A178, 'run-1'!$A$1:$E$968, 2, FALSE), "INCON")</f>
        <v>PASS</v>
      </c>
      <c r="D178" s="1">
        <f xml:space="preserve"> AVERAGE(VLOOKUP(A178, 'run-1'!$A$1:$E$968, 3, FALSE), VLOOKUP(A178, 'run-2'!$A$1:$E$968, 3, FALSE), VLOOKUP(A178, 'run-3'!$A$1:$E$968, 3, FALSE))</f>
        <v>2.23601667086283</v>
      </c>
      <c r="E178" s="2">
        <f xml:space="preserve"> MAX(VLOOKUP(A178, 'run-1'!$A$1:$E$968, 4, FALSE), VLOOKUP(A178, 'run-2'!$A$1:$E$968, 4, FALSE), VLOOKUP(A178, 'run-3'!$A$1:$E$968, 4, FALSE))</f>
        <v>0</v>
      </c>
      <c r="F178" s="2">
        <f xml:space="preserve"> MAX(VLOOKUP(A178, 'run-1'!$A$1:$E$968, 5, FALSE), VLOOKUP(A178, 'run-2'!$A$1:$E$968, 5, FALSE), VLOOKUP(A178, 'run-3'!$A$1:$E$968, 5, FALSE))</f>
        <v>0</v>
      </c>
    </row>
    <row r="179" spans="1:6" x14ac:dyDescent="0.25">
      <c r="A179" s="1" t="s">
        <v>42</v>
      </c>
      <c r="B179" s="1" t="str">
        <f xml:space="preserve"> VLOOKUP(A179, [1]summary!$A$1:$B$1000, 2, FALSE)</f>
        <v>FAIL(6)</v>
      </c>
      <c r="C179" s="1" t="str">
        <f xml:space="preserve"> IF(AND(VLOOKUP(A179, 'run-1'!$A$1:$E$968, 2, FALSE) = VLOOKUP(A179, 'run-2'!$A$1:$E$968, 2, FALSE), VLOOKUP(A179, 'run-1'!$A$1:$E$968, 2, FALSE) = VLOOKUP(A179, 'run-3'!$A$1:$E$968, 2, FALSE)), VLOOKUP(A179, 'run-1'!$A$1:$E$968, 2, FALSE), "INCON")</f>
        <v>ERROR</v>
      </c>
      <c r="D179" s="1">
        <f xml:space="preserve"> AVERAGE(VLOOKUP(A179, 'run-1'!$A$1:$E$968, 3, FALSE), VLOOKUP(A179, 'run-2'!$A$1:$E$968, 3, FALSE), VLOOKUP(A179, 'run-3'!$A$1:$E$968, 3, FALSE))</f>
        <v>219.66303475697802</v>
      </c>
      <c r="E179" s="2">
        <f xml:space="preserve"> MAX(VLOOKUP(A179, 'run-1'!$A$1:$E$968, 4, FALSE), VLOOKUP(A179, 'run-2'!$A$1:$E$968, 4, FALSE), VLOOKUP(A179, 'run-3'!$A$1:$E$968, 4, FALSE))</f>
        <v>5</v>
      </c>
      <c r="F179" s="2">
        <f xml:space="preserve"> MAX(VLOOKUP(A179, 'run-1'!$A$1:$E$968, 5, FALSE), VLOOKUP(A179, 'run-2'!$A$1:$E$968, 5, FALSE), VLOOKUP(A179, 'run-3'!$A$1:$E$968, 5, FALSE))</f>
        <v>0</v>
      </c>
    </row>
    <row r="180" spans="1:6" x14ac:dyDescent="0.25">
      <c r="A180" s="1" t="s">
        <v>23</v>
      </c>
      <c r="B180" s="1" t="str">
        <f xml:space="preserve"> VLOOKUP(A180, [1]summary!$A$1:$B$1000, 2, FALSE)</f>
        <v>FAIL(6)</v>
      </c>
      <c r="C180" s="1" t="str">
        <f xml:space="preserve"> IF(AND(VLOOKUP(A180, 'run-1'!$A$1:$E$968, 2, FALSE) = VLOOKUP(A180, 'run-2'!$A$1:$E$968, 2, FALSE), VLOOKUP(A180, 'run-1'!$A$1:$E$968, 2, FALSE) = VLOOKUP(A180, 'run-3'!$A$1:$E$968, 2, FALSE)), VLOOKUP(A180, 'run-1'!$A$1:$E$968, 2, FALSE), "INCON")</f>
        <v>PASS</v>
      </c>
      <c r="D180" s="1">
        <f xml:space="preserve"> AVERAGE(VLOOKUP(A180, 'run-1'!$A$1:$E$968, 3, FALSE), VLOOKUP(A180, 'run-2'!$A$1:$E$968, 3, FALSE), VLOOKUP(A180, 'run-3'!$A$1:$E$968, 3, FALSE))</f>
        <v>40.611788034439037</v>
      </c>
      <c r="E180" s="2">
        <f xml:space="preserve"> MAX(VLOOKUP(A180, 'run-1'!$A$1:$E$968, 4, FALSE), VLOOKUP(A180, 'run-2'!$A$1:$E$968, 4, FALSE), VLOOKUP(A180, 'run-3'!$A$1:$E$968, 4, FALSE))</f>
        <v>3</v>
      </c>
      <c r="F180" s="2">
        <f xml:space="preserve"> MAX(VLOOKUP(A180, 'run-1'!$A$1:$E$968, 5, FALSE), VLOOKUP(A180, 'run-2'!$A$1:$E$968, 5, FALSE), VLOOKUP(A180, 'run-3'!$A$1:$E$968, 5, FALSE))</f>
        <v>1</v>
      </c>
    </row>
    <row r="181" spans="1:6" x14ac:dyDescent="0.25">
      <c r="A181" s="1" t="s">
        <v>35</v>
      </c>
      <c r="B181" s="1" t="str">
        <f xml:space="preserve"> VLOOKUP(A181, [1]summary!$A$1:$B$1000, 2, FALSE)</f>
        <v>FAIL(6)</v>
      </c>
      <c r="C181" s="1" t="str">
        <f xml:space="preserve"> IF(AND(VLOOKUP(A181, 'run-1'!$A$1:$E$968, 2, FALSE) = VLOOKUP(A181, 'run-2'!$A$1:$E$968, 2, FALSE), VLOOKUP(A181, 'run-1'!$A$1:$E$968, 2, FALSE) = VLOOKUP(A181, 'run-3'!$A$1:$E$968, 2, FALSE)), VLOOKUP(A181, 'run-1'!$A$1:$E$968, 2, FALSE), "INCON")</f>
        <v>ERROR</v>
      </c>
      <c r="D181" s="1">
        <f xml:space="preserve"> AVERAGE(VLOOKUP(A181, 'run-1'!$A$1:$E$968, 3, FALSE), VLOOKUP(A181, 'run-2'!$A$1:$E$968, 3, FALSE), VLOOKUP(A181, 'run-3'!$A$1:$E$968, 3, FALSE))</f>
        <v>56.644432147343935</v>
      </c>
      <c r="E181" s="2">
        <f xml:space="preserve"> MAX(VLOOKUP(A181, 'run-1'!$A$1:$E$968, 4, FALSE), VLOOKUP(A181, 'run-2'!$A$1:$E$968, 4, FALSE), VLOOKUP(A181, 'run-3'!$A$1:$E$968, 4, FALSE))</f>
        <v>0</v>
      </c>
      <c r="F181" s="2">
        <f xml:space="preserve"> MAX(VLOOKUP(A181, 'run-1'!$A$1:$E$968, 5, FALSE), VLOOKUP(A181, 'run-2'!$A$1:$E$968, 5, FALSE), VLOOKUP(A181, 'run-3'!$A$1:$E$968, 5, FALSE))</f>
        <v>0</v>
      </c>
    </row>
    <row r="182" spans="1:6" x14ac:dyDescent="0.25">
      <c r="A182" s="1" t="s">
        <v>19</v>
      </c>
      <c r="B182" s="1" t="str">
        <f xml:space="preserve"> VLOOKUP(A182, [1]summary!$A$1:$B$1000, 2, FALSE)</f>
        <v>FAIL(6)</v>
      </c>
      <c r="C182" s="1" t="str">
        <f xml:space="preserve"> IF(AND(VLOOKUP(A182, 'run-1'!$A$1:$E$968, 2, FALSE) = VLOOKUP(A182, 'run-2'!$A$1:$E$968, 2, FALSE), VLOOKUP(A182, 'run-1'!$A$1:$E$968, 2, FALSE) = VLOOKUP(A182, 'run-3'!$A$1:$E$968, 2, FALSE)), VLOOKUP(A182, 'run-1'!$A$1:$E$968, 2, FALSE), "INCON")</f>
        <v>ERROR</v>
      </c>
      <c r="D182" s="1">
        <f xml:space="preserve"> AVERAGE(VLOOKUP(A182, 'run-1'!$A$1:$E$968, 3, FALSE), VLOOKUP(A182, 'run-2'!$A$1:$E$968, 3, FALSE), VLOOKUP(A182, 'run-3'!$A$1:$E$968, 3, FALSE))</f>
        <v>4.1672713756561235</v>
      </c>
      <c r="E182" s="2">
        <f xml:space="preserve"> MAX(VLOOKUP(A182, 'run-1'!$A$1:$E$968, 4, FALSE), VLOOKUP(A182, 'run-2'!$A$1:$E$968, 4, FALSE), VLOOKUP(A182, 'run-3'!$A$1:$E$968, 4, FALSE))</f>
        <v>0</v>
      </c>
      <c r="F182" s="2">
        <f xml:space="preserve"> MAX(VLOOKUP(A182, 'run-1'!$A$1:$E$968, 5, FALSE), VLOOKUP(A182, 'run-2'!$A$1:$E$968, 5, FALSE), VLOOKUP(A182, 'run-3'!$A$1:$E$968, 5, FALSE))</f>
        <v>0</v>
      </c>
    </row>
    <row r="183" spans="1:6" x14ac:dyDescent="0.25">
      <c r="A183" s="1" t="s">
        <v>40</v>
      </c>
      <c r="B183" s="1" t="str">
        <f xml:space="preserve"> VLOOKUP(A183, [1]summary!$A$1:$B$1000, 2, FALSE)</f>
        <v>FAIL(6)</v>
      </c>
      <c r="C183" s="1" t="str">
        <f xml:space="preserve"> IF(AND(VLOOKUP(A183, 'run-1'!$A$1:$E$968, 2, FALSE) = VLOOKUP(A183, 'run-2'!$A$1:$E$968, 2, FALSE), VLOOKUP(A183, 'run-1'!$A$1:$E$968, 2, FALSE) = VLOOKUP(A183, 'run-3'!$A$1:$E$968, 2, FALSE)), VLOOKUP(A183, 'run-1'!$A$1:$E$968, 2, FALSE), "INCON")</f>
        <v>PASS</v>
      </c>
      <c r="D183" s="1">
        <f xml:space="preserve"> AVERAGE(VLOOKUP(A183, 'run-1'!$A$1:$E$968, 3, FALSE), VLOOKUP(A183, 'run-2'!$A$1:$E$968, 3, FALSE), VLOOKUP(A183, 'run-3'!$A$1:$E$968, 3, FALSE))</f>
        <v>10.5460941791534</v>
      </c>
      <c r="E183" s="2">
        <f xml:space="preserve"> MAX(VLOOKUP(A183, 'run-1'!$A$1:$E$968, 4, FALSE), VLOOKUP(A183, 'run-2'!$A$1:$E$968, 4, FALSE), VLOOKUP(A183, 'run-3'!$A$1:$E$968, 4, FALSE))</f>
        <v>3</v>
      </c>
      <c r="F183" s="2">
        <f xml:space="preserve"> MAX(VLOOKUP(A183, 'run-1'!$A$1:$E$968, 5, FALSE), VLOOKUP(A183, 'run-2'!$A$1:$E$968, 5, FALSE), VLOOKUP(A183, 'run-3'!$A$1:$E$968, 5, FALSE))</f>
        <v>2</v>
      </c>
    </row>
    <row r="184" spans="1:6" x14ac:dyDescent="0.25">
      <c r="A184" s="1" t="s">
        <v>53</v>
      </c>
      <c r="B184" s="1" t="str">
        <f xml:space="preserve"> VLOOKUP(A184, [1]summary!$A$1:$B$1000, 2, FALSE)</f>
        <v>PASS</v>
      </c>
      <c r="C184" s="1" t="str">
        <f xml:space="preserve"> IF(AND(VLOOKUP(A184, 'run-1'!$A$1:$E$968, 2, FALSE) = VLOOKUP(A184, 'run-2'!$A$1:$E$968, 2, FALSE), VLOOKUP(A184, 'run-1'!$A$1:$E$968, 2, FALSE) = VLOOKUP(A184, 'run-3'!$A$1:$E$968, 2, FALSE)), VLOOKUP(A184, 'run-1'!$A$1:$E$968, 2, FALSE), "INCON")</f>
        <v>PASS</v>
      </c>
      <c r="D184" s="1">
        <f xml:space="preserve"> AVERAGE(VLOOKUP(A184, 'run-1'!$A$1:$E$968, 3, FALSE), VLOOKUP(A184, 'run-2'!$A$1:$E$968, 3, FALSE), VLOOKUP(A184, 'run-3'!$A$1:$E$968, 3, FALSE))</f>
        <v>4.2630488077799429</v>
      </c>
      <c r="E184" s="2">
        <f xml:space="preserve"> MAX(VLOOKUP(A184, 'run-1'!$A$1:$E$968, 4, FALSE), VLOOKUP(A184, 'run-2'!$A$1:$E$968, 4, FALSE), VLOOKUP(A184, 'run-3'!$A$1:$E$968, 4, FALSE))</f>
        <v>0</v>
      </c>
      <c r="F184" s="2">
        <f xml:space="preserve"> MAX(VLOOKUP(A184, 'run-1'!$A$1:$E$968, 5, FALSE), VLOOKUP(A184, 'run-2'!$A$1:$E$968, 5, FALSE), VLOOKUP(A184, 'run-3'!$A$1:$E$968, 5, FALSE))</f>
        <v>0</v>
      </c>
    </row>
    <row r="185" spans="1:6" x14ac:dyDescent="0.25">
      <c r="A185" s="1" t="s">
        <v>37</v>
      </c>
      <c r="B185" s="1" t="str">
        <f xml:space="preserve"> VLOOKUP(A185, [1]summary!$A$1:$B$1000, 2, FALSE)</f>
        <v>PASS</v>
      </c>
      <c r="C185" s="1" t="str">
        <f xml:space="preserve"> IF(AND(VLOOKUP(A185, 'run-1'!$A$1:$E$968, 2, FALSE) = VLOOKUP(A185, 'run-2'!$A$1:$E$968, 2, FALSE), VLOOKUP(A185, 'run-1'!$A$1:$E$968, 2, FALSE) = VLOOKUP(A185, 'run-3'!$A$1:$E$968, 2, FALSE)), VLOOKUP(A185, 'run-1'!$A$1:$E$968, 2, FALSE), "INCON")</f>
        <v>PASS</v>
      </c>
      <c r="D185" s="1">
        <f xml:space="preserve"> AVERAGE(VLOOKUP(A185, 'run-1'!$A$1:$E$968, 3, FALSE), VLOOKUP(A185, 'run-2'!$A$1:$E$968, 3, FALSE), VLOOKUP(A185, 'run-3'!$A$1:$E$968, 3, FALSE))</f>
        <v>2.1175721486409436</v>
      </c>
      <c r="E185" s="2">
        <f xml:space="preserve"> MAX(VLOOKUP(A185, 'run-1'!$A$1:$E$968, 4, FALSE), VLOOKUP(A185, 'run-2'!$A$1:$E$968, 4, FALSE), VLOOKUP(A185, 'run-3'!$A$1:$E$968, 4, FALSE))</f>
        <v>0</v>
      </c>
      <c r="F185" s="2">
        <f xml:space="preserve"> MAX(VLOOKUP(A185, 'run-1'!$A$1:$E$968, 5, FALSE), VLOOKUP(A185, 'run-2'!$A$1:$E$968, 5, FALSE), VLOOKUP(A185, 'run-3'!$A$1:$E$968, 5, FALSE))</f>
        <v>0</v>
      </c>
    </row>
    <row r="186" spans="1:6" x14ac:dyDescent="0.25">
      <c r="A186" s="1" t="s">
        <v>56</v>
      </c>
      <c r="B186" s="1" t="str">
        <f xml:space="preserve"> VLOOKUP(A186, [1]summary!$A$1:$B$1000, 2, FALSE)</f>
        <v>FAIL(6)</v>
      </c>
      <c r="C186" s="1" t="str">
        <f xml:space="preserve"> IF(AND(VLOOKUP(A186, 'run-1'!$A$1:$E$968, 2, FALSE) = VLOOKUP(A186, 'run-2'!$A$1:$E$968, 2, FALSE), VLOOKUP(A186, 'run-1'!$A$1:$E$968, 2, FALSE) = VLOOKUP(A186, 'run-3'!$A$1:$E$968, 2, FALSE)), VLOOKUP(A186, 'run-1'!$A$1:$E$968, 2, FALSE), "INCON")</f>
        <v>PASS</v>
      </c>
      <c r="D186" s="1">
        <f xml:space="preserve"> AVERAGE(VLOOKUP(A186, 'run-1'!$A$1:$E$968, 3, FALSE), VLOOKUP(A186, 'run-2'!$A$1:$E$968, 3, FALSE), VLOOKUP(A186, 'run-3'!$A$1:$E$968, 3, FALSE))</f>
        <v>7.6462308565775503</v>
      </c>
      <c r="E186" s="2">
        <f xml:space="preserve"> MAX(VLOOKUP(A186, 'run-1'!$A$1:$E$968, 4, FALSE), VLOOKUP(A186, 'run-2'!$A$1:$E$968, 4, FALSE), VLOOKUP(A186, 'run-3'!$A$1:$E$968, 4, FALSE))</f>
        <v>3</v>
      </c>
      <c r="F186" s="2">
        <f xml:space="preserve"> MAX(VLOOKUP(A186, 'run-1'!$A$1:$E$968, 5, FALSE), VLOOKUP(A186, 'run-2'!$A$1:$E$968, 5, FALSE), VLOOKUP(A186, 'run-3'!$A$1:$E$968, 5, FALSE))</f>
        <v>1</v>
      </c>
    </row>
    <row r="187" spans="1:6" x14ac:dyDescent="0.25">
      <c r="A187" s="1" t="s">
        <v>24</v>
      </c>
      <c r="B187" s="1" t="str">
        <f xml:space="preserve"> VLOOKUP(A187, [1]summary!$A$1:$B$1000, 2, FALSE)</f>
        <v>FAIL(6)</v>
      </c>
      <c r="C187" s="1" t="str">
        <f xml:space="preserve"> IF(AND(VLOOKUP(A187, 'run-1'!$A$1:$E$968, 2, FALSE) = VLOOKUP(A187, 'run-2'!$A$1:$E$968, 2, FALSE), VLOOKUP(A187, 'run-1'!$A$1:$E$968, 2, FALSE) = VLOOKUP(A187, 'run-3'!$A$1:$E$968, 2, FALSE)), VLOOKUP(A187, 'run-1'!$A$1:$E$968, 2, FALSE), "INCON")</f>
        <v>PASS</v>
      </c>
      <c r="D187" s="1">
        <f xml:space="preserve"> AVERAGE(VLOOKUP(A187, 'run-1'!$A$1:$E$968, 3, FALSE), VLOOKUP(A187, 'run-2'!$A$1:$E$968, 3, FALSE), VLOOKUP(A187, 'run-3'!$A$1:$E$968, 3, FALSE))</f>
        <v>7.6295231978098492</v>
      </c>
      <c r="E187" s="2">
        <f xml:space="preserve"> MAX(VLOOKUP(A187, 'run-1'!$A$1:$E$968, 4, FALSE), VLOOKUP(A187, 'run-2'!$A$1:$E$968, 4, FALSE), VLOOKUP(A187, 'run-3'!$A$1:$E$968, 4, FALSE))</f>
        <v>3</v>
      </c>
      <c r="F187" s="2">
        <f xml:space="preserve"> MAX(VLOOKUP(A187, 'run-1'!$A$1:$E$968, 5, FALSE), VLOOKUP(A187, 'run-2'!$A$1:$E$968, 5, FALSE), VLOOKUP(A187, 'run-3'!$A$1:$E$968, 5, FALSE))</f>
        <v>1</v>
      </c>
    </row>
    <row r="188" spans="1:6" x14ac:dyDescent="0.25">
      <c r="A188" s="1" t="s">
        <v>27</v>
      </c>
      <c r="B188" s="1" t="str">
        <f xml:space="preserve"> VLOOKUP(A188, [1]summary!$A$1:$B$1000, 2, FALSE)</f>
        <v>FAIL(6)</v>
      </c>
      <c r="C188" s="1" t="str">
        <f xml:space="preserve"> IF(AND(VLOOKUP(A188, 'run-1'!$A$1:$E$968, 2, FALSE) = VLOOKUP(A188, 'run-2'!$A$1:$E$968, 2, FALSE), VLOOKUP(A188, 'run-1'!$A$1:$E$968, 2, FALSE) = VLOOKUP(A188, 'run-3'!$A$1:$E$968, 2, FALSE)), VLOOKUP(A188, 'run-1'!$A$1:$E$968, 2, FALSE), "INCON")</f>
        <v>PASS</v>
      </c>
      <c r="D188" s="1">
        <f xml:space="preserve"> AVERAGE(VLOOKUP(A188, 'run-1'!$A$1:$E$968, 3, FALSE), VLOOKUP(A188, 'run-2'!$A$1:$E$968, 3, FALSE), VLOOKUP(A188, 'run-3'!$A$1:$E$968, 3, FALSE))</f>
        <v>59.477341334024999</v>
      </c>
      <c r="E188" s="2">
        <f xml:space="preserve"> MAX(VLOOKUP(A188, 'run-1'!$A$1:$E$968, 4, FALSE), VLOOKUP(A188, 'run-2'!$A$1:$E$968, 4, FALSE), VLOOKUP(A188, 'run-3'!$A$1:$E$968, 4, FALSE))</f>
        <v>5</v>
      </c>
      <c r="F188" s="2">
        <f xml:space="preserve"> MAX(VLOOKUP(A188, 'run-1'!$A$1:$E$968, 5, FALSE), VLOOKUP(A188, 'run-2'!$A$1:$E$968, 5, FALSE), VLOOKUP(A188, 'run-3'!$A$1:$E$968, 5, FALSE))</f>
        <v>3</v>
      </c>
    </row>
    <row r="189" spans="1:6" x14ac:dyDescent="0.25">
      <c r="A189" s="1" t="s">
        <v>18</v>
      </c>
      <c r="B189" s="1" t="str">
        <f xml:space="preserve"> VLOOKUP(A189, [1]summary!$A$1:$B$1000, 2, FALSE)</f>
        <v>FAIL(6)</v>
      </c>
      <c r="C189" s="1" t="str">
        <f xml:space="preserve"> IF(AND(VLOOKUP(A189, 'run-1'!$A$1:$E$968, 2, FALSE) = VLOOKUP(A189, 'run-2'!$A$1:$E$968, 2, FALSE), VLOOKUP(A189, 'run-1'!$A$1:$E$968, 2, FALSE) = VLOOKUP(A189, 'run-3'!$A$1:$E$968, 2, FALSE)), VLOOKUP(A189, 'run-1'!$A$1:$E$968, 2, FALSE), "INCON")</f>
        <v>PASS</v>
      </c>
      <c r="D189" s="1">
        <f xml:space="preserve"> AVERAGE(VLOOKUP(A189, 'run-1'!$A$1:$E$968, 3, FALSE), VLOOKUP(A189, 'run-2'!$A$1:$E$968, 3, FALSE), VLOOKUP(A189, 'run-3'!$A$1:$E$968, 3, FALSE))</f>
        <v>102.17967438697758</v>
      </c>
      <c r="E189" s="2">
        <f xml:space="preserve"> MAX(VLOOKUP(A189, 'run-1'!$A$1:$E$968, 4, FALSE), VLOOKUP(A189, 'run-2'!$A$1:$E$968, 4, FALSE), VLOOKUP(A189, 'run-3'!$A$1:$E$968, 4, FALSE))</f>
        <v>6</v>
      </c>
      <c r="F189" s="2">
        <f xml:space="preserve"> MAX(VLOOKUP(A189, 'run-1'!$A$1:$E$968, 5, FALSE), VLOOKUP(A189, 'run-2'!$A$1:$E$968, 5, FALSE), VLOOKUP(A189, 'run-3'!$A$1:$E$968, 5, FALSE))</f>
        <v>3</v>
      </c>
    </row>
    <row r="190" spans="1:6" x14ac:dyDescent="0.25">
      <c r="A190" s="1" t="s">
        <v>51</v>
      </c>
      <c r="B190" s="1" t="str">
        <f xml:space="preserve"> VLOOKUP(A190, [1]summary!$A$1:$B$1000, 2, FALSE)</f>
        <v>FAIL(6)</v>
      </c>
      <c r="C190" s="1" t="str">
        <f xml:space="preserve"> IF(AND(VLOOKUP(A190, 'run-1'!$A$1:$E$968, 2, FALSE) = VLOOKUP(A190, 'run-2'!$A$1:$E$968, 2, FALSE), VLOOKUP(A190, 'run-1'!$A$1:$E$968, 2, FALSE) = VLOOKUP(A190, 'run-3'!$A$1:$E$968, 2, FALSE)), VLOOKUP(A190, 'run-1'!$A$1:$E$968, 2, FALSE), "INCON")</f>
        <v>ERROR</v>
      </c>
      <c r="D190" s="1">
        <f xml:space="preserve"> AVERAGE(VLOOKUP(A190, 'run-1'!$A$1:$E$968, 3, FALSE), VLOOKUP(A190, 'run-2'!$A$1:$E$968, 3, FALSE), VLOOKUP(A190, 'run-3'!$A$1:$E$968, 3, FALSE))</f>
        <v>5.0244872570037797</v>
      </c>
      <c r="E190" s="2">
        <f xml:space="preserve"> MAX(VLOOKUP(A190, 'run-1'!$A$1:$E$968, 4, FALSE), VLOOKUP(A190, 'run-2'!$A$1:$E$968, 4, FALSE), VLOOKUP(A190, 'run-3'!$A$1:$E$968, 4, FALSE))</f>
        <v>0</v>
      </c>
      <c r="F190" s="2">
        <f xml:space="preserve"> MAX(VLOOKUP(A190, 'run-1'!$A$1:$E$968, 5, FALSE), VLOOKUP(A190, 'run-2'!$A$1:$E$968, 5, FALSE), VLOOKUP(A190, 'run-3'!$A$1:$E$968, 5, FALSE))</f>
        <v>0</v>
      </c>
    </row>
    <row r="191" spans="1:6" x14ac:dyDescent="0.25">
      <c r="A191" s="1" t="s">
        <v>25</v>
      </c>
      <c r="B191" s="1" t="str">
        <f xml:space="preserve"> VLOOKUP(A191, [1]summary!$A$1:$B$1000, 2, FALSE)</f>
        <v>FAIL(6)</v>
      </c>
      <c r="C191" s="1" t="str">
        <f xml:space="preserve"> IF(AND(VLOOKUP(A191, 'run-1'!$A$1:$E$968, 2, FALSE) = VLOOKUP(A191, 'run-2'!$A$1:$E$968, 2, FALSE), VLOOKUP(A191, 'run-1'!$A$1:$E$968, 2, FALSE) = VLOOKUP(A191, 'run-3'!$A$1:$E$968, 2, FALSE)), VLOOKUP(A191, 'run-1'!$A$1:$E$968, 2, FALSE), "INCON")</f>
        <v>PASS</v>
      </c>
      <c r="D191" s="1">
        <f xml:space="preserve"> AVERAGE(VLOOKUP(A191, 'run-1'!$A$1:$E$968, 3, FALSE), VLOOKUP(A191, 'run-2'!$A$1:$E$968, 3, FALSE), VLOOKUP(A191, 'run-3'!$A$1:$E$968, 3, FALSE))</f>
        <v>6.2343117396036734</v>
      </c>
      <c r="E191" s="2">
        <f xml:space="preserve"> MAX(VLOOKUP(A191, 'run-1'!$A$1:$E$968, 4, FALSE), VLOOKUP(A191, 'run-2'!$A$1:$E$968, 4, FALSE), VLOOKUP(A191, 'run-3'!$A$1:$E$968, 4, FALSE))</f>
        <v>3</v>
      </c>
      <c r="F191" s="2">
        <f xml:space="preserve"> MAX(VLOOKUP(A191, 'run-1'!$A$1:$E$968, 5, FALSE), VLOOKUP(A191, 'run-2'!$A$1:$E$968, 5, FALSE), VLOOKUP(A191, 'run-3'!$A$1:$E$968, 5, FALSE))</f>
        <v>1</v>
      </c>
    </row>
    <row r="192" spans="1:6" x14ac:dyDescent="0.25">
      <c r="A192" s="1" t="s">
        <v>16</v>
      </c>
      <c r="B192" s="1" t="str">
        <f xml:space="preserve"> VLOOKUP(A192, [1]summary!$A$1:$B$1000, 2, FALSE)</f>
        <v>FAIL(6)</v>
      </c>
      <c r="C192" s="1" t="str">
        <f xml:space="preserve"> IF(AND(VLOOKUP(A192, 'run-1'!$A$1:$E$968, 2, FALSE) = VLOOKUP(A192, 'run-2'!$A$1:$E$968, 2, FALSE), VLOOKUP(A192, 'run-1'!$A$1:$E$968, 2, FALSE) = VLOOKUP(A192, 'run-3'!$A$1:$E$968, 2, FALSE)), VLOOKUP(A192, 'run-1'!$A$1:$E$968, 2, FALSE), "INCON")</f>
        <v>ERROR</v>
      </c>
      <c r="D192" s="1">
        <f xml:space="preserve"> AVERAGE(VLOOKUP(A192, 'run-1'!$A$1:$E$968, 3, FALSE), VLOOKUP(A192, 'run-2'!$A$1:$E$968, 3, FALSE), VLOOKUP(A192, 'run-3'!$A$1:$E$968, 3, FALSE))</f>
        <v>76.004178126653002</v>
      </c>
      <c r="E192" s="2">
        <f xml:space="preserve"> MAX(VLOOKUP(A192, 'run-1'!$A$1:$E$968, 4, FALSE), VLOOKUP(A192, 'run-2'!$A$1:$E$968, 4, FALSE), VLOOKUP(A192, 'run-3'!$A$1:$E$968, 4, FALSE))</f>
        <v>0</v>
      </c>
      <c r="F192" s="2">
        <f xml:space="preserve"> MAX(VLOOKUP(A192, 'run-1'!$A$1:$E$968, 5, FALSE), VLOOKUP(A192, 'run-2'!$A$1:$E$968, 5, FALSE), VLOOKUP(A192, 'run-3'!$A$1:$E$968, 5, FALSE))</f>
        <v>0</v>
      </c>
    </row>
    <row r="193" spans="1:6" x14ac:dyDescent="0.25">
      <c r="A193" s="1" t="s">
        <v>28</v>
      </c>
      <c r="B193" s="1" t="str">
        <f xml:space="preserve"> VLOOKUP(A193, [1]summary!$A$1:$B$1000, 2, FALSE)</f>
        <v>FAIL(6)</v>
      </c>
      <c r="C193" s="1" t="str">
        <f xml:space="preserve"> IF(AND(VLOOKUP(A193, 'run-1'!$A$1:$E$968, 2, FALSE) = VLOOKUP(A193, 'run-2'!$A$1:$E$968, 2, FALSE), VLOOKUP(A193, 'run-1'!$A$1:$E$968, 2, FALSE) = VLOOKUP(A193, 'run-3'!$A$1:$E$968, 2, FALSE)), VLOOKUP(A193, 'run-1'!$A$1:$E$968, 2, FALSE), "INCON")</f>
        <v>PASS</v>
      </c>
      <c r="D193" s="1">
        <f xml:space="preserve"> AVERAGE(VLOOKUP(A193, 'run-1'!$A$1:$E$968, 3, FALSE), VLOOKUP(A193, 'run-2'!$A$1:$E$968, 3, FALSE), VLOOKUP(A193, 'run-3'!$A$1:$E$968, 3, FALSE))</f>
        <v>5.8715957800547232</v>
      </c>
      <c r="E193" s="2">
        <f xml:space="preserve"> MAX(VLOOKUP(A193, 'run-1'!$A$1:$E$968, 4, FALSE), VLOOKUP(A193, 'run-2'!$A$1:$E$968, 4, FALSE), VLOOKUP(A193, 'run-3'!$A$1:$E$968, 4, FALSE))</f>
        <v>3</v>
      </c>
      <c r="F193" s="2">
        <f xml:space="preserve"> MAX(VLOOKUP(A193, 'run-1'!$A$1:$E$968, 5, FALSE), VLOOKUP(A193, 'run-2'!$A$1:$E$968, 5, FALSE), VLOOKUP(A193, 'run-3'!$A$1:$E$968, 5, FALSE))</f>
        <v>1</v>
      </c>
    </row>
    <row r="194" spans="1:6" x14ac:dyDescent="0.25">
      <c r="A194" s="1" t="s">
        <v>34</v>
      </c>
      <c r="B194" s="1" t="str">
        <f xml:space="preserve"> VLOOKUP(A194, [1]summary!$A$1:$B$1000, 2, FALSE)</f>
        <v>FAIL(6)</v>
      </c>
      <c r="C194" s="1" t="str">
        <f xml:space="preserve"> IF(AND(VLOOKUP(A194, 'run-1'!$A$1:$E$968, 2, FALSE) = VLOOKUP(A194, 'run-2'!$A$1:$E$968, 2, FALSE), VLOOKUP(A194, 'run-1'!$A$1:$E$968, 2, FALSE) = VLOOKUP(A194, 'run-3'!$A$1:$E$968, 2, FALSE)), VLOOKUP(A194, 'run-1'!$A$1:$E$968, 2, FALSE), "INCON")</f>
        <v>PASS</v>
      </c>
      <c r="D194" s="1">
        <f xml:space="preserve"> AVERAGE(VLOOKUP(A194, 'run-1'!$A$1:$E$968, 3, FALSE), VLOOKUP(A194, 'run-2'!$A$1:$E$968, 3, FALSE), VLOOKUP(A194, 'run-3'!$A$1:$E$968, 3, FALSE))</f>
        <v>10.430207570393833</v>
      </c>
      <c r="E194" s="2">
        <f xml:space="preserve"> MAX(VLOOKUP(A194, 'run-1'!$A$1:$E$968, 4, FALSE), VLOOKUP(A194, 'run-2'!$A$1:$E$968, 4, FALSE), VLOOKUP(A194, 'run-3'!$A$1:$E$968, 4, FALSE))</f>
        <v>3</v>
      </c>
      <c r="F194" s="2">
        <f xml:space="preserve"> MAX(VLOOKUP(A194, 'run-1'!$A$1:$E$968, 5, FALSE), VLOOKUP(A194, 'run-2'!$A$1:$E$968, 5, FALSE), VLOOKUP(A194, 'run-3'!$A$1:$E$968, 5, FALSE))</f>
        <v>2</v>
      </c>
    </row>
    <row r="195" spans="1:6" x14ac:dyDescent="0.25">
      <c r="A195" s="1" t="s">
        <v>43</v>
      </c>
      <c r="B195" s="1" t="str">
        <f xml:space="preserve"> VLOOKUP(A195, [1]summary!$A$1:$B$1000, 2, FALSE)</f>
        <v>PASS</v>
      </c>
      <c r="C195" s="1" t="str">
        <f xml:space="preserve"> IF(AND(VLOOKUP(A195, 'run-1'!$A$1:$E$968, 2, FALSE) = VLOOKUP(A195, 'run-2'!$A$1:$E$968, 2, FALSE), VLOOKUP(A195, 'run-1'!$A$1:$E$968, 2, FALSE) = VLOOKUP(A195, 'run-3'!$A$1:$E$968, 2, FALSE)), VLOOKUP(A195, 'run-1'!$A$1:$E$968, 2, FALSE), "INCON")</f>
        <v>PASS</v>
      </c>
      <c r="D195" s="1">
        <f xml:space="preserve"> AVERAGE(VLOOKUP(A195, 'run-1'!$A$1:$E$968, 3, FALSE), VLOOKUP(A195, 'run-2'!$A$1:$E$968, 3, FALSE), VLOOKUP(A195, 'run-3'!$A$1:$E$968, 3, FALSE))</f>
        <v>2.2220572630564335</v>
      </c>
      <c r="E195" s="2">
        <f xml:space="preserve"> MAX(VLOOKUP(A195, 'run-1'!$A$1:$E$968, 4, FALSE), VLOOKUP(A195, 'run-2'!$A$1:$E$968, 4, FALSE), VLOOKUP(A195, 'run-3'!$A$1:$E$968, 4, FALSE))</f>
        <v>0</v>
      </c>
      <c r="F195" s="2">
        <f xml:space="preserve"> MAX(VLOOKUP(A195, 'run-1'!$A$1:$E$968, 5, FALSE), VLOOKUP(A195, 'run-2'!$A$1:$E$968, 5, FALSE), VLOOKUP(A195, 'run-3'!$A$1:$E$968, 5, FALSE))</f>
        <v>0</v>
      </c>
    </row>
    <row r="196" spans="1:6" x14ac:dyDescent="0.25">
      <c r="A196" s="1" t="s">
        <v>48</v>
      </c>
      <c r="B196" s="1" t="str">
        <f xml:space="preserve"> VLOOKUP(A196, [1]summary!$A$1:$B$1000, 2, FALSE)</f>
        <v>PASS</v>
      </c>
      <c r="C196" s="1" t="str">
        <f xml:space="preserve"> IF(AND(VLOOKUP(A196, 'run-1'!$A$1:$E$968, 2, FALSE) = VLOOKUP(A196, 'run-2'!$A$1:$E$968, 2, FALSE), VLOOKUP(A196, 'run-1'!$A$1:$E$968, 2, FALSE) = VLOOKUP(A196, 'run-3'!$A$1:$E$968, 2, FALSE)), VLOOKUP(A196, 'run-1'!$A$1:$E$968, 2, FALSE), "INCON")</f>
        <v>PASS</v>
      </c>
      <c r="D196" s="1">
        <f xml:space="preserve"> AVERAGE(VLOOKUP(A196, 'run-1'!$A$1:$E$968, 3, FALSE), VLOOKUP(A196, 'run-2'!$A$1:$E$968, 3, FALSE), VLOOKUP(A196, 'run-3'!$A$1:$E$968, 3, FALSE))</f>
        <v>2.0260047912597599</v>
      </c>
      <c r="E196" s="2">
        <f xml:space="preserve"> MAX(VLOOKUP(A196, 'run-1'!$A$1:$E$968, 4, FALSE), VLOOKUP(A196, 'run-2'!$A$1:$E$968, 4, FALSE), VLOOKUP(A196, 'run-3'!$A$1:$E$968, 4, FALSE))</f>
        <v>0</v>
      </c>
      <c r="F196" s="2">
        <f xml:space="preserve"> MAX(VLOOKUP(A196, 'run-1'!$A$1:$E$968, 5, FALSE), VLOOKUP(A196, 'run-2'!$A$1:$E$968, 5, FALSE), VLOOKUP(A196, 'run-3'!$A$1:$E$968, 5, FALSE))</f>
        <v>0</v>
      </c>
    </row>
    <row r="197" spans="1:6" x14ac:dyDescent="0.25">
      <c r="A197" s="1" t="s">
        <v>17</v>
      </c>
      <c r="B197" s="1" t="str">
        <f xml:space="preserve"> VLOOKUP(A197, [1]summary!$A$1:$B$1000, 2, FALSE)</f>
        <v>PASS</v>
      </c>
      <c r="C197" s="1" t="str">
        <f xml:space="preserve"> IF(AND(VLOOKUP(A197, 'run-1'!$A$1:$E$968, 2, FALSE) = VLOOKUP(A197, 'run-2'!$A$1:$E$968, 2, FALSE), VLOOKUP(A197, 'run-1'!$A$1:$E$968, 2, FALSE) = VLOOKUP(A197, 'run-3'!$A$1:$E$968, 2, FALSE)), VLOOKUP(A197, 'run-1'!$A$1:$E$968, 2, FALSE), "INCON")</f>
        <v>PASS</v>
      </c>
      <c r="D197" s="1">
        <f xml:space="preserve"> AVERAGE(VLOOKUP(A197, 'run-1'!$A$1:$E$968, 3, FALSE), VLOOKUP(A197, 'run-2'!$A$1:$E$968, 3, FALSE), VLOOKUP(A197, 'run-3'!$A$1:$E$968, 3, FALSE))</f>
        <v>4.4277722835540736</v>
      </c>
      <c r="E197" s="2">
        <f xml:space="preserve"> MAX(VLOOKUP(A197, 'run-1'!$A$1:$E$968, 4, FALSE), VLOOKUP(A197, 'run-2'!$A$1:$E$968, 4, FALSE), VLOOKUP(A197, 'run-3'!$A$1:$E$968, 4, FALSE))</f>
        <v>0</v>
      </c>
      <c r="F197" s="2">
        <f xml:space="preserve"> MAX(VLOOKUP(A197, 'run-1'!$A$1:$E$968, 5, FALSE), VLOOKUP(A197, 'run-2'!$A$1:$E$968, 5, FALSE), VLOOKUP(A197, 'run-3'!$A$1:$E$968, 5, FALSE))</f>
        <v>0</v>
      </c>
    </row>
    <row r="198" spans="1:6" x14ac:dyDescent="0.25">
      <c r="A198" s="1" t="s">
        <v>36</v>
      </c>
      <c r="B198" s="1" t="str">
        <f xml:space="preserve"> VLOOKUP(A198, [1]summary!$A$1:$B$1000, 2, FALSE)</f>
        <v>PASS</v>
      </c>
      <c r="C198" s="1" t="str">
        <f xml:space="preserve"> IF(AND(VLOOKUP(A198, 'run-1'!$A$1:$E$968, 2, FALSE) = VLOOKUP(A198, 'run-2'!$A$1:$E$968, 2, FALSE), VLOOKUP(A198, 'run-1'!$A$1:$E$968, 2, FALSE) = VLOOKUP(A198, 'run-3'!$A$1:$E$968, 2, FALSE)), VLOOKUP(A198, 'run-1'!$A$1:$E$968, 2, FALSE), "INCON")</f>
        <v>PASS</v>
      </c>
      <c r="D198" s="1">
        <f xml:space="preserve"> AVERAGE(VLOOKUP(A198, 'run-1'!$A$1:$E$968, 3, FALSE), VLOOKUP(A198, 'run-2'!$A$1:$E$968, 3, FALSE), VLOOKUP(A198, 'run-3'!$A$1:$E$968, 3, FALSE))</f>
        <v>2.5561211903889904</v>
      </c>
      <c r="E198" s="2">
        <f xml:space="preserve"> MAX(VLOOKUP(A198, 'run-1'!$A$1:$E$968, 4, FALSE), VLOOKUP(A198, 'run-2'!$A$1:$E$968, 4, FALSE), VLOOKUP(A198, 'run-3'!$A$1:$E$968, 4, FALSE))</f>
        <v>0</v>
      </c>
      <c r="F198" s="2">
        <f xml:space="preserve"> MAX(VLOOKUP(A198, 'run-1'!$A$1:$E$968, 5, FALSE), VLOOKUP(A198, 'run-2'!$A$1:$E$968, 5, FALSE), VLOOKUP(A198, 'run-3'!$A$1:$E$968, 5, FALSE))</f>
        <v>0</v>
      </c>
    </row>
    <row r="199" spans="1:6" x14ac:dyDescent="0.25">
      <c r="A199" s="1" t="s">
        <v>32</v>
      </c>
      <c r="B199" s="1" t="str">
        <f xml:space="preserve"> VLOOKUP(A199, [1]summary!$A$1:$B$1000, 2, FALSE)</f>
        <v>PASS</v>
      </c>
      <c r="C199" s="1" t="str">
        <f xml:space="preserve"> IF(AND(VLOOKUP(A199, 'run-1'!$A$1:$E$968, 2, FALSE) = VLOOKUP(A199, 'run-2'!$A$1:$E$968, 2, FALSE), VLOOKUP(A199, 'run-1'!$A$1:$E$968, 2, FALSE) = VLOOKUP(A199, 'run-3'!$A$1:$E$968, 2, FALSE)), VLOOKUP(A199, 'run-1'!$A$1:$E$968, 2, FALSE), "INCON")</f>
        <v>PASS</v>
      </c>
      <c r="D199" s="1">
        <f xml:space="preserve"> AVERAGE(VLOOKUP(A199, 'run-1'!$A$1:$E$968, 3, FALSE), VLOOKUP(A199, 'run-2'!$A$1:$E$968, 3, FALSE), VLOOKUP(A199, 'run-3'!$A$1:$E$968, 3, FALSE))</f>
        <v>5.7568632761637302</v>
      </c>
      <c r="E199" s="2">
        <f xml:space="preserve"> MAX(VLOOKUP(A199, 'run-1'!$A$1:$E$968, 4, FALSE), VLOOKUP(A199, 'run-2'!$A$1:$E$968, 4, FALSE), VLOOKUP(A199, 'run-3'!$A$1:$E$968, 4, FALSE))</f>
        <v>0</v>
      </c>
      <c r="F199" s="2">
        <f xml:space="preserve"> MAX(VLOOKUP(A199, 'run-1'!$A$1:$E$968, 5, FALSE), VLOOKUP(A199, 'run-2'!$A$1:$E$968, 5, FALSE), VLOOKUP(A199, 'run-3'!$A$1:$E$968, 5, FALSE))</f>
        <v>0</v>
      </c>
    </row>
    <row r="200" spans="1:6" x14ac:dyDescent="0.25">
      <c r="A200" s="1" t="s">
        <v>21</v>
      </c>
      <c r="B200" s="1" t="str">
        <f xml:space="preserve"> VLOOKUP(A200, [1]summary!$A$1:$B$1000, 2, FALSE)</f>
        <v>PASS</v>
      </c>
      <c r="C200" s="1" t="str">
        <f xml:space="preserve"> IF(AND(VLOOKUP(A200, 'run-1'!$A$1:$E$968, 2, FALSE) = VLOOKUP(A200, 'run-2'!$A$1:$E$968, 2, FALSE), VLOOKUP(A200, 'run-1'!$A$1:$E$968, 2, FALSE) = VLOOKUP(A200, 'run-3'!$A$1:$E$968, 2, FALSE)), VLOOKUP(A200, 'run-1'!$A$1:$E$968, 2, FALSE), "INCON")</f>
        <v>PASS</v>
      </c>
      <c r="D200" s="1">
        <f xml:space="preserve"> AVERAGE(VLOOKUP(A200, 'run-1'!$A$1:$E$968, 3, FALSE), VLOOKUP(A200, 'run-2'!$A$1:$E$968, 3, FALSE), VLOOKUP(A200, 'run-3'!$A$1:$E$968, 3, FALSE))</f>
        <v>7.8590748310089067</v>
      </c>
      <c r="E200" s="2">
        <f xml:space="preserve"> MAX(VLOOKUP(A200, 'run-1'!$A$1:$E$968, 4, FALSE), VLOOKUP(A200, 'run-2'!$A$1:$E$968, 4, FALSE), VLOOKUP(A200, 'run-3'!$A$1:$E$968, 4, FALSE))</f>
        <v>0</v>
      </c>
      <c r="F200" s="2">
        <f xml:space="preserve"> MAX(VLOOKUP(A200, 'run-1'!$A$1:$E$968, 5, FALSE), VLOOKUP(A200, 'run-2'!$A$1:$E$968, 5, FALSE), VLOOKUP(A200, 'run-3'!$A$1:$E$968, 5, FALSE))</f>
        <v>0</v>
      </c>
    </row>
    <row r="201" spans="1:6" x14ac:dyDescent="0.25">
      <c r="A201" s="1" t="s">
        <v>29</v>
      </c>
      <c r="B201" s="1" t="str">
        <f xml:space="preserve"> VLOOKUP(A201, [1]summary!$A$1:$B$1000, 2, FALSE)</f>
        <v>PASS</v>
      </c>
      <c r="C201" s="1" t="str">
        <f xml:space="preserve"> IF(AND(VLOOKUP(A201, 'run-1'!$A$1:$E$968, 2, FALSE) = VLOOKUP(A201, 'run-2'!$A$1:$E$968, 2, FALSE), VLOOKUP(A201, 'run-1'!$A$1:$E$968, 2, FALSE) = VLOOKUP(A201, 'run-3'!$A$1:$E$968, 2, FALSE)), VLOOKUP(A201, 'run-1'!$A$1:$E$968, 2, FALSE), "INCON")</f>
        <v>PASS</v>
      </c>
      <c r="D201" s="1">
        <f xml:space="preserve"> AVERAGE(VLOOKUP(A201, 'run-1'!$A$1:$E$968, 3, FALSE), VLOOKUP(A201, 'run-2'!$A$1:$E$968, 3, FALSE), VLOOKUP(A201, 'run-3'!$A$1:$E$968, 3, FALSE))</f>
        <v>3.4639995892842532</v>
      </c>
      <c r="E201" s="2">
        <f xml:space="preserve"> MAX(VLOOKUP(A201, 'run-1'!$A$1:$E$968, 4, FALSE), VLOOKUP(A201, 'run-2'!$A$1:$E$968, 4, FALSE), VLOOKUP(A201, 'run-3'!$A$1:$E$968, 4, FALSE))</f>
        <v>0</v>
      </c>
      <c r="F201" s="2">
        <f xml:space="preserve"> MAX(VLOOKUP(A201, 'run-1'!$A$1:$E$968, 5, FALSE), VLOOKUP(A201, 'run-2'!$A$1:$E$968, 5, FALSE), VLOOKUP(A201, 'run-3'!$A$1:$E$968, 5, FALSE))</f>
        <v>0</v>
      </c>
    </row>
    <row r="202" spans="1:6" x14ac:dyDescent="0.25">
      <c r="A202" s="1" t="s">
        <v>46</v>
      </c>
      <c r="B202" s="1" t="str">
        <f xml:space="preserve"> VLOOKUP(A202, [1]summary!$A$1:$B$1000, 2, FALSE)</f>
        <v>PASS</v>
      </c>
      <c r="C202" s="1" t="str">
        <f xml:space="preserve"> IF(AND(VLOOKUP(A202, 'run-1'!$A$1:$E$968, 2, FALSE) = VLOOKUP(A202, 'run-2'!$A$1:$E$968, 2, FALSE), VLOOKUP(A202, 'run-1'!$A$1:$E$968, 2, FALSE) = VLOOKUP(A202, 'run-3'!$A$1:$E$968, 2, FALSE)), VLOOKUP(A202, 'run-1'!$A$1:$E$968, 2, FALSE), "INCON")</f>
        <v>PASS</v>
      </c>
      <c r="D202" s="1">
        <f xml:space="preserve"> AVERAGE(VLOOKUP(A202, 'run-1'!$A$1:$E$968, 3, FALSE), VLOOKUP(A202, 'run-2'!$A$1:$E$968, 3, FALSE), VLOOKUP(A202, 'run-3'!$A$1:$E$968, 3, FALSE))</f>
        <v>9.0211264292399065</v>
      </c>
      <c r="E202" s="2">
        <f xml:space="preserve"> MAX(VLOOKUP(A202, 'run-1'!$A$1:$E$968, 4, FALSE), VLOOKUP(A202, 'run-2'!$A$1:$E$968, 4, FALSE), VLOOKUP(A202, 'run-3'!$A$1:$E$968, 4, FALSE))</f>
        <v>0</v>
      </c>
      <c r="F202" s="2">
        <f xml:space="preserve"> MAX(VLOOKUP(A202, 'run-1'!$A$1:$E$968, 5, FALSE), VLOOKUP(A202, 'run-2'!$A$1:$E$968, 5, FALSE), VLOOKUP(A202, 'run-3'!$A$1:$E$968, 5, FALSE))</f>
        <v>0</v>
      </c>
    </row>
    <row r="203" spans="1:6" x14ac:dyDescent="0.25">
      <c r="A203" s="1" t="s">
        <v>26</v>
      </c>
      <c r="B203" s="1" t="str">
        <f xml:space="preserve"> VLOOKUP(A203, [1]summary!$A$1:$B$1000, 2, FALSE)</f>
        <v>PASS</v>
      </c>
      <c r="C203" s="1" t="str">
        <f xml:space="preserve"> IF(AND(VLOOKUP(A203, 'run-1'!$A$1:$E$968, 2, FALSE) = VLOOKUP(A203, 'run-2'!$A$1:$E$968, 2, FALSE), VLOOKUP(A203, 'run-1'!$A$1:$E$968, 2, FALSE) = VLOOKUP(A203, 'run-3'!$A$1:$E$968, 2, FALSE)), VLOOKUP(A203, 'run-1'!$A$1:$E$968, 2, FALSE), "INCON")</f>
        <v>PASS</v>
      </c>
      <c r="D203" s="1">
        <f xml:space="preserve"> AVERAGE(VLOOKUP(A203, 'run-1'!$A$1:$E$968, 3, FALSE), VLOOKUP(A203, 'run-2'!$A$1:$E$968, 3, FALSE), VLOOKUP(A203, 'run-3'!$A$1:$E$968, 3, FALSE))</f>
        <v>4.2807315985361667</v>
      </c>
      <c r="E203" s="2">
        <f xml:space="preserve"> MAX(VLOOKUP(A203, 'run-1'!$A$1:$E$968, 4, FALSE), VLOOKUP(A203, 'run-2'!$A$1:$E$968, 4, FALSE), VLOOKUP(A203, 'run-3'!$A$1:$E$968, 4, FALSE))</f>
        <v>0</v>
      </c>
      <c r="F203" s="2">
        <f xml:space="preserve"> MAX(VLOOKUP(A203, 'run-1'!$A$1:$E$968, 5, FALSE), VLOOKUP(A203, 'run-2'!$A$1:$E$968, 5, FALSE), VLOOKUP(A203, 'run-3'!$A$1:$E$968, 5, FALSE))</f>
        <v>0</v>
      </c>
    </row>
    <row r="204" spans="1:6" x14ac:dyDescent="0.25">
      <c r="A204" s="1" t="s">
        <v>52</v>
      </c>
      <c r="B204" s="1" t="str">
        <f xml:space="preserve"> VLOOKUP(A204, [1]summary!$A$1:$B$1000, 2, FALSE)</f>
        <v>PASS</v>
      </c>
      <c r="C204" s="1" t="str">
        <f xml:space="preserve"> IF(AND(VLOOKUP(A204, 'run-1'!$A$1:$E$968, 2, FALSE) = VLOOKUP(A204, 'run-2'!$A$1:$E$968, 2, FALSE), VLOOKUP(A204, 'run-1'!$A$1:$E$968, 2, FALSE) = VLOOKUP(A204, 'run-3'!$A$1:$E$968, 2, FALSE)), VLOOKUP(A204, 'run-1'!$A$1:$E$968, 2, FALSE), "INCON")</f>
        <v>PASS</v>
      </c>
      <c r="D204" s="1">
        <f xml:space="preserve"> AVERAGE(VLOOKUP(A204, 'run-1'!$A$1:$E$968, 3, FALSE), VLOOKUP(A204, 'run-2'!$A$1:$E$968, 3, FALSE), VLOOKUP(A204, 'run-3'!$A$1:$E$968, 3, FALSE))</f>
        <v>9.4759639898935912</v>
      </c>
      <c r="E204" s="2">
        <f xml:space="preserve"> MAX(VLOOKUP(A204, 'run-1'!$A$1:$E$968, 4, FALSE), VLOOKUP(A204, 'run-2'!$A$1:$E$968, 4, FALSE), VLOOKUP(A204, 'run-3'!$A$1:$E$968, 4, FALSE))</f>
        <v>0</v>
      </c>
      <c r="F204" s="2">
        <f xml:space="preserve"> MAX(VLOOKUP(A204, 'run-1'!$A$1:$E$968, 5, FALSE), VLOOKUP(A204, 'run-2'!$A$1:$E$968, 5, FALSE), VLOOKUP(A204, 'run-3'!$A$1:$E$968, 5, FALSE))</f>
        <v>0</v>
      </c>
    </row>
    <row r="205" spans="1:6" x14ac:dyDescent="0.25">
      <c r="A205" s="1" t="s">
        <v>50</v>
      </c>
      <c r="B205" s="1" t="str">
        <f xml:space="preserve"> VLOOKUP(A205, [1]summary!$A$1:$B$1000, 2, FALSE)</f>
        <v>PASS</v>
      </c>
      <c r="C205" s="1" t="str">
        <f xml:space="preserve"> IF(AND(VLOOKUP(A205, 'run-1'!$A$1:$E$968, 2, FALSE) = VLOOKUP(A205, 'run-2'!$A$1:$E$968, 2, FALSE), VLOOKUP(A205, 'run-1'!$A$1:$E$968, 2, FALSE) = VLOOKUP(A205, 'run-3'!$A$1:$E$968, 2, FALSE)), VLOOKUP(A205, 'run-1'!$A$1:$E$968, 2, FALSE), "INCON")</f>
        <v>PASS</v>
      </c>
      <c r="D205" s="1">
        <f xml:space="preserve"> AVERAGE(VLOOKUP(A205, 'run-1'!$A$1:$E$968, 3, FALSE), VLOOKUP(A205, 'run-2'!$A$1:$E$968, 3, FALSE), VLOOKUP(A205, 'run-3'!$A$1:$E$968, 3, FALSE))</f>
        <v>2.4940795898437464</v>
      </c>
      <c r="E205" s="2">
        <f xml:space="preserve"> MAX(VLOOKUP(A205, 'run-1'!$A$1:$E$968, 4, FALSE), VLOOKUP(A205, 'run-2'!$A$1:$E$968, 4, FALSE), VLOOKUP(A205, 'run-3'!$A$1:$E$968, 4, FALSE))</f>
        <v>0</v>
      </c>
      <c r="F205" s="2">
        <f xml:space="preserve"> MAX(VLOOKUP(A205, 'run-1'!$A$1:$E$968, 5, FALSE), VLOOKUP(A205, 'run-2'!$A$1:$E$968, 5, FALSE), VLOOKUP(A205, 'run-3'!$A$1:$E$968, 5, FALSE))</f>
        <v>0</v>
      </c>
    </row>
    <row r="206" spans="1:6" x14ac:dyDescent="0.25">
      <c r="A206" s="1" t="s">
        <v>12</v>
      </c>
      <c r="B206" s="1" t="str">
        <f xml:space="preserve"> VLOOKUP(A206, [1]summary!$A$1:$B$1000, 2, FALSE)</f>
        <v>PASS</v>
      </c>
      <c r="C206" s="1" t="str">
        <f xml:space="preserve"> IF(AND(VLOOKUP(A206, 'run-1'!$A$1:$E$968, 2, FALSE) = VLOOKUP(A206, 'run-2'!$A$1:$E$968, 2, FALSE), VLOOKUP(A206, 'run-1'!$A$1:$E$968, 2, FALSE) = VLOOKUP(A206, 'run-3'!$A$1:$E$968, 2, FALSE)), VLOOKUP(A206, 'run-1'!$A$1:$E$968, 2, FALSE), "INCON")</f>
        <v>PASS</v>
      </c>
      <c r="D206" s="1">
        <f xml:space="preserve"> AVERAGE(VLOOKUP(A206, 'run-1'!$A$1:$E$968, 3, FALSE), VLOOKUP(A206, 'run-2'!$A$1:$E$968, 3, FALSE), VLOOKUP(A206, 'run-3'!$A$1:$E$968, 3, FALSE))</f>
        <v>1.7043748696645034</v>
      </c>
      <c r="E206" s="2">
        <f xml:space="preserve"> MAX(VLOOKUP(A206, 'run-1'!$A$1:$E$968, 4, FALSE), VLOOKUP(A206, 'run-2'!$A$1:$E$968, 4, FALSE), VLOOKUP(A206, 'run-3'!$A$1:$E$968, 4, FALSE))</f>
        <v>0</v>
      </c>
      <c r="F206" s="2">
        <f xml:space="preserve"> MAX(VLOOKUP(A206, 'run-1'!$A$1:$E$968, 5, FALSE), VLOOKUP(A206, 'run-2'!$A$1:$E$968, 5, FALSE), VLOOKUP(A206, 'run-3'!$A$1:$E$968, 5, FALSE))</f>
        <v>0</v>
      </c>
    </row>
    <row r="207" spans="1:6" x14ac:dyDescent="0.25">
      <c r="A207" s="1" t="s">
        <v>33</v>
      </c>
      <c r="B207" s="1" t="str">
        <f xml:space="preserve"> VLOOKUP(A207, [1]summary!$A$1:$B$1000, 2, FALSE)</f>
        <v>PASS</v>
      </c>
      <c r="C207" s="1" t="str">
        <f xml:space="preserve"> IF(AND(VLOOKUP(A207, 'run-1'!$A$1:$E$968, 2, FALSE) = VLOOKUP(A207, 'run-2'!$A$1:$E$968, 2, FALSE), VLOOKUP(A207, 'run-1'!$A$1:$E$968, 2, FALSE) = VLOOKUP(A207, 'run-3'!$A$1:$E$968, 2, FALSE)), VLOOKUP(A207, 'run-1'!$A$1:$E$968, 2, FALSE), "INCON")</f>
        <v>PASS</v>
      </c>
      <c r="D207" s="1">
        <f xml:space="preserve"> AVERAGE(VLOOKUP(A207, 'run-1'!$A$1:$E$968, 3, FALSE), VLOOKUP(A207, 'run-2'!$A$1:$E$968, 3, FALSE), VLOOKUP(A207, 'run-3'!$A$1:$E$968, 3, FALSE))</f>
        <v>1.8754251003265334</v>
      </c>
      <c r="E207" s="2">
        <f xml:space="preserve"> MAX(VLOOKUP(A207, 'run-1'!$A$1:$E$968, 4, FALSE), VLOOKUP(A207, 'run-2'!$A$1:$E$968, 4, FALSE), VLOOKUP(A207, 'run-3'!$A$1:$E$968, 4, FALSE))</f>
        <v>0</v>
      </c>
      <c r="F207" s="2">
        <f xml:space="preserve"> MAX(VLOOKUP(A207, 'run-1'!$A$1:$E$968, 5, FALSE), VLOOKUP(A207, 'run-2'!$A$1:$E$968, 5, FALSE), VLOOKUP(A207, 'run-3'!$A$1:$E$968, 5, FALSE))</f>
        <v>0</v>
      </c>
    </row>
    <row r="208" spans="1:6" x14ac:dyDescent="0.25">
      <c r="A208" s="1" t="s">
        <v>55</v>
      </c>
      <c r="B208" s="1" t="str">
        <f xml:space="preserve"> VLOOKUP(A208, [1]summary!$A$1:$B$1000, 2, FALSE)</f>
        <v>PASS</v>
      </c>
      <c r="C208" s="1" t="str">
        <f xml:space="preserve"> IF(AND(VLOOKUP(A208, 'run-1'!$A$1:$E$968, 2, FALSE) = VLOOKUP(A208, 'run-2'!$A$1:$E$968, 2, FALSE), VLOOKUP(A208, 'run-1'!$A$1:$E$968, 2, FALSE) = VLOOKUP(A208, 'run-3'!$A$1:$E$968, 2, FALSE)), VLOOKUP(A208, 'run-1'!$A$1:$E$968, 2, FALSE), "INCON")</f>
        <v>PASS</v>
      </c>
      <c r="D208" s="1">
        <f xml:space="preserve"> AVERAGE(VLOOKUP(A208, 'run-1'!$A$1:$E$968, 3, FALSE), VLOOKUP(A208, 'run-2'!$A$1:$E$968, 3, FALSE), VLOOKUP(A208, 'run-3'!$A$1:$E$968, 3, FALSE))</f>
        <v>1.6455320517222034</v>
      </c>
      <c r="E208" s="2">
        <f xml:space="preserve"> MAX(VLOOKUP(A208, 'run-1'!$A$1:$E$968, 4, FALSE), VLOOKUP(A208, 'run-2'!$A$1:$E$968, 4, FALSE), VLOOKUP(A208, 'run-3'!$A$1:$E$968, 4, FALSE))</f>
        <v>0</v>
      </c>
      <c r="F208" s="2">
        <f xml:space="preserve"> MAX(VLOOKUP(A208, 'run-1'!$A$1:$E$968, 5, FALSE), VLOOKUP(A208, 'run-2'!$A$1:$E$968, 5, FALSE), VLOOKUP(A208, 'run-3'!$A$1:$E$968, 5, FALSE))</f>
        <v>0</v>
      </c>
    </row>
    <row r="209" spans="1:6" x14ac:dyDescent="0.25">
      <c r="A209" s="1" t="s">
        <v>62</v>
      </c>
      <c r="B209" s="1" t="str">
        <f xml:space="preserve"> VLOOKUP(A209, [1]summary!$A$1:$B$1000, 2, FALSE)</f>
        <v>FAIL(6)</v>
      </c>
      <c r="C209" s="1" t="str">
        <f xml:space="preserve"> IF(AND(VLOOKUP(A209, 'run-1'!$A$1:$E$968, 2, FALSE) = VLOOKUP(A209, 'run-2'!$A$1:$E$968, 2, FALSE), VLOOKUP(A209, 'run-1'!$A$1:$E$968, 2, FALSE) = VLOOKUP(A209, 'run-3'!$A$1:$E$968, 2, FALSE)), VLOOKUP(A209, 'run-1'!$A$1:$E$968, 2, FALSE), "INCON")</f>
        <v>PASS</v>
      </c>
      <c r="D209" s="1">
        <f xml:space="preserve"> AVERAGE(VLOOKUP(A209, 'run-1'!$A$1:$E$968, 3, FALSE), VLOOKUP(A209, 'run-2'!$A$1:$E$968, 3, FALSE), VLOOKUP(A209, 'run-3'!$A$1:$E$968, 3, FALSE))</f>
        <v>7.6776967843373569</v>
      </c>
      <c r="E209" s="2">
        <f xml:space="preserve"> MAX(VLOOKUP(A209, 'run-1'!$A$1:$E$968, 4, FALSE), VLOOKUP(A209, 'run-2'!$A$1:$E$968, 4, FALSE), VLOOKUP(A209, 'run-3'!$A$1:$E$968, 4, FALSE))</f>
        <v>4</v>
      </c>
      <c r="F209" s="2">
        <f xml:space="preserve"> MAX(VLOOKUP(A209, 'run-1'!$A$1:$E$968, 5, FALSE), VLOOKUP(A209, 'run-2'!$A$1:$E$968, 5, FALSE), VLOOKUP(A209, 'run-3'!$A$1:$E$968, 5, FALSE))</f>
        <v>1</v>
      </c>
    </row>
    <row r="210" spans="1:6" x14ac:dyDescent="0.25">
      <c r="A210" s="1" t="s">
        <v>59</v>
      </c>
      <c r="B210" s="1" t="str">
        <f xml:space="preserve"> VLOOKUP(A210, [1]summary!$A$1:$B$1000, 2, FALSE)</f>
        <v>FAIL(6)</v>
      </c>
      <c r="C210" s="1" t="str">
        <f xml:space="preserve"> IF(AND(VLOOKUP(A210, 'run-1'!$A$1:$E$968, 2, FALSE) = VLOOKUP(A210, 'run-2'!$A$1:$E$968, 2, FALSE), VLOOKUP(A210, 'run-1'!$A$1:$E$968, 2, FALSE) = VLOOKUP(A210, 'run-3'!$A$1:$E$968, 2, FALSE)), VLOOKUP(A210, 'run-1'!$A$1:$E$968, 2, FALSE), "INCON")</f>
        <v>PASS</v>
      </c>
      <c r="D210" s="1">
        <f xml:space="preserve"> AVERAGE(VLOOKUP(A210, 'run-1'!$A$1:$E$968, 3, FALSE), VLOOKUP(A210, 'run-2'!$A$1:$E$968, 3, FALSE), VLOOKUP(A210, 'run-3'!$A$1:$E$968, 3, FALSE))</f>
        <v>3.6391468842824235</v>
      </c>
      <c r="E210" s="2">
        <f xml:space="preserve"> MAX(VLOOKUP(A210, 'run-1'!$A$1:$E$968, 4, FALSE), VLOOKUP(A210, 'run-2'!$A$1:$E$968, 4, FALSE), VLOOKUP(A210, 'run-3'!$A$1:$E$968, 4, FALSE))</f>
        <v>2</v>
      </c>
      <c r="F210" s="2">
        <f xml:space="preserve"> MAX(VLOOKUP(A210, 'run-1'!$A$1:$E$968, 5, FALSE), VLOOKUP(A210, 'run-2'!$A$1:$E$968, 5, FALSE), VLOOKUP(A210, 'run-3'!$A$1:$E$968, 5, FALSE))</f>
        <v>1</v>
      </c>
    </row>
    <row r="211" spans="1:6" x14ac:dyDescent="0.25">
      <c r="A211" s="1" t="s">
        <v>58</v>
      </c>
      <c r="B211" s="1" t="str">
        <f xml:space="preserve"> VLOOKUP(A211, [1]summary!$A$1:$B$1000, 2, FALSE)</f>
        <v>FAIL(6)</v>
      </c>
      <c r="C211" s="1" t="str">
        <f xml:space="preserve"> IF(AND(VLOOKUP(A211, 'run-1'!$A$1:$E$968, 2, FALSE) = VLOOKUP(A211, 'run-2'!$A$1:$E$968, 2, FALSE), VLOOKUP(A211, 'run-1'!$A$1:$E$968, 2, FALSE) = VLOOKUP(A211, 'run-3'!$A$1:$E$968, 2, FALSE)), VLOOKUP(A211, 'run-1'!$A$1:$E$968, 2, FALSE), "INCON")</f>
        <v>PASS</v>
      </c>
      <c r="D211" s="1">
        <f xml:space="preserve"> AVERAGE(VLOOKUP(A211, 'run-1'!$A$1:$E$968, 3, FALSE), VLOOKUP(A211, 'run-2'!$A$1:$E$968, 3, FALSE), VLOOKUP(A211, 'run-3'!$A$1:$E$968, 3, FALSE))</f>
        <v>7.1638671557108502</v>
      </c>
      <c r="E211" s="2">
        <f xml:space="preserve"> MAX(VLOOKUP(A211, 'run-1'!$A$1:$E$968, 4, FALSE), VLOOKUP(A211, 'run-2'!$A$1:$E$968, 4, FALSE), VLOOKUP(A211, 'run-3'!$A$1:$E$968, 4, FALSE))</f>
        <v>3</v>
      </c>
      <c r="F211" s="2">
        <f xml:space="preserve"> MAX(VLOOKUP(A211, 'run-1'!$A$1:$E$968, 5, FALSE), VLOOKUP(A211, 'run-2'!$A$1:$E$968, 5, FALSE), VLOOKUP(A211, 'run-3'!$A$1:$E$968, 5, FALSE))</f>
        <v>1</v>
      </c>
    </row>
    <row r="212" spans="1:6" x14ac:dyDescent="0.25">
      <c r="A212" s="1" t="s">
        <v>64</v>
      </c>
      <c r="B212" s="1" t="str">
        <f xml:space="preserve"> VLOOKUP(A212, [1]summary!$A$1:$B$1000, 2, FALSE)</f>
        <v>FAIL(6)</v>
      </c>
      <c r="C212" s="1" t="str">
        <f xml:space="preserve"> IF(AND(VLOOKUP(A212, 'run-1'!$A$1:$E$968, 2, FALSE) = VLOOKUP(A212, 'run-2'!$A$1:$E$968, 2, FALSE), VLOOKUP(A212, 'run-1'!$A$1:$E$968, 2, FALSE) = VLOOKUP(A212, 'run-3'!$A$1:$E$968, 2, FALSE)), VLOOKUP(A212, 'run-1'!$A$1:$E$968, 2, FALSE), "INCON")</f>
        <v>PASS</v>
      </c>
      <c r="D212" s="1">
        <f xml:space="preserve"> AVERAGE(VLOOKUP(A212, 'run-1'!$A$1:$E$968, 3, FALSE), VLOOKUP(A212, 'run-2'!$A$1:$E$968, 3, FALSE), VLOOKUP(A212, 'run-3'!$A$1:$E$968, 3, FALSE))</f>
        <v>3.6774215698242165</v>
      </c>
      <c r="E212" s="2">
        <f xml:space="preserve"> MAX(VLOOKUP(A212, 'run-1'!$A$1:$E$968, 4, FALSE), VLOOKUP(A212, 'run-2'!$A$1:$E$968, 4, FALSE), VLOOKUP(A212, 'run-3'!$A$1:$E$968, 4, FALSE))</f>
        <v>2</v>
      </c>
      <c r="F212" s="2">
        <f xml:space="preserve"> MAX(VLOOKUP(A212, 'run-1'!$A$1:$E$968, 5, FALSE), VLOOKUP(A212, 'run-2'!$A$1:$E$968, 5, FALSE), VLOOKUP(A212, 'run-3'!$A$1:$E$968, 5, FALSE))</f>
        <v>1</v>
      </c>
    </row>
    <row r="213" spans="1:6" x14ac:dyDescent="0.25">
      <c r="A213" s="1" t="s">
        <v>61</v>
      </c>
      <c r="B213" s="1" t="str">
        <f xml:space="preserve"> VLOOKUP(A213, [1]summary!$A$1:$B$1000, 2, FALSE)</f>
        <v>FAIL(6)</v>
      </c>
      <c r="C213" s="1" t="str">
        <f xml:space="preserve"> IF(AND(VLOOKUP(A213, 'run-1'!$A$1:$E$968, 2, FALSE) = VLOOKUP(A213, 'run-2'!$A$1:$E$968, 2, FALSE), VLOOKUP(A213, 'run-1'!$A$1:$E$968, 2, FALSE) = VLOOKUP(A213, 'run-3'!$A$1:$E$968, 2, FALSE)), VLOOKUP(A213, 'run-1'!$A$1:$E$968, 2, FALSE), "INCON")</f>
        <v>PASS</v>
      </c>
      <c r="D213" s="1">
        <f xml:space="preserve"> AVERAGE(VLOOKUP(A213, 'run-1'!$A$1:$E$968, 3, FALSE), VLOOKUP(A213, 'run-2'!$A$1:$E$968, 3, FALSE), VLOOKUP(A213, 'run-3'!$A$1:$E$968, 3, FALSE))</f>
        <v>12.257207393646199</v>
      </c>
      <c r="E213" s="2">
        <f xml:space="preserve"> MAX(VLOOKUP(A213, 'run-1'!$A$1:$E$968, 4, FALSE), VLOOKUP(A213, 'run-2'!$A$1:$E$968, 4, FALSE), VLOOKUP(A213, 'run-3'!$A$1:$E$968, 4, FALSE))</f>
        <v>5</v>
      </c>
      <c r="F213" s="2">
        <f xml:space="preserve"> MAX(VLOOKUP(A213, 'run-1'!$A$1:$E$968, 5, FALSE), VLOOKUP(A213, 'run-2'!$A$1:$E$968, 5, FALSE), VLOOKUP(A213, 'run-3'!$A$1:$E$968, 5, FALSE))</f>
        <v>1</v>
      </c>
    </row>
    <row r="214" spans="1:6" x14ac:dyDescent="0.25">
      <c r="A214" s="1" t="s">
        <v>60</v>
      </c>
      <c r="B214" s="1" t="str">
        <f xml:space="preserve"> VLOOKUP(A214, [1]summary!$A$1:$B$1000, 2, FALSE)</f>
        <v>FAIL(6)</v>
      </c>
      <c r="C214" s="1" t="str">
        <f xml:space="preserve"> IF(AND(VLOOKUP(A214, 'run-1'!$A$1:$E$968, 2, FALSE) = VLOOKUP(A214, 'run-2'!$A$1:$E$968, 2, FALSE), VLOOKUP(A214, 'run-1'!$A$1:$E$968, 2, FALSE) = VLOOKUP(A214, 'run-3'!$A$1:$E$968, 2, FALSE)), VLOOKUP(A214, 'run-1'!$A$1:$E$968, 2, FALSE), "INCON")</f>
        <v>PASS</v>
      </c>
      <c r="D214" s="1">
        <f xml:space="preserve"> AVERAGE(VLOOKUP(A214, 'run-1'!$A$1:$E$968, 3, FALSE), VLOOKUP(A214, 'run-2'!$A$1:$E$968, 3, FALSE), VLOOKUP(A214, 'run-3'!$A$1:$E$968, 3, FALSE))</f>
        <v>3.6029995282491001</v>
      </c>
      <c r="E214" s="2">
        <f xml:space="preserve"> MAX(VLOOKUP(A214, 'run-1'!$A$1:$E$968, 4, FALSE), VLOOKUP(A214, 'run-2'!$A$1:$E$968, 4, FALSE), VLOOKUP(A214, 'run-3'!$A$1:$E$968, 4, FALSE))</f>
        <v>2</v>
      </c>
      <c r="F214" s="2">
        <f xml:space="preserve"> MAX(VLOOKUP(A214, 'run-1'!$A$1:$E$968, 5, FALSE), VLOOKUP(A214, 'run-2'!$A$1:$E$968, 5, FALSE), VLOOKUP(A214, 'run-3'!$A$1:$E$968, 5, FALSE))</f>
        <v>1</v>
      </c>
    </row>
    <row r="215" spans="1:6" x14ac:dyDescent="0.25">
      <c r="A215" s="1" t="s">
        <v>63</v>
      </c>
      <c r="B215" s="1" t="str">
        <f xml:space="preserve"> VLOOKUP(A215, [1]summary!$A$1:$B$1000, 2, FALSE)</f>
        <v>FAIL(6)</v>
      </c>
      <c r="C215" s="1" t="str">
        <f xml:space="preserve"> IF(AND(VLOOKUP(A215, 'run-1'!$A$1:$E$968, 2, FALSE) = VLOOKUP(A215, 'run-2'!$A$1:$E$968, 2, FALSE), VLOOKUP(A215, 'run-1'!$A$1:$E$968, 2, FALSE) = VLOOKUP(A215, 'run-3'!$A$1:$E$968, 2, FALSE)), VLOOKUP(A215, 'run-1'!$A$1:$E$968, 2, FALSE), "INCON")</f>
        <v>PASS</v>
      </c>
      <c r="D215" s="1">
        <f xml:space="preserve"> AVERAGE(VLOOKUP(A215, 'run-1'!$A$1:$E$968, 3, FALSE), VLOOKUP(A215, 'run-2'!$A$1:$E$968, 3, FALSE), VLOOKUP(A215, 'run-3'!$A$1:$E$968, 3, FALSE))</f>
        <v>8.2868926525115949</v>
      </c>
      <c r="E215" s="2">
        <f xml:space="preserve"> MAX(VLOOKUP(A215, 'run-1'!$A$1:$E$968, 4, FALSE), VLOOKUP(A215, 'run-2'!$A$1:$E$968, 4, FALSE), VLOOKUP(A215, 'run-3'!$A$1:$E$968, 4, FALSE))</f>
        <v>4</v>
      </c>
      <c r="F215" s="2">
        <f xml:space="preserve"> MAX(VLOOKUP(A215, 'run-1'!$A$1:$E$968, 5, FALSE), VLOOKUP(A215, 'run-2'!$A$1:$E$968, 5, FALSE), VLOOKUP(A215, 'run-3'!$A$1:$E$968, 5, FALSE))</f>
        <v>2</v>
      </c>
    </row>
    <row r="216" spans="1:6" x14ac:dyDescent="0.25">
      <c r="A216" s="1" t="s">
        <v>65</v>
      </c>
      <c r="B216" s="1" t="str">
        <f xml:space="preserve"> VLOOKUP(A216, [1]summary!$A$1:$B$1000, 2, FALSE)</f>
        <v>FAIL(6)</v>
      </c>
      <c r="C216" s="1" t="str">
        <f xml:space="preserve"> IF(AND(VLOOKUP(A216, 'run-1'!$A$1:$E$968, 2, FALSE) = VLOOKUP(A216, 'run-2'!$A$1:$E$968, 2, FALSE), VLOOKUP(A216, 'run-1'!$A$1:$E$968, 2, FALSE) = VLOOKUP(A216, 'run-3'!$A$1:$E$968, 2, FALSE)), VLOOKUP(A216, 'run-1'!$A$1:$E$968, 2, FALSE), "INCON")</f>
        <v>PASS</v>
      </c>
      <c r="D216" s="1">
        <f xml:space="preserve"> AVERAGE(VLOOKUP(A216, 'run-1'!$A$1:$E$968, 3, FALSE), VLOOKUP(A216, 'run-2'!$A$1:$E$968, 3, FALSE), VLOOKUP(A216, 'run-3'!$A$1:$E$968, 3, FALSE))</f>
        <v>12.953408002853331</v>
      </c>
      <c r="E216" s="2">
        <f xml:space="preserve"> MAX(VLOOKUP(A216, 'run-1'!$A$1:$E$968, 4, FALSE), VLOOKUP(A216, 'run-2'!$A$1:$E$968, 4, FALSE), VLOOKUP(A216, 'run-3'!$A$1:$E$968, 4, FALSE))</f>
        <v>5</v>
      </c>
      <c r="F216" s="2">
        <f xml:space="preserve"> MAX(VLOOKUP(A216, 'run-1'!$A$1:$E$968, 5, FALSE), VLOOKUP(A216, 'run-2'!$A$1:$E$968, 5, FALSE), VLOOKUP(A216, 'run-3'!$A$1:$E$968, 5, FALSE))</f>
        <v>2</v>
      </c>
    </row>
  </sheetData>
  <autoFilter ref="A1:F216" xr:uid="{1A412F76-CE46-43EA-B956-590344225548}"/>
  <sortState xmlns:xlrd2="http://schemas.microsoft.com/office/spreadsheetml/2017/richdata2" ref="A2:F216">
    <sortCondition ref="A2:A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5215-327C-40A5-8079-2451EDB2722B}">
  <dimension ref="A1:E216"/>
  <sheetViews>
    <sheetView workbookViewId="0"/>
  </sheetViews>
  <sheetFormatPr defaultRowHeight="15" x14ac:dyDescent="0.25"/>
  <cols>
    <col min="1" max="1" width="72.42578125" style="1" bestFit="1" customWidth="1"/>
    <col min="2" max="2" width="12.28515625" style="1" bestFit="1" customWidth="1"/>
    <col min="3" max="3" width="11.140625" style="1" bestFit="1" customWidth="1"/>
    <col min="4" max="4" width="12.5703125" style="2" bestFit="1" customWidth="1"/>
    <col min="5" max="5" width="10.7109375" style="2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4</v>
      </c>
      <c r="D1" s="4" t="s">
        <v>2</v>
      </c>
      <c r="E1" s="4" t="s">
        <v>3</v>
      </c>
    </row>
    <row r="2" spans="1:5" x14ac:dyDescent="0.25">
      <c r="A2" s="1" t="s">
        <v>9</v>
      </c>
      <c r="B2" s="1" t="s">
        <v>6</v>
      </c>
      <c r="C2" s="1">
        <v>3.9774925708770699</v>
      </c>
      <c r="D2" s="2">
        <v>2</v>
      </c>
    </row>
    <row r="3" spans="1:5" x14ac:dyDescent="0.25">
      <c r="A3" s="1" t="s">
        <v>8</v>
      </c>
      <c r="B3" s="1" t="s">
        <v>6</v>
      </c>
      <c r="C3" s="1">
        <v>2.0226271152496298</v>
      </c>
    </row>
    <row r="4" spans="1:5" x14ac:dyDescent="0.25">
      <c r="A4" s="1" t="s">
        <v>11</v>
      </c>
      <c r="B4" s="1" t="s">
        <v>5</v>
      </c>
      <c r="C4" s="1">
        <v>4.0487465858459402</v>
      </c>
      <c r="D4" s="2">
        <v>2</v>
      </c>
      <c r="E4" s="2">
        <v>1</v>
      </c>
    </row>
    <row r="5" spans="1:5" x14ac:dyDescent="0.25">
      <c r="A5" s="1" t="s">
        <v>10</v>
      </c>
      <c r="B5" s="1" t="s">
        <v>5</v>
      </c>
      <c r="C5" s="1">
        <v>3.7321686744689901</v>
      </c>
      <c r="D5" s="2">
        <v>2</v>
      </c>
      <c r="E5" s="2">
        <v>1</v>
      </c>
    </row>
    <row r="6" spans="1:5" x14ac:dyDescent="0.25">
      <c r="A6" s="1" t="s">
        <v>7</v>
      </c>
      <c r="B6" s="1" t="s">
        <v>5</v>
      </c>
      <c r="C6" s="1">
        <v>1.8219356536865201</v>
      </c>
      <c r="D6" s="2">
        <v>0</v>
      </c>
      <c r="E6" s="2">
        <v>0</v>
      </c>
    </row>
    <row r="7" spans="1:5" x14ac:dyDescent="0.25">
      <c r="A7" s="1" t="s">
        <v>101</v>
      </c>
      <c r="B7" s="1" t="s">
        <v>5</v>
      </c>
      <c r="C7" s="1">
        <v>1.66509413719177</v>
      </c>
      <c r="D7" s="2">
        <v>0</v>
      </c>
      <c r="E7" s="2">
        <v>0</v>
      </c>
    </row>
    <row r="8" spans="1:5" x14ac:dyDescent="0.25">
      <c r="A8" s="1" t="s">
        <v>78</v>
      </c>
      <c r="B8" s="1" t="s">
        <v>5</v>
      </c>
      <c r="C8" s="1">
        <v>1.5466287136077801</v>
      </c>
      <c r="D8" s="2">
        <v>0</v>
      </c>
      <c r="E8" s="2">
        <v>0</v>
      </c>
    </row>
    <row r="9" spans="1:5" x14ac:dyDescent="0.25">
      <c r="A9" s="1" t="s">
        <v>175</v>
      </c>
      <c r="B9" s="1" t="s">
        <v>5</v>
      </c>
      <c r="C9" s="1">
        <v>1.49980473518371</v>
      </c>
      <c r="D9" s="2">
        <v>0</v>
      </c>
      <c r="E9" s="2">
        <v>0</v>
      </c>
    </row>
    <row r="10" spans="1:5" x14ac:dyDescent="0.25">
      <c r="A10" s="1" t="s">
        <v>173</v>
      </c>
      <c r="B10" s="1" t="s">
        <v>5</v>
      </c>
      <c r="C10" s="1">
        <v>1.49485063552856</v>
      </c>
      <c r="D10" s="2">
        <v>0</v>
      </c>
      <c r="E10" s="2">
        <v>0</v>
      </c>
    </row>
    <row r="11" spans="1:5" x14ac:dyDescent="0.25">
      <c r="A11" s="1" t="s">
        <v>171</v>
      </c>
      <c r="B11" s="1" t="s">
        <v>5</v>
      </c>
      <c r="C11" s="1">
        <v>1.53907251358032</v>
      </c>
      <c r="D11" s="2">
        <v>0</v>
      </c>
      <c r="E11" s="2">
        <v>0</v>
      </c>
    </row>
    <row r="12" spans="1:5" x14ac:dyDescent="0.25">
      <c r="A12" s="1" t="s">
        <v>172</v>
      </c>
      <c r="B12" s="1" t="s">
        <v>5</v>
      </c>
      <c r="C12" s="1">
        <v>1.69771003723144</v>
      </c>
      <c r="D12" s="2">
        <v>0</v>
      </c>
      <c r="E12" s="2">
        <v>0</v>
      </c>
    </row>
    <row r="13" spans="1:5" x14ac:dyDescent="0.25">
      <c r="A13" s="1" t="s">
        <v>178</v>
      </c>
      <c r="B13" s="1" t="s">
        <v>5</v>
      </c>
      <c r="C13" s="1">
        <v>1.61868619918823</v>
      </c>
      <c r="D13" s="2">
        <v>0</v>
      </c>
      <c r="E13" s="2">
        <v>0</v>
      </c>
    </row>
    <row r="14" spans="1:5" x14ac:dyDescent="0.25">
      <c r="A14" s="1" t="s">
        <v>170</v>
      </c>
      <c r="B14" s="1" t="s">
        <v>5</v>
      </c>
      <c r="C14" s="1">
        <v>1.8260421752929601</v>
      </c>
      <c r="D14" s="2">
        <v>0</v>
      </c>
      <c r="E14" s="2">
        <v>0</v>
      </c>
    </row>
    <row r="15" spans="1:5" x14ac:dyDescent="0.25">
      <c r="A15" s="1" t="s">
        <v>177</v>
      </c>
      <c r="B15" s="1" t="s">
        <v>5</v>
      </c>
      <c r="C15" s="1">
        <v>2.0595681667327801</v>
      </c>
      <c r="D15" s="2">
        <v>0</v>
      </c>
      <c r="E15" s="2">
        <v>0</v>
      </c>
    </row>
    <row r="16" spans="1:5" x14ac:dyDescent="0.25">
      <c r="A16" s="1" t="s">
        <v>176</v>
      </c>
      <c r="B16" s="1" t="s">
        <v>5</v>
      </c>
      <c r="C16" s="1">
        <v>1.8599705696105899</v>
      </c>
      <c r="D16" s="2">
        <v>0</v>
      </c>
      <c r="E16" s="2">
        <v>0</v>
      </c>
    </row>
    <row r="17" spans="1:5" x14ac:dyDescent="0.25">
      <c r="A17" s="1" t="s">
        <v>167</v>
      </c>
      <c r="B17" s="1" t="s">
        <v>5</v>
      </c>
      <c r="C17" s="1">
        <v>1.90902948379516</v>
      </c>
      <c r="D17" s="2">
        <v>0</v>
      </c>
      <c r="E17" s="2">
        <v>0</v>
      </c>
    </row>
    <row r="18" spans="1:5" x14ac:dyDescent="0.25">
      <c r="A18" s="1" t="s">
        <v>179</v>
      </c>
      <c r="B18" s="1" t="s">
        <v>5</v>
      </c>
      <c r="C18" s="1">
        <v>1.85779857635498</v>
      </c>
      <c r="D18" s="2">
        <v>0</v>
      </c>
      <c r="E18" s="2">
        <v>0</v>
      </c>
    </row>
    <row r="19" spans="1:5" x14ac:dyDescent="0.25">
      <c r="A19" s="1" t="s">
        <v>174</v>
      </c>
      <c r="B19" s="1" t="s">
        <v>5</v>
      </c>
      <c r="C19" s="1">
        <v>1.7412021160125699</v>
      </c>
      <c r="D19" s="2">
        <v>0</v>
      </c>
      <c r="E19" s="2">
        <v>0</v>
      </c>
    </row>
    <row r="20" spans="1:5" x14ac:dyDescent="0.25">
      <c r="A20" s="1" t="s">
        <v>166</v>
      </c>
      <c r="B20" s="1" t="s">
        <v>5</v>
      </c>
      <c r="C20" s="1">
        <v>1.81987380981445</v>
      </c>
      <c r="D20" s="2">
        <v>0</v>
      </c>
      <c r="E20" s="2">
        <v>0</v>
      </c>
    </row>
    <row r="21" spans="1:5" x14ac:dyDescent="0.25">
      <c r="A21" s="1" t="s">
        <v>168</v>
      </c>
      <c r="B21" s="1" t="s">
        <v>5</v>
      </c>
      <c r="C21" s="1">
        <v>1.9421846866607599</v>
      </c>
      <c r="D21" s="2">
        <v>0</v>
      </c>
      <c r="E21" s="2">
        <v>0</v>
      </c>
    </row>
    <row r="22" spans="1:5" x14ac:dyDescent="0.25">
      <c r="A22" s="1" t="s">
        <v>169</v>
      </c>
      <c r="B22" s="1" t="s">
        <v>5</v>
      </c>
      <c r="C22" s="1">
        <v>1.77824282646179</v>
      </c>
      <c r="D22" s="2">
        <v>0</v>
      </c>
      <c r="E22" s="2">
        <v>0</v>
      </c>
    </row>
    <row r="23" spans="1:5" x14ac:dyDescent="0.25">
      <c r="A23" s="1" t="s">
        <v>115</v>
      </c>
      <c r="B23" s="1" t="s">
        <v>5</v>
      </c>
      <c r="C23" s="1">
        <v>1.6255531311035101</v>
      </c>
      <c r="D23" s="2">
        <v>0</v>
      </c>
      <c r="E23" s="2">
        <v>0</v>
      </c>
    </row>
    <row r="24" spans="1:5" x14ac:dyDescent="0.25">
      <c r="A24" s="1" t="s">
        <v>122</v>
      </c>
      <c r="B24" s="1" t="s">
        <v>6</v>
      </c>
      <c r="C24" s="1">
        <v>1.62113285064697</v>
      </c>
    </row>
    <row r="25" spans="1:5" x14ac:dyDescent="0.25">
      <c r="A25" s="1" t="s">
        <v>120</v>
      </c>
      <c r="B25" s="1" t="s">
        <v>6</v>
      </c>
      <c r="C25" s="1">
        <v>2.1006729602813698</v>
      </c>
    </row>
    <row r="26" spans="1:5" x14ac:dyDescent="0.25">
      <c r="A26" s="1" t="s">
        <v>124</v>
      </c>
      <c r="B26" s="1" t="s">
        <v>6</v>
      </c>
      <c r="C26" s="1">
        <v>1.86131262779235</v>
      </c>
    </row>
    <row r="27" spans="1:5" x14ac:dyDescent="0.25">
      <c r="A27" s="1" t="s">
        <v>123</v>
      </c>
      <c r="B27" s="1" t="s">
        <v>5</v>
      </c>
      <c r="C27" s="1">
        <v>1.7389101982116699</v>
      </c>
      <c r="D27" s="2">
        <v>0</v>
      </c>
      <c r="E27" s="2">
        <v>0</v>
      </c>
    </row>
    <row r="28" spans="1:5" x14ac:dyDescent="0.25">
      <c r="A28" s="1" t="s">
        <v>125</v>
      </c>
      <c r="B28" s="1" t="s">
        <v>5</v>
      </c>
      <c r="C28" s="1">
        <v>1.65762114524841</v>
      </c>
      <c r="D28" s="2">
        <v>0</v>
      </c>
      <c r="E28" s="2">
        <v>0</v>
      </c>
    </row>
    <row r="29" spans="1:5" x14ac:dyDescent="0.25">
      <c r="A29" s="1" t="s">
        <v>121</v>
      </c>
      <c r="B29" s="1" t="s">
        <v>5</v>
      </c>
      <c r="C29" s="1">
        <v>1.6601026058196999</v>
      </c>
      <c r="D29" s="2">
        <v>0</v>
      </c>
      <c r="E29" s="2">
        <v>0</v>
      </c>
    </row>
    <row r="30" spans="1:5" x14ac:dyDescent="0.25">
      <c r="A30" s="1" t="s">
        <v>126</v>
      </c>
      <c r="B30" s="1" t="s">
        <v>5</v>
      </c>
      <c r="C30" s="1">
        <v>1.9778027534484801</v>
      </c>
      <c r="D30" s="2">
        <v>0</v>
      </c>
      <c r="E30" s="2">
        <v>0</v>
      </c>
    </row>
    <row r="31" spans="1:5" x14ac:dyDescent="0.25">
      <c r="A31" s="1" t="s">
        <v>100</v>
      </c>
      <c r="B31" s="1" t="s">
        <v>5</v>
      </c>
      <c r="C31" s="1">
        <v>1.58071613311767</v>
      </c>
      <c r="D31" s="2">
        <v>0</v>
      </c>
      <c r="E31" s="2">
        <v>0</v>
      </c>
    </row>
    <row r="32" spans="1:5" x14ac:dyDescent="0.25">
      <c r="A32" s="1" t="s">
        <v>156</v>
      </c>
      <c r="B32" s="1" t="s">
        <v>5</v>
      </c>
      <c r="C32" s="1">
        <v>1.7782895565032899</v>
      </c>
      <c r="D32" s="2">
        <v>0</v>
      </c>
      <c r="E32" s="2">
        <v>0</v>
      </c>
    </row>
    <row r="33" spans="1:5" x14ac:dyDescent="0.25">
      <c r="A33" s="1" t="s">
        <v>190</v>
      </c>
      <c r="B33" s="1" t="s">
        <v>5</v>
      </c>
      <c r="C33" s="1">
        <v>1.5770685672760001</v>
      </c>
      <c r="D33" s="2">
        <v>0</v>
      </c>
      <c r="E33" s="2">
        <v>0</v>
      </c>
    </row>
    <row r="34" spans="1:5" x14ac:dyDescent="0.25">
      <c r="A34" s="1" t="s">
        <v>71</v>
      </c>
      <c r="B34" s="1" t="s">
        <v>5</v>
      </c>
      <c r="C34" s="1">
        <v>1.53757500648498</v>
      </c>
      <c r="D34" s="2">
        <v>0</v>
      </c>
      <c r="E34" s="2">
        <v>0</v>
      </c>
    </row>
    <row r="35" spans="1:5" x14ac:dyDescent="0.25">
      <c r="A35" s="1" t="s">
        <v>98</v>
      </c>
      <c r="B35" s="1" t="s">
        <v>5</v>
      </c>
      <c r="C35" s="1">
        <v>1.46293425559997</v>
      </c>
      <c r="D35" s="2">
        <v>0</v>
      </c>
      <c r="E35" s="2">
        <v>0</v>
      </c>
    </row>
    <row r="36" spans="1:5" x14ac:dyDescent="0.25">
      <c r="A36" s="1" t="s">
        <v>79</v>
      </c>
      <c r="B36" s="1" t="s">
        <v>5</v>
      </c>
      <c r="C36" s="1">
        <v>2.2198822498321502</v>
      </c>
      <c r="D36" s="2">
        <v>0</v>
      </c>
      <c r="E36" s="2">
        <v>0</v>
      </c>
    </row>
    <row r="37" spans="1:5" x14ac:dyDescent="0.25">
      <c r="A37" s="1" t="s">
        <v>118</v>
      </c>
      <c r="B37" s="1" t="s">
        <v>5</v>
      </c>
      <c r="C37" s="1">
        <v>2.0256650447845401</v>
      </c>
      <c r="D37" s="2">
        <v>0</v>
      </c>
      <c r="E37" s="2">
        <v>0</v>
      </c>
    </row>
    <row r="38" spans="1:5" x14ac:dyDescent="0.25">
      <c r="A38" s="1" t="s">
        <v>153</v>
      </c>
      <c r="B38" s="1" t="s">
        <v>5</v>
      </c>
      <c r="C38" s="1">
        <v>1.70042324066162</v>
      </c>
      <c r="D38" s="2">
        <v>0</v>
      </c>
      <c r="E38" s="2">
        <v>0</v>
      </c>
    </row>
    <row r="39" spans="1:5" x14ac:dyDescent="0.25">
      <c r="A39" s="1" t="s">
        <v>117</v>
      </c>
      <c r="B39" s="1" t="s">
        <v>5</v>
      </c>
      <c r="C39" s="1">
        <v>1.7444047927856401</v>
      </c>
      <c r="D39" s="2">
        <v>0</v>
      </c>
      <c r="E39" s="2">
        <v>0</v>
      </c>
    </row>
    <row r="40" spans="1:5" x14ac:dyDescent="0.25">
      <c r="A40" s="1" t="s">
        <v>116</v>
      </c>
      <c r="B40" s="1" t="s">
        <v>5</v>
      </c>
      <c r="C40" s="1">
        <v>1.9142525196075399</v>
      </c>
      <c r="D40" s="2">
        <v>0</v>
      </c>
      <c r="E40" s="2">
        <v>0</v>
      </c>
    </row>
    <row r="41" spans="1:5" x14ac:dyDescent="0.25">
      <c r="A41" s="1" t="s">
        <v>96</v>
      </c>
      <c r="B41" s="1" t="s">
        <v>5</v>
      </c>
      <c r="C41" s="1">
        <v>1.7400822639465301</v>
      </c>
      <c r="D41" s="2">
        <v>0</v>
      </c>
      <c r="E41" s="2">
        <v>0</v>
      </c>
    </row>
    <row r="42" spans="1:5" x14ac:dyDescent="0.25">
      <c r="A42" s="1" t="s">
        <v>114</v>
      </c>
      <c r="B42" s="1" t="s">
        <v>5</v>
      </c>
      <c r="C42" s="1">
        <v>1.6234652996063199</v>
      </c>
      <c r="D42" s="2">
        <v>0</v>
      </c>
      <c r="E42" s="2">
        <v>0</v>
      </c>
    </row>
    <row r="43" spans="1:5" x14ac:dyDescent="0.25">
      <c r="A43" s="1" t="s">
        <v>110</v>
      </c>
      <c r="B43" s="1" t="s">
        <v>5</v>
      </c>
      <c r="C43" s="1">
        <v>1.65935730934143</v>
      </c>
      <c r="D43" s="2">
        <v>0</v>
      </c>
      <c r="E43" s="2">
        <v>0</v>
      </c>
    </row>
    <row r="44" spans="1:5" x14ac:dyDescent="0.25">
      <c r="A44" s="1" t="s">
        <v>107</v>
      </c>
      <c r="B44" s="1" t="s">
        <v>5</v>
      </c>
      <c r="C44" s="1">
        <v>1.6576848030090301</v>
      </c>
      <c r="D44" s="2">
        <v>0</v>
      </c>
      <c r="E44" s="2">
        <v>0</v>
      </c>
    </row>
    <row r="45" spans="1:5" x14ac:dyDescent="0.25">
      <c r="A45" s="1" t="s">
        <v>108</v>
      </c>
      <c r="B45" s="1" t="s">
        <v>5</v>
      </c>
      <c r="C45" s="1">
        <v>1.74145412445068</v>
      </c>
      <c r="D45" s="2">
        <v>0</v>
      </c>
      <c r="E45" s="2">
        <v>0</v>
      </c>
    </row>
    <row r="46" spans="1:5" x14ac:dyDescent="0.25">
      <c r="A46" s="1" t="s">
        <v>109</v>
      </c>
      <c r="B46" s="1" t="s">
        <v>5</v>
      </c>
      <c r="C46" s="1">
        <v>1.6589395999908401</v>
      </c>
      <c r="D46" s="2">
        <v>0</v>
      </c>
      <c r="E46" s="2">
        <v>0</v>
      </c>
    </row>
    <row r="47" spans="1:5" x14ac:dyDescent="0.25">
      <c r="A47" s="1" t="s">
        <v>193</v>
      </c>
      <c r="B47" s="1" t="s">
        <v>5</v>
      </c>
      <c r="C47" s="1">
        <v>2.0580017566680899</v>
      </c>
      <c r="D47" s="2">
        <v>0</v>
      </c>
      <c r="E47" s="2">
        <v>0</v>
      </c>
    </row>
    <row r="48" spans="1:5" x14ac:dyDescent="0.25">
      <c r="A48" s="1" t="s">
        <v>198</v>
      </c>
      <c r="B48" s="1" t="s">
        <v>5</v>
      </c>
      <c r="C48" s="1">
        <v>2.1832478046417201</v>
      </c>
      <c r="D48" s="2">
        <v>0</v>
      </c>
      <c r="E48" s="2">
        <v>0</v>
      </c>
    </row>
    <row r="49" spans="1:5" x14ac:dyDescent="0.25">
      <c r="A49" s="1" t="s">
        <v>191</v>
      </c>
      <c r="B49" s="1" t="s">
        <v>5</v>
      </c>
      <c r="C49" s="1">
        <v>2.1388092041015598</v>
      </c>
      <c r="D49" s="2">
        <v>0</v>
      </c>
      <c r="E49" s="2">
        <v>0</v>
      </c>
    </row>
    <row r="50" spans="1:5" x14ac:dyDescent="0.25">
      <c r="A50" s="1" t="s">
        <v>195</v>
      </c>
      <c r="B50" s="1" t="s">
        <v>5</v>
      </c>
      <c r="C50" s="1">
        <v>2.0666720867156898</v>
      </c>
      <c r="D50" s="2">
        <v>0</v>
      </c>
      <c r="E50" s="2">
        <v>0</v>
      </c>
    </row>
    <row r="51" spans="1:5" x14ac:dyDescent="0.25">
      <c r="A51" s="1" t="s">
        <v>199</v>
      </c>
      <c r="B51" s="1" t="s">
        <v>6</v>
      </c>
      <c r="C51" s="1">
        <v>1.8215179443359299E-4</v>
      </c>
    </row>
    <row r="52" spans="1:5" x14ac:dyDescent="0.25">
      <c r="A52" s="1" t="s">
        <v>201</v>
      </c>
      <c r="B52" s="1" t="s">
        <v>5</v>
      </c>
      <c r="C52" s="1">
        <v>2.2242071628570499</v>
      </c>
      <c r="D52" s="2">
        <v>0</v>
      </c>
      <c r="E52" s="2">
        <v>0</v>
      </c>
    </row>
    <row r="53" spans="1:5" x14ac:dyDescent="0.25">
      <c r="A53" s="1" t="s">
        <v>194</v>
      </c>
      <c r="B53" s="1" t="s">
        <v>5</v>
      </c>
      <c r="C53" s="1">
        <v>1.9390971660614</v>
      </c>
      <c r="D53" s="2">
        <v>0</v>
      </c>
      <c r="E53" s="2">
        <v>0</v>
      </c>
    </row>
    <row r="54" spans="1:5" x14ac:dyDescent="0.25">
      <c r="A54" s="1" t="s">
        <v>200</v>
      </c>
      <c r="B54" s="1" t="s">
        <v>5</v>
      </c>
      <c r="C54" s="1">
        <v>2.1838462352752601</v>
      </c>
      <c r="D54" s="2">
        <v>0</v>
      </c>
      <c r="E54" s="2">
        <v>0</v>
      </c>
    </row>
    <row r="55" spans="1:5" x14ac:dyDescent="0.25">
      <c r="A55" s="1" t="s">
        <v>192</v>
      </c>
      <c r="B55" s="1" t="s">
        <v>5</v>
      </c>
      <c r="C55" s="1">
        <v>5.9767961502075098E-2</v>
      </c>
      <c r="D55" s="2">
        <v>0</v>
      </c>
      <c r="E55" s="2">
        <v>0</v>
      </c>
    </row>
    <row r="56" spans="1:5" x14ac:dyDescent="0.25">
      <c r="A56" s="1" t="s">
        <v>196</v>
      </c>
      <c r="B56" s="1" t="s">
        <v>5</v>
      </c>
      <c r="C56" s="1">
        <v>6.3187122344970703E-2</v>
      </c>
      <c r="D56" s="2">
        <v>0</v>
      </c>
      <c r="E56" s="2">
        <v>0</v>
      </c>
    </row>
    <row r="57" spans="1:5" x14ac:dyDescent="0.25">
      <c r="A57" s="1" t="s">
        <v>202</v>
      </c>
      <c r="B57" s="1" t="s">
        <v>5</v>
      </c>
      <c r="C57" s="1">
        <v>2.1044673919677699</v>
      </c>
      <c r="D57" s="2">
        <v>0</v>
      </c>
      <c r="E57" s="2">
        <v>0</v>
      </c>
    </row>
    <row r="58" spans="1:5" x14ac:dyDescent="0.25">
      <c r="A58" s="1" t="s">
        <v>204</v>
      </c>
      <c r="B58" s="1" t="s">
        <v>5</v>
      </c>
      <c r="C58" s="1">
        <v>1.9003677368164</v>
      </c>
      <c r="D58" s="2">
        <v>0</v>
      </c>
      <c r="E58" s="2">
        <v>0</v>
      </c>
    </row>
    <row r="59" spans="1:5" x14ac:dyDescent="0.25">
      <c r="A59" s="1" t="s">
        <v>203</v>
      </c>
      <c r="B59" s="1" t="s">
        <v>5</v>
      </c>
      <c r="C59" s="1">
        <v>2.0249974727630602</v>
      </c>
      <c r="D59" s="2">
        <v>0</v>
      </c>
      <c r="E59" s="2">
        <v>0</v>
      </c>
    </row>
    <row r="60" spans="1:5" x14ac:dyDescent="0.25">
      <c r="A60" s="1" t="s">
        <v>206</v>
      </c>
      <c r="B60" s="1" t="s">
        <v>5</v>
      </c>
      <c r="C60" s="1">
        <v>2.0632586479186998</v>
      </c>
      <c r="D60" s="2">
        <v>0</v>
      </c>
      <c r="E60" s="2">
        <v>0</v>
      </c>
    </row>
    <row r="61" spans="1:5" x14ac:dyDescent="0.25">
      <c r="A61" s="1" t="s">
        <v>197</v>
      </c>
      <c r="B61" s="1" t="s">
        <v>5</v>
      </c>
      <c r="C61" s="1">
        <v>2.5894293785095202</v>
      </c>
      <c r="D61" s="2">
        <v>0</v>
      </c>
      <c r="E61" s="2">
        <v>0</v>
      </c>
    </row>
    <row r="62" spans="1:5" x14ac:dyDescent="0.25">
      <c r="A62" s="1" t="s">
        <v>205</v>
      </c>
      <c r="B62" s="1" t="s">
        <v>6</v>
      </c>
      <c r="C62" s="1">
        <v>2.0551681518554601E-4</v>
      </c>
    </row>
    <row r="63" spans="1:5" x14ac:dyDescent="0.25">
      <c r="A63" s="1" t="s">
        <v>184</v>
      </c>
      <c r="B63" s="1" t="s">
        <v>5</v>
      </c>
      <c r="C63" s="1">
        <v>1.45465683937072</v>
      </c>
      <c r="D63" s="2">
        <v>0</v>
      </c>
      <c r="E63" s="2">
        <v>0</v>
      </c>
    </row>
    <row r="64" spans="1:5" x14ac:dyDescent="0.25">
      <c r="A64" s="1" t="s">
        <v>183</v>
      </c>
      <c r="B64" s="1" t="s">
        <v>5</v>
      </c>
      <c r="C64" s="1">
        <v>1.4955310821533201</v>
      </c>
      <c r="D64" s="2">
        <v>0</v>
      </c>
      <c r="E64" s="2">
        <v>0</v>
      </c>
    </row>
    <row r="65" spans="1:5" x14ac:dyDescent="0.25">
      <c r="A65" s="1" t="s">
        <v>102</v>
      </c>
      <c r="B65" s="1" t="s">
        <v>5</v>
      </c>
      <c r="C65" s="1">
        <v>1.5971326828002901</v>
      </c>
      <c r="D65" s="2">
        <v>0</v>
      </c>
      <c r="E65" s="2">
        <v>0</v>
      </c>
    </row>
    <row r="66" spans="1:5" x14ac:dyDescent="0.25">
      <c r="A66" s="1" t="s">
        <v>119</v>
      </c>
      <c r="B66" s="1" t="s">
        <v>5</v>
      </c>
      <c r="C66" s="1">
        <v>1.6619470119476301</v>
      </c>
      <c r="D66" s="2">
        <v>0</v>
      </c>
      <c r="E66" s="2">
        <v>0</v>
      </c>
    </row>
    <row r="67" spans="1:5" x14ac:dyDescent="0.25">
      <c r="A67" s="1" t="s">
        <v>89</v>
      </c>
      <c r="B67" s="1" t="s">
        <v>5</v>
      </c>
      <c r="C67" s="1">
        <v>1.78641009330749</v>
      </c>
      <c r="D67" s="2">
        <v>0</v>
      </c>
      <c r="E67" s="2">
        <v>0</v>
      </c>
    </row>
    <row r="68" spans="1:5" x14ac:dyDescent="0.25">
      <c r="A68" s="1" t="s">
        <v>164</v>
      </c>
      <c r="B68" s="1" t="s">
        <v>6</v>
      </c>
      <c r="C68" s="1">
        <v>5.6046252250671298</v>
      </c>
      <c r="D68" s="2">
        <v>4</v>
      </c>
    </row>
    <row r="69" spans="1:5" x14ac:dyDescent="0.25">
      <c r="A69" s="1" t="s">
        <v>75</v>
      </c>
      <c r="B69" s="1" t="s">
        <v>5</v>
      </c>
      <c r="C69" s="1">
        <v>1.6171174049377399</v>
      </c>
      <c r="D69" s="2">
        <v>0</v>
      </c>
      <c r="E69" s="2">
        <v>0</v>
      </c>
    </row>
    <row r="70" spans="1:5" x14ac:dyDescent="0.25">
      <c r="A70" s="1" t="s">
        <v>72</v>
      </c>
      <c r="B70" s="1" t="s">
        <v>5</v>
      </c>
      <c r="C70" s="1">
        <v>1.61745476722717</v>
      </c>
      <c r="D70" s="2">
        <v>0</v>
      </c>
      <c r="E70" s="2">
        <v>0</v>
      </c>
    </row>
    <row r="71" spans="1:5" x14ac:dyDescent="0.25">
      <c r="A71" s="1" t="s">
        <v>77</v>
      </c>
      <c r="B71" s="1" t="s">
        <v>5</v>
      </c>
      <c r="C71" s="1">
        <v>1.69682216644287</v>
      </c>
      <c r="D71" s="2">
        <v>0</v>
      </c>
      <c r="E71" s="2">
        <v>0</v>
      </c>
    </row>
    <row r="72" spans="1:5" x14ac:dyDescent="0.25">
      <c r="A72" s="1" t="s">
        <v>73</v>
      </c>
      <c r="B72" s="1" t="s">
        <v>5</v>
      </c>
      <c r="C72" s="1">
        <v>1.65959048271179</v>
      </c>
      <c r="D72" s="2">
        <v>0</v>
      </c>
      <c r="E72" s="2">
        <v>0</v>
      </c>
    </row>
    <row r="73" spans="1:5" x14ac:dyDescent="0.25">
      <c r="A73" s="1" t="s">
        <v>74</v>
      </c>
      <c r="B73" s="1" t="s">
        <v>5</v>
      </c>
      <c r="C73" s="1">
        <v>1.5414390563964799</v>
      </c>
      <c r="D73" s="2">
        <v>0</v>
      </c>
      <c r="E73" s="2">
        <v>0</v>
      </c>
    </row>
    <row r="74" spans="1:5" x14ac:dyDescent="0.25">
      <c r="A74" s="1" t="s">
        <v>76</v>
      </c>
      <c r="B74" s="1" t="s">
        <v>5</v>
      </c>
      <c r="C74" s="1">
        <v>0.21415519714355399</v>
      </c>
      <c r="D74" s="2">
        <v>0</v>
      </c>
      <c r="E74" s="2">
        <v>0</v>
      </c>
    </row>
    <row r="75" spans="1:5" x14ac:dyDescent="0.25">
      <c r="A75" s="1" t="s">
        <v>84</v>
      </c>
      <c r="B75" s="1" t="s">
        <v>5</v>
      </c>
      <c r="C75" s="1">
        <v>1.49925136566162</v>
      </c>
      <c r="D75" s="2">
        <v>0</v>
      </c>
      <c r="E75" s="2">
        <v>0</v>
      </c>
    </row>
    <row r="76" spans="1:5" x14ac:dyDescent="0.25">
      <c r="A76" s="1" t="s">
        <v>87</v>
      </c>
      <c r="B76" s="1" t="s">
        <v>5</v>
      </c>
      <c r="C76" s="1">
        <v>1.66051578521728</v>
      </c>
      <c r="D76" s="2">
        <v>0</v>
      </c>
      <c r="E76" s="2">
        <v>0</v>
      </c>
    </row>
    <row r="77" spans="1:5" x14ac:dyDescent="0.25">
      <c r="A77" s="1" t="s">
        <v>80</v>
      </c>
      <c r="B77" s="1" t="s">
        <v>5</v>
      </c>
      <c r="C77" s="1">
        <v>1.7782900333404501</v>
      </c>
      <c r="D77" s="2">
        <v>0</v>
      </c>
      <c r="E77" s="2">
        <v>0</v>
      </c>
    </row>
    <row r="78" spans="1:5" x14ac:dyDescent="0.25">
      <c r="A78" s="1" t="s">
        <v>82</v>
      </c>
      <c r="B78" s="1" t="s">
        <v>5</v>
      </c>
      <c r="C78" s="1">
        <v>1.5788326263427701</v>
      </c>
      <c r="D78" s="2">
        <v>0</v>
      </c>
      <c r="E78" s="2">
        <v>0</v>
      </c>
    </row>
    <row r="79" spans="1:5" x14ac:dyDescent="0.25">
      <c r="A79" s="1" t="s">
        <v>86</v>
      </c>
      <c r="B79" s="1" t="s">
        <v>5</v>
      </c>
      <c r="C79" s="1">
        <v>1.74104452133178</v>
      </c>
      <c r="D79" s="2">
        <v>0</v>
      </c>
      <c r="E79" s="2">
        <v>0</v>
      </c>
    </row>
    <row r="80" spans="1:5" x14ac:dyDescent="0.25">
      <c r="A80" s="1" t="s">
        <v>81</v>
      </c>
      <c r="B80" s="1" t="s">
        <v>5</v>
      </c>
      <c r="C80" s="1">
        <v>1.6193773746490401</v>
      </c>
      <c r="D80" s="2">
        <v>0</v>
      </c>
      <c r="E80" s="2">
        <v>0</v>
      </c>
    </row>
    <row r="81" spans="1:5" x14ac:dyDescent="0.25">
      <c r="A81" s="1" t="s">
        <v>85</v>
      </c>
      <c r="B81" s="1" t="s">
        <v>5</v>
      </c>
      <c r="C81" s="1">
        <v>1.41770935058593</v>
      </c>
      <c r="D81" s="2">
        <v>0</v>
      </c>
      <c r="E81" s="2">
        <v>0</v>
      </c>
    </row>
    <row r="82" spans="1:5" x14ac:dyDescent="0.25">
      <c r="A82" s="1" t="s">
        <v>83</v>
      </c>
      <c r="B82" s="1" t="s">
        <v>5</v>
      </c>
      <c r="C82" s="1">
        <v>1.49433922767639</v>
      </c>
      <c r="D82" s="2">
        <v>0</v>
      </c>
      <c r="E82" s="2">
        <v>0</v>
      </c>
    </row>
    <row r="83" spans="1:5" x14ac:dyDescent="0.25">
      <c r="A83" s="1" t="s">
        <v>160</v>
      </c>
      <c r="B83" s="1" t="s">
        <v>5</v>
      </c>
      <c r="C83" s="1">
        <v>1.70503973960876</v>
      </c>
      <c r="D83" s="2">
        <v>0</v>
      </c>
      <c r="E83" s="2">
        <v>0</v>
      </c>
    </row>
    <row r="84" spans="1:5" x14ac:dyDescent="0.25">
      <c r="A84" s="1" t="s">
        <v>162</v>
      </c>
      <c r="B84" s="1" t="s">
        <v>5</v>
      </c>
      <c r="C84" s="1">
        <v>1.6636536121368399</v>
      </c>
      <c r="D84" s="2">
        <v>0</v>
      </c>
      <c r="E84" s="2">
        <v>0</v>
      </c>
    </row>
    <row r="85" spans="1:5" x14ac:dyDescent="0.25">
      <c r="A85" s="1" t="s">
        <v>163</v>
      </c>
      <c r="B85" s="1" t="s">
        <v>5</v>
      </c>
      <c r="C85" s="1">
        <v>0.21444106101989699</v>
      </c>
      <c r="D85" s="2">
        <v>0</v>
      </c>
      <c r="E85" s="2">
        <v>0</v>
      </c>
    </row>
    <row r="86" spans="1:5" x14ac:dyDescent="0.25">
      <c r="A86" s="1" t="s">
        <v>161</v>
      </c>
      <c r="B86" s="1" t="s">
        <v>5</v>
      </c>
      <c r="C86" s="1">
        <v>0.216575622558593</v>
      </c>
      <c r="D86" s="2">
        <v>0</v>
      </c>
      <c r="E86" s="2">
        <v>0</v>
      </c>
    </row>
    <row r="87" spans="1:5" x14ac:dyDescent="0.25">
      <c r="A87" s="1" t="s">
        <v>88</v>
      </c>
      <c r="B87" s="1" t="s">
        <v>5</v>
      </c>
      <c r="C87" s="1">
        <v>1.6675767898559499</v>
      </c>
      <c r="D87" s="2">
        <v>0</v>
      </c>
      <c r="E87" s="2">
        <v>0</v>
      </c>
    </row>
    <row r="88" spans="1:5" x14ac:dyDescent="0.25">
      <c r="A88" s="1" t="s">
        <v>216</v>
      </c>
      <c r="B88" s="1" t="s">
        <v>5</v>
      </c>
      <c r="C88" s="1">
        <v>0.204176425933837</v>
      </c>
      <c r="D88" s="2">
        <v>0</v>
      </c>
      <c r="E88" s="2">
        <v>0</v>
      </c>
    </row>
    <row r="89" spans="1:5" x14ac:dyDescent="0.25">
      <c r="A89" s="1" t="s">
        <v>221</v>
      </c>
      <c r="B89" s="1" t="s">
        <v>5</v>
      </c>
      <c r="C89" s="1">
        <v>5.9200747013091997</v>
      </c>
      <c r="D89" s="2">
        <v>4</v>
      </c>
      <c r="E89" s="2">
        <v>1</v>
      </c>
    </row>
    <row r="90" spans="1:5" x14ac:dyDescent="0.25">
      <c r="A90" s="1" t="s">
        <v>215</v>
      </c>
      <c r="B90" s="1" t="s">
        <v>6</v>
      </c>
      <c r="C90" s="1">
        <v>2.06880784034729</v>
      </c>
    </row>
    <row r="91" spans="1:5" x14ac:dyDescent="0.25">
      <c r="A91" s="1" t="s">
        <v>217</v>
      </c>
      <c r="B91" s="1" t="s">
        <v>6</v>
      </c>
      <c r="C91" s="1">
        <v>1.8208210468292201</v>
      </c>
    </row>
    <row r="92" spans="1:5" x14ac:dyDescent="0.25">
      <c r="A92" s="1" t="s">
        <v>218</v>
      </c>
      <c r="B92" s="1" t="s">
        <v>5</v>
      </c>
      <c r="C92" s="1">
        <v>1.5772614479064899</v>
      </c>
      <c r="D92" s="2">
        <v>0</v>
      </c>
      <c r="E92" s="2">
        <v>0</v>
      </c>
    </row>
    <row r="93" spans="1:5" x14ac:dyDescent="0.25">
      <c r="A93" s="1" t="s">
        <v>220</v>
      </c>
      <c r="B93" s="1" t="s">
        <v>5</v>
      </c>
      <c r="C93" s="1">
        <v>2.0585579872131299</v>
      </c>
      <c r="D93" s="2">
        <v>0</v>
      </c>
      <c r="E93" s="2">
        <v>0</v>
      </c>
    </row>
    <row r="94" spans="1:5" x14ac:dyDescent="0.25">
      <c r="A94" s="1" t="s">
        <v>219</v>
      </c>
      <c r="B94" s="1" t="s">
        <v>5</v>
      </c>
      <c r="C94" s="1">
        <v>1.8583912849426201</v>
      </c>
      <c r="D94" s="2">
        <v>0</v>
      </c>
      <c r="E94" s="2">
        <v>0</v>
      </c>
    </row>
    <row r="95" spans="1:5" x14ac:dyDescent="0.25">
      <c r="A95" s="1" t="s">
        <v>208</v>
      </c>
      <c r="B95" s="1" t="s">
        <v>5</v>
      </c>
      <c r="C95" s="1">
        <v>2.01926469802856</v>
      </c>
      <c r="D95" s="2">
        <v>0</v>
      </c>
      <c r="E95" s="2">
        <v>0</v>
      </c>
    </row>
    <row r="96" spans="1:5" x14ac:dyDescent="0.25">
      <c r="A96" s="1" t="s">
        <v>209</v>
      </c>
      <c r="B96" s="1" t="s">
        <v>5</v>
      </c>
      <c r="C96" s="1">
        <v>1.65986776351928</v>
      </c>
      <c r="D96" s="2">
        <v>0</v>
      </c>
      <c r="E96" s="2">
        <v>0</v>
      </c>
    </row>
    <row r="97" spans="1:5" x14ac:dyDescent="0.25">
      <c r="A97" s="1" t="s">
        <v>212</v>
      </c>
      <c r="B97" s="1" t="s">
        <v>5</v>
      </c>
      <c r="C97" s="1">
        <v>1.7419507503509499</v>
      </c>
      <c r="D97" s="2">
        <v>0</v>
      </c>
      <c r="E97" s="2">
        <v>0</v>
      </c>
    </row>
    <row r="98" spans="1:5" x14ac:dyDescent="0.25">
      <c r="A98" s="1" t="s">
        <v>210</v>
      </c>
      <c r="B98" s="1" t="s">
        <v>6</v>
      </c>
      <c r="C98" s="1">
        <v>2.3984909057617101E-4</v>
      </c>
    </row>
    <row r="99" spans="1:5" x14ac:dyDescent="0.25">
      <c r="A99" s="1" t="s">
        <v>214</v>
      </c>
      <c r="B99" s="1" t="s">
        <v>5</v>
      </c>
      <c r="C99" s="1">
        <v>1.6209459304809499</v>
      </c>
      <c r="D99" s="2">
        <v>0</v>
      </c>
      <c r="E99" s="2">
        <v>0</v>
      </c>
    </row>
    <row r="100" spans="1:5" x14ac:dyDescent="0.25">
      <c r="A100" s="1" t="s">
        <v>211</v>
      </c>
      <c r="B100" s="1" t="s">
        <v>5</v>
      </c>
      <c r="C100" s="1">
        <v>1.7421119213104199</v>
      </c>
      <c r="D100" s="2">
        <v>0</v>
      </c>
      <c r="E100" s="2">
        <v>0</v>
      </c>
    </row>
    <row r="101" spans="1:5" x14ac:dyDescent="0.25">
      <c r="A101" s="1" t="s">
        <v>207</v>
      </c>
      <c r="B101" s="1" t="s">
        <v>5</v>
      </c>
      <c r="C101" s="1">
        <v>1.62011814117431</v>
      </c>
      <c r="D101" s="2">
        <v>0</v>
      </c>
      <c r="E101" s="2">
        <v>0</v>
      </c>
    </row>
    <row r="102" spans="1:5" x14ac:dyDescent="0.25">
      <c r="A102" s="1" t="s">
        <v>213</v>
      </c>
      <c r="B102" s="1" t="s">
        <v>5</v>
      </c>
      <c r="C102" s="1">
        <v>1.9800155162811199</v>
      </c>
      <c r="D102" s="2">
        <v>0</v>
      </c>
      <c r="E102" s="2">
        <v>0</v>
      </c>
    </row>
    <row r="103" spans="1:5" x14ac:dyDescent="0.25">
      <c r="A103" s="1" t="s">
        <v>157</v>
      </c>
      <c r="B103" s="1" t="s">
        <v>5</v>
      </c>
      <c r="C103" s="1">
        <v>1.82372951507568</v>
      </c>
      <c r="D103" s="2">
        <v>0</v>
      </c>
      <c r="E103" s="2">
        <v>0</v>
      </c>
    </row>
    <row r="104" spans="1:5" x14ac:dyDescent="0.25">
      <c r="A104" s="1" t="s">
        <v>128</v>
      </c>
      <c r="B104" s="1" t="s">
        <v>5</v>
      </c>
      <c r="C104" s="1">
        <v>1.6584115028381301</v>
      </c>
      <c r="D104" s="2">
        <v>0</v>
      </c>
      <c r="E104" s="2">
        <v>0</v>
      </c>
    </row>
    <row r="105" spans="1:5" x14ac:dyDescent="0.25">
      <c r="A105" s="1" t="s">
        <v>113</v>
      </c>
      <c r="B105" s="1" t="s">
        <v>5</v>
      </c>
      <c r="C105" s="1">
        <v>1.4983057975769001</v>
      </c>
      <c r="D105" s="2">
        <v>0</v>
      </c>
      <c r="E105" s="2">
        <v>0</v>
      </c>
    </row>
    <row r="106" spans="1:5" x14ac:dyDescent="0.25">
      <c r="A106" s="1" t="s">
        <v>66</v>
      </c>
      <c r="B106" s="1" t="s">
        <v>5</v>
      </c>
      <c r="C106" s="1">
        <v>1.45951199531555</v>
      </c>
      <c r="D106" s="2">
        <v>0</v>
      </c>
      <c r="E106" s="2">
        <v>0</v>
      </c>
    </row>
    <row r="107" spans="1:5" x14ac:dyDescent="0.25">
      <c r="A107" s="1" t="s">
        <v>150</v>
      </c>
      <c r="B107" s="1" t="s">
        <v>5</v>
      </c>
      <c r="C107" s="1">
        <v>1.54128718376159</v>
      </c>
      <c r="D107" s="2">
        <v>0</v>
      </c>
      <c r="E107" s="2">
        <v>0</v>
      </c>
    </row>
    <row r="108" spans="1:5" x14ac:dyDescent="0.25">
      <c r="A108" s="1" t="s">
        <v>154</v>
      </c>
      <c r="B108" s="1" t="s">
        <v>5</v>
      </c>
      <c r="C108" s="1">
        <v>1.9017245769500699</v>
      </c>
      <c r="D108" s="2">
        <v>0</v>
      </c>
      <c r="E108" s="2">
        <v>0</v>
      </c>
    </row>
    <row r="109" spans="1:5" x14ac:dyDescent="0.25">
      <c r="A109" s="1" t="s">
        <v>159</v>
      </c>
      <c r="B109" s="1" t="s">
        <v>5</v>
      </c>
      <c r="C109" s="1">
        <v>1.5041422843933101</v>
      </c>
      <c r="D109" s="2">
        <v>0</v>
      </c>
      <c r="E109" s="2">
        <v>0</v>
      </c>
    </row>
    <row r="110" spans="1:5" x14ac:dyDescent="0.25">
      <c r="A110" s="1" t="s">
        <v>103</v>
      </c>
      <c r="B110" s="1" t="s">
        <v>5</v>
      </c>
      <c r="C110" s="1">
        <v>7.1937456130981401</v>
      </c>
      <c r="D110" s="2">
        <v>4</v>
      </c>
      <c r="E110" s="2">
        <v>1</v>
      </c>
    </row>
    <row r="111" spans="1:5" x14ac:dyDescent="0.25">
      <c r="A111" s="1" t="s">
        <v>104</v>
      </c>
      <c r="B111" s="1" t="s">
        <v>5</v>
      </c>
      <c r="C111" s="1">
        <v>1.49542808532714</v>
      </c>
      <c r="D111" s="2">
        <v>0</v>
      </c>
      <c r="E111" s="2">
        <v>0</v>
      </c>
    </row>
    <row r="112" spans="1:5" x14ac:dyDescent="0.25">
      <c r="A112" s="1" t="s">
        <v>181</v>
      </c>
      <c r="B112" s="1" t="s">
        <v>5</v>
      </c>
      <c r="C112" s="1">
        <v>1.7753541469573899</v>
      </c>
      <c r="D112" s="2">
        <v>0</v>
      </c>
      <c r="E112" s="2">
        <v>0</v>
      </c>
    </row>
    <row r="113" spans="1:5" x14ac:dyDescent="0.25">
      <c r="A113" s="1" t="s">
        <v>182</v>
      </c>
      <c r="B113" s="1" t="s">
        <v>5</v>
      </c>
      <c r="C113" s="1">
        <v>1.6588220596313401</v>
      </c>
      <c r="D113" s="2">
        <v>0</v>
      </c>
      <c r="E113" s="2">
        <v>0</v>
      </c>
    </row>
    <row r="114" spans="1:5" x14ac:dyDescent="0.25">
      <c r="A114" s="1" t="s">
        <v>180</v>
      </c>
      <c r="B114" s="1" t="s">
        <v>5</v>
      </c>
      <c r="C114" s="1">
        <v>1.7788772583007799</v>
      </c>
      <c r="D114" s="2">
        <v>0</v>
      </c>
      <c r="E114" s="2">
        <v>0</v>
      </c>
    </row>
    <row r="115" spans="1:5" x14ac:dyDescent="0.25">
      <c r="A115" s="1" t="s">
        <v>186</v>
      </c>
      <c r="B115" s="1" t="s">
        <v>5</v>
      </c>
      <c r="C115" s="1">
        <v>1.6182885169982899</v>
      </c>
      <c r="D115" s="2">
        <v>0</v>
      </c>
      <c r="E115" s="2">
        <v>0</v>
      </c>
    </row>
    <row r="116" spans="1:5" x14ac:dyDescent="0.25">
      <c r="A116" s="1" t="s">
        <v>185</v>
      </c>
      <c r="B116" s="1" t="s">
        <v>5</v>
      </c>
      <c r="C116" s="1">
        <v>1.6998145580291699</v>
      </c>
      <c r="D116" s="2">
        <v>0</v>
      </c>
      <c r="E116" s="2">
        <v>0</v>
      </c>
    </row>
    <row r="117" spans="1:5" x14ac:dyDescent="0.25">
      <c r="A117" s="1" t="s">
        <v>187</v>
      </c>
      <c r="B117" s="1" t="s">
        <v>5</v>
      </c>
      <c r="C117" s="1">
        <v>1.8224670886993399</v>
      </c>
      <c r="D117" s="2">
        <v>0</v>
      </c>
      <c r="E117" s="2">
        <v>0</v>
      </c>
    </row>
    <row r="118" spans="1:5" x14ac:dyDescent="0.25">
      <c r="A118" s="1" t="s">
        <v>188</v>
      </c>
      <c r="B118" s="1" t="s">
        <v>5</v>
      </c>
      <c r="C118" s="1">
        <v>2.18381476402282</v>
      </c>
      <c r="D118" s="2">
        <v>0</v>
      </c>
      <c r="E118" s="2">
        <v>0</v>
      </c>
    </row>
    <row r="119" spans="1:5" x14ac:dyDescent="0.25">
      <c r="A119" s="1" t="s">
        <v>129</v>
      </c>
      <c r="B119" s="1" t="s">
        <v>6</v>
      </c>
      <c r="C119" s="1">
        <v>10.087308645248401</v>
      </c>
      <c r="D119" s="2">
        <v>4</v>
      </c>
    </row>
    <row r="120" spans="1:5" x14ac:dyDescent="0.25">
      <c r="A120" s="1" t="s">
        <v>133</v>
      </c>
      <c r="B120" s="1" t="s">
        <v>5</v>
      </c>
      <c r="C120" s="1">
        <v>1.73971772193908</v>
      </c>
      <c r="D120" s="2">
        <v>0</v>
      </c>
      <c r="E120" s="2">
        <v>0</v>
      </c>
    </row>
    <row r="121" spans="1:5" x14ac:dyDescent="0.25">
      <c r="A121" s="1" t="s">
        <v>139</v>
      </c>
      <c r="B121" s="1" t="s">
        <v>5</v>
      </c>
      <c r="C121" s="1">
        <v>1.73915815353393</v>
      </c>
      <c r="D121" s="2">
        <v>0</v>
      </c>
      <c r="E121" s="2">
        <v>0</v>
      </c>
    </row>
    <row r="122" spans="1:5" x14ac:dyDescent="0.25">
      <c r="A122" s="1" t="s">
        <v>135</v>
      </c>
      <c r="B122" s="1" t="s">
        <v>5</v>
      </c>
      <c r="C122" s="1">
        <v>1.7793760299682599</v>
      </c>
      <c r="D122" s="2">
        <v>0</v>
      </c>
      <c r="E122" s="2">
        <v>0</v>
      </c>
    </row>
    <row r="123" spans="1:5" x14ac:dyDescent="0.25">
      <c r="A123" s="1" t="s">
        <v>141</v>
      </c>
      <c r="B123" s="1" t="s">
        <v>5</v>
      </c>
      <c r="C123" s="1">
        <v>1.65638256072998</v>
      </c>
      <c r="D123" s="2">
        <v>0</v>
      </c>
      <c r="E123" s="2">
        <v>0</v>
      </c>
    </row>
    <row r="124" spans="1:5" x14ac:dyDescent="0.25">
      <c r="A124" s="1" t="s">
        <v>148</v>
      </c>
      <c r="B124" s="1" t="s">
        <v>5</v>
      </c>
      <c r="C124" s="1">
        <v>1.69899225234985</v>
      </c>
      <c r="D124" s="2">
        <v>0</v>
      </c>
      <c r="E124" s="2">
        <v>0</v>
      </c>
    </row>
    <row r="125" spans="1:5" x14ac:dyDescent="0.25">
      <c r="A125" s="1" t="s">
        <v>138</v>
      </c>
      <c r="B125" s="1" t="s">
        <v>5</v>
      </c>
      <c r="C125" s="1">
        <v>1.69908666610717</v>
      </c>
      <c r="D125" s="2">
        <v>0</v>
      </c>
      <c r="E125" s="2">
        <v>0</v>
      </c>
    </row>
    <row r="126" spans="1:5" x14ac:dyDescent="0.25">
      <c r="A126" s="1" t="s">
        <v>130</v>
      </c>
      <c r="B126" s="1" t="s">
        <v>5</v>
      </c>
      <c r="C126" s="1">
        <v>1.5843060016632</v>
      </c>
      <c r="D126" s="2">
        <v>0</v>
      </c>
      <c r="E126" s="2">
        <v>0</v>
      </c>
    </row>
    <row r="127" spans="1:5" x14ac:dyDescent="0.25">
      <c r="A127" s="1" t="s">
        <v>143</v>
      </c>
      <c r="B127" s="1" t="s">
        <v>5</v>
      </c>
      <c r="C127" s="1">
        <v>1.82016348838806</v>
      </c>
      <c r="D127" s="2">
        <v>0</v>
      </c>
      <c r="E127" s="2">
        <v>0</v>
      </c>
    </row>
    <row r="128" spans="1:5" x14ac:dyDescent="0.25">
      <c r="A128" s="1" t="s">
        <v>136</v>
      </c>
      <c r="B128" s="1" t="s">
        <v>5</v>
      </c>
      <c r="C128" s="1">
        <v>1.97809958457946</v>
      </c>
      <c r="D128" s="2">
        <v>0</v>
      </c>
      <c r="E128" s="2">
        <v>0</v>
      </c>
    </row>
    <row r="129" spans="1:5" x14ac:dyDescent="0.25">
      <c r="A129" s="1" t="s">
        <v>131</v>
      </c>
      <c r="B129" s="1" t="s">
        <v>5</v>
      </c>
      <c r="C129" s="1">
        <v>1.57489490509033</v>
      </c>
      <c r="D129" s="2">
        <v>0</v>
      </c>
      <c r="E129" s="2">
        <v>0</v>
      </c>
    </row>
    <row r="130" spans="1:5" x14ac:dyDescent="0.25">
      <c r="A130" s="1" t="s">
        <v>147</v>
      </c>
      <c r="B130" s="1" t="s">
        <v>5</v>
      </c>
      <c r="C130" s="1">
        <v>1.4570224285125699</v>
      </c>
      <c r="D130" s="2">
        <v>0</v>
      </c>
      <c r="E130" s="2">
        <v>0</v>
      </c>
    </row>
    <row r="131" spans="1:5" x14ac:dyDescent="0.25">
      <c r="A131" s="1" t="s">
        <v>134</v>
      </c>
      <c r="B131" s="1" t="s">
        <v>5</v>
      </c>
      <c r="C131" s="1">
        <v>1.6200542449951101</v>
      </c>
      <c r="D131" s="2">
        <v>0</v>
      </c>
      <c r="E131" s="2">
        <v>0</v>
      </c>
    </row>
    <row r="132" spans="1:5" x14ac:dyDescent="0.25">
      <c r="A132" s="1" t="s">
        <v>142</v>
      </c>
      <c r="B132" s="1" t="s">
        <v>5</v>
      </c>
      <c r="C132" s="1">
        <v>1.6160545349121</v>
      </c>
      <c r="D132" s="2">
        <v>0</v>
      </c>
      <c r="E132" s="2">
        <v>0</v>
      </c>
    </row>
    <row r="133" spans="1:5" x14ac:dyDescent="0.25">
      <c r="A133" s="1" t="s">
        <v>144</v>
      </c>
      <c r="B133" s="1" t="s">
        <v>5</v>
      </c>
      <c r="C133" s="1">
        <v>1.8987905979156401</v>
      </c>
      <c r="D133" s="2">
        <v>0</v>
      </c>
      <c r="E133" s="2">
        <v>0</v>
      </c>
    </row>
    <row r="134" spans="1:5" x14ac:dyDescent="0.25">
      <c r="A134" s="1" t="s">
        <v>137</v>
      </c>
      <c r="B134" s="1" t="s">
        <v>5</v>
      </c>
      <c r="C134" s="1">
        <v>1.8200595378875699</v>
      </c>
      <c r="D134" s="2">
        <v>0</v>
      </c>
      <c r="E134" s="2">
        <v>0</v>
      </c>
    </row>
    <row r="135" spans="1:5" x14ac:dyDescent="0.25">
      <c r="A135" s="1" t="s">
        <v>145</v>
      </c>
      <c r="B135" s="1" t="s">
        <v>5</v>
      </c>
      <c r="C135" s="1">
        <v>1.73879194259643</v>
      </c>
      <c r="D135" s="2">
        <v>0</v>
      </c>
      <c r="E135" s="2">
        <v>0</v>
      </c>
    </row>
    <row r="136" spans="1:5" x14ac:dyDescent="0.25">
      <c r="A136" s="1" t="s">
        <v>132</v>
      </c>
      <c r="B136" s="1" t="s">
        <v>5</v>
      </c>
      <c r="C136" s="1">
        <v>1.45751857757568</v>
      </c>
      <c r="D136" s="2">
        <v>0</v>
      </c>
      <c r="E136" s="2">
        <v>0</v>
      </c>
    </row>
    <row r="137" spans="1:5" x14ac:dyDescent="0.25">
      <c r="A137" s="1" t="s">
        <v>140</v>
      </c>
      <c r="B137" s="1" t="s">
        <v>5</v>
      </c>
      <c r="C137" s="1">
        <v>1.7367095947265601</v>
      </c>
      <c r="D137" s="2">
        <v>0</v>
      </c>
      <c r="E137" s="2">
        <v>0</v>
      </c>
    </row>
    <row r="138" spans="1:5" x14ac:dyDescent="0.25">
      <c r="A138" s="1" t="s">
        <v>146</v>
      </c>
      <c r="B138" s="1" t="s">
        <v>5</v>
      </c>
      <c r="C138" s="1">
        <v>1.6177496910095199</v>
      </c>
      <c r="D138" s="2">
        <v>0</v>
      </c>
      <c r="E138" s="2">
        <v>0</v>
      </c>
    </row>
    <row r="139" spans="1:5" x14ac:dyDescent="0.25">
      <c r="A139" s="1" t="s">
        <v>69</v>
      </c>
      <c r="B139" s="1" t="s">
        <v>5</v>
      </c>
      <c r="C139" s="1">
        <v>1.5883607864379801</v>
      </c>
      <c r="D139" s="2">
        <v>0</v>
      </c>
      <c r="E139" s="2">
        <v>0</v>
      </c>
    </row>
    <row r="140" spans="1:5" x14ac:dyDescent="0.25">
      <c r="A140" s="1" t="s">
        <v>68</v>
      </c>
      <c r="B140" s="1" t="s">
        <v>5</v>
      </c>
      <c r="C140" s="1">
        <v>1.61738729476928</v>
      </c>
      <c r="D140" s="2">
        <v>0</v>
      </c>
      <c r="E140" s="2">
        <v>0</v>
      </c>
    </row>
    <row r="141" spans="1:5" x14ac:dyDescent="0.25">
      <c r="A141" s="1" t="s">
        <v>149</v>
      </c>
      <c r="B141" s="1" t="s">
        <v>5</v>
      </c>
      <c r="C141" s="1">
        <v>2.54492759704589</v>
      </c>
      <c r="D141" s="2">
        <v>0</v>
      </c>
      <c r="E141" s="2">
        <v>0</v>
      </c>
    </row>
    <row r="142" spans="1:5" x14ac:dyDescent="0.25">
      <c r="A142" s="1" t="s">
        <v>155</v>
      </c>
      <c r="B142" s="1" t="s">
        <v>5</v>
      </c>
      <c r="C142" s="1">
        <v>1.98119568824768</v>
      </c>
      <c r="D142" s="2">
        <v>0</v>
      </c>
      <c r="E142" s="2">
        <v>0</v>
      </c>
    </row>
    <row r="143" spans="1:5" x14ac:dyDescent="0.25">
      <c r="A143" s="1" t="s">
        <v>112</v>
      </c>
      <c r="B143" s="1" t="s">
        <v>5</v>
      </c>
      <c r="C143" s="1">
        <v>0.21449017524719199</v>
      </c>
      <c r="D143" s="2">
        <v>0</v>
      </c>
      <c r="E143" s="2">
        <v>0</v>
      </c>
    </row>
    <row r="144" spans="1:5" x14ac:dyDescent="0.25">
      <c r="A144" s="1" t="s">
        <v>111</v>
      </c>
      <c r="B144" s="1" t="s">
        <v>5</v>
      </c>
      <c r="C144" s="1">
        <v>0.211029767990112</v>
      </c>
      <c r="D144" s="2">
        <v>0</v>
      </c>
      <c r="E144" s="2">
        <v>0</v>
      </c>
    </row>
    <row r="145" spans="1:5" x14ac:dyDescent="0.25">
      <c r="A145" s="1" t="s">
        <v>106</v>
      </c>
      <c r="B145" s="1" t="s">
        <v>6</v>
      </c>
      <c r="C145" s="1">
        <v>3.98159027099609E-4</v>
      </c>
    </row>
    <row r="146" spans="1:5" x14ac:dyDescent="0.25">
      <c r="A146" s="1" t="s">
        <v>158</v>
      </c>
      <c r="B146" s="1" t="s">
        <v>5</v>
      </c>
      <c r="C146" s="1">
        <v>1.5391948223114</v>
      </c>
      <c r="D146" s="2">
        <v>0</v>
      </c>
      <c r="E146" s="2">
        <v>0</v>
      </c>
    </row>
    <row r="147" spans="1:5" x14ac:dyDescent="0.25">
      <c r="A147" s="1" t="s">
        <v>105</v>
      </c>
      <c r="B147" s="1" t="s">
        <v>5</v>
      </c>
      <c r="C147" s="1">
        <v>1.70013952255249</v>
      </c>
      <c r="D147" s="2">
        <v>0</v>
      </c>
      <c r="E147" s="2">
        <v>0</v>
      </c>
    </row>
    <row r="148" spans="1:5" x14ac:dyDescent="0.25">
      <c r="A148" s="1" t="s">
        <v>152</v>
      </c>
      <c r="B148" s="1" t="s">
        <v>5</v>
      </c>
      <c r="C148" s="1">
        <v>1.9032504558563199</v>
      </c>
      <c r="D148" s="2">
        <v>0</v>
      </c>
      <c r="E148" s="2">
        <v>0</v>
      </c>
    </row>
    <row r="149" spans="1:5" x14ac:dyDescent="0.25">
      <c r="A149" s="1" t="s">
        <v>165</v>
      </c>
      <c r="B149" s="1" t="s">
        <v>5</v>
      </c>
      <c r="C149" s="1">
        <v>1.5452976226806601</v>
      </c>
      <c r="D149" s="2">
        <v>0</v>
      </c>
      <c r="E149" s="2">
        <v>0</v>
      </c>
    </row>
    <row r="150" spans="1:5" x14ac:dyDescent="0.25">
      <c r="A150" s="1" t="s">
        <v>151</v>
      </c>
      <c r="B150" s="1" t="s">
        <v>5</v>
      </c>
      <c r="C150" s="1">
        <v>1.7438333034515301</v>
      </c>
      <c r="D150" s="2">
        <v>0</v>
      </c>
      <c r="E150" s="2">
        <v>0</v>
      </c>
    </row>
    <row r="151" spans="1:5" x14ac:dyDescent="0.25">
      <c r="A151" s="1" t="s">
        <v>70</v>
      </c>
      <c r="B151" s="1" t="s">
        <v>5</v>
      </c>
      <c r="C151" s="1">
        <v>1.6148602962493801</v>
      </c>
      <c r="D151" s="2">
        <v>0</v>
      </c>
      <c r="E151" s="2">
        <v>0</v>
      </c>
    </row>
    <row r="152" spans="1:5" x14ac:dyDescent="0.25">
      <c r="A152" s="1" t="s">
        <v>189</v>
      </c>
      <c r="B152" s="1" t="s">
        <v>5</v>
      </c>
      <c r="C152" s="1">
        <v>1.63075876235961</v>
      </c>
      <c r="D152" s="2">
        <v>0</v>
      </c>
      <c r="E152" s="2">
        <v>0</v>
      </c>
    </row>
    <row r="153" spans="1:5" x14ac:dyDescent="0.25">
      <c r="A153" s="1" t="s">
        <v>99</v>
      </c>
      <c r="B153" s="1" t="s">
        <v>5</v>
      </c>
      <c r="C153" s="1">
        <v>1.4653527736663801</v>
      </c>
      <c r="D153" s="2">
        <v>0</v>
      </c>
      <c r="E153" s="2">
        <v>0</v>
      </c>
    </row>
    <row r="154" spans="1:5" x14ac:dyDescent="0.25">
      <c r="A154" s="1" t="s">
        <v>127</v>
      </c>
      <c r="B154" s="1" t="s">
        <v>5</v>
      </c>
      <c r="C154" s="1">
        <v>2.1007173061370801</v>
      </c>
      <c r="D154" s="2">
        <v>0</v>
      </c>
      <c r="E154" s="2">
        <v>0</v>
      </c>
    </row>
    <row r="155" spans="1:5" x14ac:dyDescent="0.25">
      <c r="A155" s="1" t="s">
        <v>97</v>
      </c>
      <c r="B155" s="1" t="s">
        <v>5</v>
      </c>
      <c r="C155" s="1">
        <v>1.5793473720550499</v>
      </c>
      <c r="D155" s="2">
        <v>0</v>
      </c>
      <c r="E155" s="2">
        <v>0</v>
      </c>
    </row>
    <row r="156" spans="1:5" x14ac:dyDescent="0.25">
      <c r="A156" s="1" t="s">
        <v>67</v>
      </c>
      <c r="B156" s="1" t="s">
        <v>5</v>
      </c>
      <c r="C156" s="1">
        <v>1.7000482082366899</v>
      </c>
      <c r="D156" s="2">
        <v>0</v>
      </c>
      <c r="E156" s="2">
        <v>0</v>
      </c>
    </row>
    <row r="157" spans="1:5" x14ac:dyDescent="0.25">
      <c r="A157" s="1" t="s">
        <v>90</v>
      </c>
      <c r="B157" s="1" t="s">
        <v>5</v>
      </c>
      <c r="C157" s="1">
        <v>1.9095809459686199</v>
      </c>
      <c r="D157" s="2">
        <v>0</v>
      </c>
      <c r="E157" s="2">
        <v>0</v>
      </c>
    </row>
    <row r="158" spans="1:5" x14ac:dyDescent="0.25">
      <c r="A158" s="1" t="s">
        <v>91</v>
      </c>
      <c r="B158" s="1" t="s">
        <v>5</v>
      </c>
      <c r="C158" s="1">
        <v>1.86369252204895</v>
      </c>
      <c r="D158" s="2">
        <v>0</v>
      </c>
      <c r="E158" s="2">
        <v>0</v>
      </c>
    </row>
    <row r="159" spans="1:5" x14ac:dyDescent="0.25">
      <c r="A159" s="1" t="s">
        <v>92</v>
      </c>
      <c r="B159" s="1" t="s">
        <v>6</v>
      </c>
      <c r="C159" s="1">
        <v>2.56776809692382E-4</v>
      </c>
    </row>
    <row r="160" spans="1:5" x14ac:dyDescent="0.25">
      <c r="A160" s="1" t="s">
        <v>93</v>
      </c>
      <c r="B160" s="1" t="s">
        <v>5</v>
      </c>
      <c r="C160" s="1">
        <v>2.0189144611358598</v>
      </c>
      <c r="D160" s="2">
        <v>0</v>
      </c>
      <c r="E160" s="2">
        <v>0</v>
      </c>
    </row>
    <row r="161" spans="1:5" x14ac:dyDescent="0.25">
      <c r="A161" s="1" t="s">
        <v>94</v>
      </c>
      <c r="B161" s="1" t="s">
        <v>6</v>
      </c>
      <c r="C161" s="1">
        <v>1.5950202941894499E-4</v>
      </c>
    </row>
    <row r="162" spans="1:5" x14ac:dyDescent="0.25">
      <c r="A162" s="1" t="s">
        <v>95</v>
      </c>
      <c r="B162" s="1" t="s">
        <v>5</v>
      </c>
      <c r="C162" s="1">
        <v>1.89894270896911</v>
      </c>
      <c r="D162" s="2">
        <v>0</v>
      </c>
      <c r="E162" s="2">
        <v>0</v>
      </c>
    </row>
    <row r="163" spans="1:5" x14ac:dyDescent="0.25">
      <c r="A163" s="1" t="s">
        <v>57</v>
      </c>
      <c r="B163" s="1" t="s">
        <v>5</v>
      </c>
      <c r="C163" s="1">
        <v>23.078178644180198</v>
      </c>
      <c r="D163" s="2">
        <v>4</v>
      </c>
      <c r="E163" s="2">
        <v>2</v>
      </c>
    </row>
    <row r="164" spans="1:5" x14ac:dyDescent="0.25">
      <c r="A164" s="1" t="s">
        <v>54</v>
      </c>
      <c r="B164" s="1" t="s">
        <v>5</v>
      </c>
      <c r="C164" s="1">
        <v>2.0742268562316801</v>
      </c>
      <c r="D164" s="2">
        <v>0</v>
      </c>
      <c r="E164" s="2">
        <v>0</v>
      </c>
    </row>
    <row r="165" spans="1:5" x14ac:dyDescent="0.25">
      <c r="A165" s="1" t="s">
        <v>13</v>
      </c>
      <c r="B165" s="1" t="s">
        <v>5</v>
      </c>
      <c r="C165" s="1">
        <v>1.90476965904235</v>
      </c>
      <c r="D165" s="2">
        <v>0</v>
      </c>
      <c r="E165" s="2">
        <v>0</v>
      </c>
    </row>
    <row r="166" spans="1:5" x14ac:dyDescent="0.25">
      <c r="A166" s="1" t="s">
        <v>39</v>
      </c>
      <c r="B166" s="1" t="s">
        <v>5</v>
      </c>
      <c r="C166" s="1">
        <v>38.164562702178898</v>
      </c>
      <c r="D166" s="2">
        <v>2</v>
      </c>
      <c r="E166" s="2">
        <v>1</v>
      </c>
    </row>
    <row r="167" spans="1:5" x14ac:dyDescent="0.25">
      <c r="A167" s="1" t="s">
        <v>49</v>
      </c>
      <c r="B167" s="1" t="s">
        <v>5</v>
      </c>
      <c r="C167" s="1">
        <v>26.156753301620402</v>
      </c>
      <c r="D167" s="2">
        <v>2</v>
      </c>
      <c r="E167" s="2">
        <v>1</v>
      </c>
    </row>
    <row r="168" spans="1:5" x14ac:dyDescent="0.25">
      <c r="A168" s="1" t="s">
        <v>45</v>
      </c>
      <c r="B168" s="1" t="s">
        <v>5</v>
      </c>
      <c r="C168" s="1">
        <v>6.1944329738616899</v>
      </c>
      <c r="D168" s="2">
        <v>2</v>
      </c>
      <c r="E168" s="2">
        <v>2</v>
      </c>
    </row>
    <row r="169" spans="1:5" x14ac:dyDescent="0.25">
      <c r="A169" s="1" t="s">
        <v>31</v>
      </c>
      <c r="B169" s="1" t="s">
        <v>5</v>
      </c>
      <c r="C169" s="1">
        <v>3.94357109069824</v>
      </c>
      <c r="D169" s="2">
        <v>0</v>
      </c>
      <c r="E169" s="2">
        <v>0</v>
      </c>
    </row>
    <row r="170" spans="1:5" x14ac:dyDescent="0.25">
      <c r="A170" s="1" t="s">
        <v>47</v>
      </c>
      <c r="B170" s="1" t="s">
        <v>5</v>
      </c>
      <c r="C170" s="1">
        <v>1.7834198474884</v>
      </c>
      <c r="D170" s="2">
        <v>0</v>
      </c>
      <c r="E170" s="2">
        <v>0</v>
      </c>
    </row>
    <row r="171" spans="1:5" x14ac:dyDescent="0.25">
      <c r="A171" s="1" t="s">
        <v>38</v>
      </c>
      <c r="B171" s="1" t="s">
        <v>5</v>
      </c>
      <c r="C171" s="1">
        <v>1.66268706321716</v>
      </c>
      <c r="D171" s="2">
        <v>0</v>
      </c>
      <c r="E171" s="2">
        <v>0</v>
      </c>
    </row>
    <row r="172" spans="1:5" x14ac:dyDescent="0.25">
      <c r="A172" s="1" t="s">
        <v>14</v>
      </c>
      <c r="B172" s="1" t="s">
        <v>6</v>
      </c>
      <c r="C172" s="1">
        <v>60.343821763992302</v>
      </c>
      <c r="D172" s="2">
        <v>3</v>
      </c>
    </row>
    <row r="173" spans="1:5" x14ac:dyDescent="0.25">
      <c r="A173" s="1" t="s">
        <v>15</v>
      </c>
      <c r="B173" s="1" t="s">
        <v>5</v>
      </c>
      <c r="C173" s="1">
        <v>7.7435374259948704</v>
      </c>
      <c r="D173" s="2">
        <v>3</v>
      </c>
      <c r="E173" s="2">
        <v>1</v>
      </c>
    </row>
    <row r="174" spans="1:5" x14ac:dyDescent="0.25">
      <c r="A174" s="1" t="s">
        <v>30</v>
      </c>
      <c r="B174" s="1" t="s">
        <v>5</v>
      </c>
      <c r="C174" s="1">
        <v>7.4528286457061697</v>
      </c>
      <c r="D174" s="2">
        <v>3</v>
      </c>
      <c r="E174" s="2">
        <v>1</v>
      </c>
    </row>
    <row r="175" spans="1:5" x14ac:dyDescent="0.25">
      <c r="A175" s="1" t="s">
        <v>41</v>
      </c>
      <c r="B175" s="1" t="s">
        <v>5</v>
      </c>
      <c r="C175" s="1">
        <v>26.1723294258117</v>
      </c>
      <c r="D175" s="2">
        <v>2</v>
      </c>
      <c r="E175" s="2">
        <v>1</v>
      </c>
    </row>
    <row r="176" spans="1:5" x14ac:dyDescent="0.25">
      <c r="A176" s="1" t="s">
        <v>44</v>
      </c>
      <c r="B176" s="1" t="s">
        <v>5</v>
      </c>
      <c r="C176" s="1">
        <v>5.9416451454162598</v>
      </c>
      <c r="D176" s="2">
        <v>2</v>
      </c>
      <c r="E176" s="2">
        <v>1</v>
      </c>
    </row>
    <row r="177" spans="1:5" x14ac:dyDescent="0.25">
      <c r="A177" s="1" t="s">
        <v>22</v>
      </c>
      <c r="B177" s="1" t="s">
        <v>5</v>
      </c>
      <c r="C177" s="1">
        <v>3.81716656684875</v>
      </c>
      <c r="D177" s="2">
        <v>2</v>
      </c>
      <c r="E177" s="2">
        <v>1</v>
      </c>
    </row>
    <row r="178" spans="1:5" x14ac:dyDescent="0.25">
      <c r="A178" s="1" t="s">
        <v>20</v>
      </c>
      <c r="B178" s="1" t="s">
        <v>5</v>
      </c>
      <c r="C178" s="1">
        <v>2.1373448371887198</v>
      </c>
      <c r="D178" s="2">
        <v>0</v>
      </c>
      <c r="E178" s="2">
        <v>0</v>
      </c>
    </row>
    <row r="179" spans="1:5" x14ac:dyDescent="0.25">
      <c r="A179" s="1" t="s">
        <v>42</v>
      </c>
      <c r="B179" s="1" t="s">
        <v>6</v>
      </c>
      <c r="C179" s="1">
        <v>216.79936385154701</v>
      </c>
      <c r="D179" s="2">
        <v>5</v>
      </c>
    </row>
    <row r="180" spans="1:5" x14ac:dyDescent="0.25">
      <c r="A180" s="1" t="s">
        <v>23</v>
      </c>
      <c r="B180" s="1" t="s">
        <v>5</v>
      </c>
      <c r="C180" s="1">
        <v>39.003154277801499</v>
      </c>
      <c r="D180" s="2">
        <v>3</v>
      </c>
      <c r="E180" s="2">
        <v>1</v>
      </c>
    </row>
    <row r="181" spans="1:5" x14ac:dyDescent="0.25">
      <c r="A181" s="1" t="s">
        <v>35</v>
      </c>
      <c r="B181" s="1" t="s">
        <v>6</v>
      </c>
      <c r="C181" s="1">
        <v>56.059606313705402</v>
      </c>
    </row>
    <row r="182" spans="1:5" x14ac:dyDescent="0.25">
      <c r="A182" s="1" t="s">
        <v>19</v>
      </c>
      <c r="B182" s="1" t="s">
        <v>6</v>
      </c>
      <c r="C182" s="1">
        <v>4.0704240798950098</v>
      </c>
    </row>
    <row r="183" spans="1:5" x14ac:dyDescent="0.25">
      <c r="A183" s="1" t="s">
        <v>40</v>
      </c>
      <c r="B183" s="1" t="s">
        <v>5</v>
      </c>
      <c r="C183" s="1">
        <v>10.433767557144099</v>
      </c>
      <c r="D183" s="2">
        <v>3</v>
      </c>
      <c r="E183" s="2">
        <v>2</v>
      </c>
    </row>
    <row r="184" spans="1:5" x14ac:dyDescent="0.25">
      <c r="A184" s="1" t="s">
        <v>53</v>
      </c>
      <c r="B184" s="1" t="s">
        <v>5</v>
      </c>
      <c r="C184" s="1">
        <v>4.2315475940704301</v>
      </c>
      <c r="D184" s="2">
        <v>0</v>
      </c>
      <c r="E184" s="2">
        <v>0</v>
      </c>
    </row>
    <row r="185" spans="1:5" x14ac:dyDescent="0.25">
      <c r="A185" s="1" t="s">
        <v>37</v>
      </c>
      <c r="B185" s="1" t="s">
        <v>5</v>
      </c>
      <c r="C185" s="1">
        <v>2.2189862728118799</v>
      </c>
      <c r="D185" s="2">
        <v>0</v>
      </c>
      <c r="E185" s="2">
        <v>0</v>
      </c>
    </row>
    <row r="186" spans="1:5" x14ac:dyDescent="0.25">
      <c r="A186" s="1" t="s">
        <v>56</v>
      </c>
      <c r="B186" s="1" t="s">
        <v>5</v>
      </c>
      <c r="C186" s="1">
        <v>7.6917929649353001</v>
      </c>
      <c r="D186" s="2">
        <v>3</v>
      </c>
      <c r="E186" s="2">
        <v>1</v>
      </c>
    </row>
    <row r="187" spans="1:5" x14ac:dyDescent="0.25">
      <c r="A187" s="1" t="s">
        <v>24</v>
      </c>
      <c r="B187" s="1" t="s">
        <v>5</v>
      </c>
      <c r="C187" s="1">
        <v>7.5794124603271396</v>
      </c>
      <c r="D187" s="2">
        <v>3</v>
      </c>
      <c r="E187" s="2">
        <v>1</v>
      </c>
    </row>
    <row r="188" spans="1:5" x14ac:dyDescent="0.25">
      <c r="A188" s="1" t="s">
        <v>27</v>
      </c>
      <c r="B188" s="1" t="s">
        <v>5</v>
      </c>
      <c r="C188" s="1">
        <v>59.471574068069401</v>
      </c>
      <c r="D188" s="2">
        <v>5</v>
      </c>
      <c r="E188" s="2">
        <v>3</v>
      </c>
    </row>
    <row r="189" spans="1:5" x14ac:dyDescent="0.25">
      <c r="A189" s="1" t="s">
        <v>18</v>
      </c>
      <c r="B189" s="1" t="s">
        <v>5</v>
      </c>
      <c r="C189" s="1">
        <v>99.358677864074707</v>
      </c>
      <c r="D189" s="2">
        <v>6</v>
      </c>
      <c r="E189" s="2">
        <v>3</v>
      </c>
    </row>
    <row r="190" spans="1:5" x14ac:dyDescent="0.25">
      <c r="A190" s="1" t="s">
        <v>51</v>
      </c>
      <c r="B190" s="1" t="s">
        <v>6</v>
      </c>
      <c r="C190" s="1">
        <v>4.8794384002685502</v>
      </c>
    </row>
    <row r="191" spans="1:5" x14ac:dyDescent="0.25">
      <c r="A191" s="1" t="s">
        <v>25</v>
      </c>
      <c r="B191" s="1" t="s">
        <v>5</v>
      </c>
      <c r="C191" s="1">
        <v>6.2560446262359601</v>
      </c>
      <c r="D191" s="2">
        <v>3</v>
      </c>
      <c r="E191" s="2">
        <v>1</v>
      </c>
    </row>
    <row r="192" spans="1:5" x14ac:dyDescent="0.25">
      <c r="A192" s="1" t="s">
        <v>16</v>
      </c>
      <c r="B192" s="1" t="s">
        <v>6</v>
      </c>
      <c r="C192" s="1">
        <v>73.940226793289099</v>
      </c>
    </row>
    <row r="193" spans="1:5" x14ac:dyDescent="0.25">
      <c r="A193" s="1" t="s">
        <v>28</v>
      </c>
      <c r="B193" s="1" t="s">
        <v>5</v>
      </c>
      <c r="C193" s="1">
        <v>5.9718911647796604</v>
      </c>
      <c r="D193" s="2">
        <v>3</v>
      </c>
      <c r="E193" s="2">
        <v>1</v>
      </c>
    </row>
    <row r="194" spans="1:5" x14ac:dyDescent="0.25">
      <c r="A194" s="1" t="s">
        <v>34</v>
      </c>
      <c r="B194" s="1" t="s">
        <v>5</v>
      </c>
      <c r="C194" s="1">
        <v>10.261822700500399</v>
      </c>
      <c r="D194" s="2">
        <v>3</v>
      </c>
      <c r="E194" s="2">
        <v>2</v>
      </c>
    </row>
    <row r="195" spans="1:5" x14ac:dyDescent="0.25">
      <c r="A195" s="1" t="s">
        <v>43</v>
      </c>
      <c r="B195" s="1" t="s">
        <v>5</v>
      </c>
      <c r="C195" s="1">
        <v>2.3839297294616699</v>
      </c>
      <c r="D195" s="2">
        <v>0</v>
      </c>
      <c r="E195" s="2">
        <v>0</v>
      </c>
    </row>
    <row r="196" spans="1:5" x14ac:dyDescent="0.25">
      <c r="A196" s="1" t="s">
        <v>48</v>
      </c>
      <c r="B196" s="1" t="s">
        <v>5</v>
      </c>
      <c r="C196" s="1">
        <v>2.02247714996337</v>
      </c>
      <c r="D196" s="2">
        <v>0</v>
      </c>
      <c r="E196" s="2">
        <v>0</v>
      </c>
    </row>
    <row r="197" spans="1:5" x14ac:dyDescent="0.25">
      <c r="A197" s="1" t="s">
        <v>17</v>
      </c>
      <c r="B197" s="1" t="s">
        <v>5</v>
      </c>
      <c r="C197" s="1">
        <v>4.3445689678192103</v>
      </c>
      <c r="D197" s="2">
        <v>0</v>
      </c>
      <c r="E197" s="2">
        <v>0</v>
      </c>
    </row>
    <row r="198" spans="1:5" x14ac:dyDescent="0.25">
      <c r="A198" s="1" t="s">
        <v>36</v>
      </c>
      <c r="B198" s="1" t="s">
        <v>5</v>
      </c>
      <c r="C198" s="1">
        <v>2.4614791870117099</v>
      </c>
      <c r="D198" s="2">
        <v>0</v>
      </c>
      <c r="E198" s="2">
        <v>0</v>
      </c>
    </row>
    <row r="199" spans="1:5" x14ac:dyDescent="0.25">
      <c r="A199" s="1" t="s">
        <v>32</v>
      </c>
      <c r="B199" s="1" t="s">
        <v>5</v>
      </c>
      <c r="C199" s="1">
        <v>5.6316452026367099</v>
      </c>
      <c r="D199" s="2">
        <v>0</v>
      </c>
      <c r="E199" s="2">
        <v>0</v>
      </c>
    </row>
    <row r="200" spans="1:5" x14ac:dyDescent="0.25">
      <c r="A200" s="1" t="s">
        <v>21</v>
      </c>
      <c r="B200" s="1" t="s">
        <v>5</v>
      </c>
      <c r="C200" s="1">
        <v>7.7265172004699698</v>
      </c>
      <c r="D200" s="2">
        <v>0</v>
      </c>
      <c r="E200" s="2">
        <v>0</v>
      </c>
    </row>
    <row r="201" spans="1:5" x14ac:dyDescent="0.25">
      <c r="A201" s="1" t="s">
        <v>29</v>
      </c>
      <c r="B201" s="1" t="s">
        <v>5</v>
      </c>
      <c r="C201" s="1">
        <v>3.34437656402587</v>
      </c>
      <c r="D201" s="2">
        <v>0</v>
      </c>
      <c r="E201" s="2">
        <v>0</v>
      </c>
    </row>
    <row r="202" spans="1:5" x14ac:dyDescent="0.25">
      <c r="A202" s="1" t="s">
        <v>46</v>
      </c>
      <c r="B202" s="1" t="s">
        <v>5</v>
      </c>
      <c r="C202" s="1">
        <v>8.9246561527252197</v>
      </c>
      <c r="D202" s="2">
        <v>0</v>
      </c>
      <c r="E202" s="2">
        <v>0</v>
      </c>
    </row>
    <row r="203" spans="1:5" x14ac:dyDescent="0.25">
      <c r="A203" s="1" t="s">
        <v>26</v>
      </c>
      <c r="B203" s="1" t="s">
        <v>5</v>
      </c>
      <c r="C203" s="1">
        <v>4.3067636489868102</v>
      </c>
      <c r="D203" s="2">
        <v>0</v>
      </c>
      <c r="E203" s="2">
        <v>0</v>
      </c>
    </row>
    <row r="204" spans="1:5" x14ac:dyDescent="0.25">
      <c r="A204" s="1" t="s">
        <v>52</v>
      </c>
      <c r="B204" s="1" t="s">
        <v>5</v>
      </c>
      <c r="C204" s="1">
        <v>9.5290112495422292</v>
      </c>
      <c r="D204" s="2">
        <v>0</v>
      </c>
      <c r="E204" s="2">
        <v>0</v>
      </c>
    </row>
    <row r="205" spans="1:5" x14ac:dyDescent="0.25">
      <c r="A205" s="1" t="s">
        <v>50</v>
      </c>
      <c r="B205" s="1" t="s">
        <v>5</v>
      </c>
      <c r="C205" s="1">
        <v>2.4735796451568599</v>
      </c>
      <c r="D205" s="2">
        <v>0</v>
      </c>
      <c r="E205" s="2">
        <v>0</v>
      </c>
    </row>
    <row r="206" spans="1:5" x14ac:dyDescent="0.25">
      <c r="A206" s="1" t="s">
        <v>12</v>
      </c>
      <c r="B206" s="1" t="s">
        <v>5</v>
      </c>
      <c r="C206" s="1">
        <v>1.6646153926849301</v>
      </c>
      <c r="D206" s="2">
        <v>0</v>
      </c>
      <c r="E206" s="2">
        <v>0</v>
      </c>
    </row>
    <row r="207" spans="1:5" x14ac:dyDescent="0.25">
      <c r="A207" s="1" t="s">
        <v>33</v>
      </c>
      <c r="B207" s="1" t="s">
        <v>5</v>
      </c>
      <c r="C207" s="1">
        <v>1.9036962985992401</v>
      </c>
      <c r="D207" s="2">
        <v>0</v>
      </c>
      <c r="E207" s="2">
        <v>0</v>
      </c>
    </row>
    <row r="208" spans="1:5" x14ac:dyDescent="0.25">
      <c r="A208" s="1" t="s">
        <v>55</v>
      </c>
      <c r="B208" s="1" t="s">
        <v>5</v>
      </c>
      <c r="C208" s="1">
        <v>1.65900325775146</v>
      </c>
      <c r="D208" s="2">
        <v>0</v>
      </c>
      <c r="E208" s="2">
        <v>0</v>
      </c>
    </row>
    <row r="209" spans="1:5" x14ac:dyDescent="0.25">
      <c r="A209" s="1" t="s">
        <v>62</v>
      </c>
      <c r="B209" s="1" t="s">
        <v>5</v>
      </c>
      <c r="C209" s="1">
        <v>7.5420405864715496</v>
      </c>
      <c r="D209" s="2">
        <v>4</v>
      </c>
      <c r="E209" s="2">
        <v>1</v>
      </c>
    </row>
    <row r="210" spans="1:5" x14ac:dyDescent="0.25">
      <c r="A210" s="1" t="s">
        <v>59</v>
      </c>
      <c r="B210" s="1" t="s">
        <v>5</v>
      </c>
      <c r="C210" s="1">
        <v>3.53017830848693</v>
      </c>
      <c r="D210" s="2">
        <v>2</v>
      </c>
      <c r="E210" s="2">
        <v>1</v>
      </c>
    </row>
    <row r="211" spans="1:5" x14ac:dyDescent="0.25">
      <c r="A211" s="1" t="s">
        <v>58</v>
      </c>
      <c r="B211" s="1" t="s">
        <v>5</v>
      </c>
      <c r="C211" s="1">
        <v>7.4804673194885201</v>
      </c>
      <c r="D211" s="2">
        <v>3</v>
      </c>
      <c r="E211" s="2">
        <v>1</v>
      </c>
    </row>
    <row r="212" spans="1:5" x14ac:dyDescent="0.25">
      <c r="A212" s="1" t="s">
        <v>64</v>
      </c>
      <c r="B212" s="1" t="s">
        <v>5</v>
      </c>
      <c r="C212" s="1">
        <v>3.7748241424560498</v>
      </c>
      <c r="D212" s="2">
        <v>2</v>
      </c>
      <c r="E212" s="2">
        <v>1</v>
      </c>
    </row>
    <row r="213" spans="1:5" x14ac:dyDescent="0.25">
      <c r="A213" s="1" t="s">
        <v>61</v>
      </c>
      <c r="B213" s="1" t="s">
        <v>5</v>
      </c>
      <c r="C213" s="1">
        <v>12.2764258384704</v>
      </c>
      <c r="D213" s="2">
        <v>5</v>
      </c>
      <c r="E213" s="2">
        <v>1</v>
      </c>
    </row>
    <row r="214" spans="1:5" x14ac:dyDescent="0.25">
      <c r="A214" s="1" t="s">
        <v>60</v>
      </c>
      <c r="B214" s="1" t="s">
        <v>5</v>
      </c>
      <c r="C214" s="1">
        <v>3.4888837337493799</v>
      </c>
      <c r="D214" s="2">
        <v>2</v>
      </c>
      <c r="E214" s="2">
        <v>1</v>
      </c>
    </row>
    <row r="215" spans="1:5" x14ac:dyDescent="0.25">
      <c r="A215" s="1" t="s">
        <v>63</v>
      </c>
      <c r="B215" s="1" t="s">
        <v>5</v>
      </c>
      <c r="C215" s="1">
        <v>8.3222315311431796</v>
      </c>
      <c r="D215" s="2">
        <v>4</v>
      </c>
      <c r="E215" s="2">
        <v>2</v>
      </c>
    </row>
    <row r="216" spans="1:5" x14ac:dyDescent="0.25">
      <c r="A216" s="1" t="s">
        <v>65</v>
      </c>
      <c r="B216" s="1" t="s">
        <v>5</v>
      </c>
      <c r="C216" s="1">
        <v>12.6495048999786</v>
      </c>
      <c r="D216" s="2">
        <v>5</v>
      </c>
      <c r="E216" s="2">
        <v>2</v>
      </c>
    </row>
  </sheetData>
  <autoFilter ref="A1:E216" xr:uid="{E81934FA-E650-4663-8CE7-C6B50451008B}"/>
  <sortState xmlns:xlrd2="http://schemas.microsoft.com/office/spreadsheetml/2017/richdata2" ref="A2:E216">
    <sortCondition ref="A2:A216"/>
  </sortState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D385-A18D-4B90-B466-0F4722187BFC}">
  <dimension ref="A1:E216"/>
  <sheetViews>
    <sheetView workbookViewId="0"/>
  </sheetViews>
  <sheetFormatPr defaultRowHeight="15" x14ac:dyDescent="0.25"/>
  <cols>
    <col min="1" max="1" width="72.42578125" style="1" bestFit="1" customWidth="1"/>
    <col min="2" max="2" width="12.28515625" style="1" bestFit="1" customWidth="1"/>
    <col min="3" max="3" width="11.140625" style="1" bestFit="1" customWidth="1"/>
    <col min="4" max="4" width="12.5703125" style="2" bestFit="1" customWidth="1"/>
    <col min="5" max="5" width="10.7109375" style="2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4</v>
      </c>
      <c r="D1" s="4" t="s">
        <v>2</v>
      </c>
      <c r="E1" s="4" t="s">
        <v>3</v>
      </c>
    </row>
    <row r="2" spans="1:5" x14ac:dyDescent="0.25">
      <c r="A2" s="1" t="s">
        <v>9</v>
      </c>
      <c r="B2" s="1" t="s">
        <v>6</v>
      </c>
      <c r="C2" s="1">
        <v>3.8635158538818302</v>
      </c>
      <c r="D2" s="2">
        <v>2</v>
      </c>
    </row>
    <row r="3" spans="1:5" x14ac:dyDescent="0.25">
      <c r="A3" s="1" t="s">
        <v>8</v>
      </c>
      <c r="B3" s="1" t="s">
        <v>6</v>
      </c>
      <c r="C3" s="1">
        <v>1.86199331283569</v>
      </c>
    </row>
    <row r="4" spans="1:5" x14ac:dyDescent="0.25">
      <c r="A4" s="1" t="s">
        <v>11</v>
      </c>
      <c r="B4" s="1" t="s">
        <v>5</v>
      </c>
      <c r="C4" s="1">
        <v>3.8178653717040998</v>
      </c>
      <c r="D4" s="2">
        <v>2</v>
      </c>
      <c r="E4" s="2">
        <v>1</v>
      </c>
    </row>
    <row r="5" spans="1:5" x14ac:dyDescent="0.25">
      <c r="A5" s="1" t="s">
        <v>10</v>
      </c>
      <c r="B5" s="1" t="s">
        <v>5</v>
      </c>
      <c r="C5" s="1">
        <v>3.8157646656036301</v>
      </c>
      <c r="D5" s="2">
        <v>2</v>
      </c>
      <c r="E5" s="2">
        <v>1</v>
      </c>
    </row>
    <row r="6" spans="1:5" x14ac:dyDescent="0.25">
      <c r="A6" s="1" t="s">
        <v>7</v>
      </c>
      <c r="B6" s="1" t="s">
        <v>5</v>
      </c>
      <c r="C6" s="1">
        <v>1.86358094215393</v>
      </c>
      <c r="D6" s="2">
        <v>0</v>
      </c>
      <c r="E6" s="2">
        <v>0</v>
      </c>
    </row>
    <row r="7" spans="1:5" x14ac:dyDescent="0.25">
      <c r="A7" s="1" t="s">
        <v>101</v>
      </c>
      <c r="B7" s="1" t="s">
        <v>5</v>
      </c>
      <c r="C7" s="1">
        <v>1.66697072982788</v>
      </c>
      <c r="D7" s="2">
        <v>0</v>
      </c>
      <c r="E7" s="2">
        <v>0</v>
      </c>
    </row>
    <row r="8" spans="1:5" x14ac:dyDescent="0.25">
      <c r="A8" s="1" t="s">
        <v>78</v>
      </c>
      <c r="B8" s="1" t="s">
        <v>5</v>
      </c>
      <c r="C8" s="1">
        <v>1.7813863754272401</v>
      </c>
      <c r="D8" s="2">
        <v>0</v>
      </c>
      <c r="E8" s="2">
        <v>0</v>
      </c>
    </row>
    <row r="9" spans="1:5" x14ac:dyDescent="0.25">
      <c r="A9" s="1" t="s">
        <v>175</v>
      </c>
      <c r="B9" s="1" t="s">
        <v>5</v>
      </c>
      <c r="C9" s="1">
        <v>1.5774230957031199</v>
      </c>
      <c r="D9" s="2">
        <v>0</v>
      </c>
      <c r="E9" s="2">
        <v>0</v>
      </c>
    </row>
    <row r="10" spans="1:5" x14ac:dyDescent="0.25">
      <c r="A10" s="1" t="s">
        <v>173</v>
      </c>
      <c r="B10" s="1" t="s">
        <v>5</v>
      </c>
      <c r="C10" s="1">
        <v>1.58048820495605</v>
      </c>
      <c r="D10" s="2">
        <v>0</v>
      </c>
      <c r="E10" s="2">
        <v>0</v>
      </c>
    </row>
    <row r="11" spans="1:5" x14ac:dyDescent="0.25">
      <c r="A11" s="1" t="s">
        <v>171</v>
      </c>
      <c r="B11" s="1" t="s">
        <v>5</v>
      </c>
      <c r="C11" s="1">
        <v>1.5826840400695801</v>
      </c>
      <c r="D11" s="2">
        <v>0</v>
      </c>
      <c r="E11" s="2">
        <v>0</v>
      </c>
    </row>
    <row r="12" spans="1:5" x14ac:dyDescent="0.25">
      <c r="A12" s="1" t="s">
        <v>172</v>
      </c>
      <c r="B12" s="1" t="s">
        <v>5</v>
      </c>
      <c r="C12" s="1">
        <v>1.5833091735839799</v>
      </c>
      <c r="D12" s="2">
        <v>0</v>
      </c>
      <c r="E12" s="2">
        <v>0</v>
      </c>
    </row>
    <row r="13" spans="1:5" x14ac:dyDescent="0.25">
      <c r="A13" s="1" t="s">
        <v>178</v>
      </c>
      <c r="B13" s="1" t="s">
        <v>5</v>
      </c>
      <c r="C13" s="1">
        <v>1.6638808250427199</v>
      </c>
      <c r="D13" s="2">
        <v>0</v>
      </c>
      <c r="E13" s="2">
        <v>0</v>
      </c>
    </row>
    <row r="14" spans="1:5" x14ac:dyDescent="0.25">
      <c r="A14" s="1" t="s">
        <v>170</v>
      </c>
      <c r="B14" s="1" t="s">
        <v>5</v>
      </c>
      <c r="C14" s="1">
        <v>1.6582019329071001</v>
      </c>
      <c r="D14" s="2">
        <v>0</v>
      </c>
      <c r="E14" s="2">
        <v>0</v>
      </c>
    </row>
    <row r="15" spans="1:5" x14ac:dyDescent="0.25">
      <c r="A15" s="1" t="s">
        <v>177</v>
      </c>
      <c r="B15" s="1" t="s">
        <v>5</v>
      </c>
      <c r="C15" s="1">
        <v>1.8229959011077801</v>
      </c>
      <c r="D15" s="2">
        <v>0</v>
      </c>
      <c r="E15" s="2">
        <v>0</v>
      </c>
    </row>
    <row r="16" spans="1:5" x14ac:dyDescent="0.25">
      <c r="A16" s="1" t="s">
        <v>176</v>
      </c>
      <c r="B16" s="1" t="s">
        <v>5</v>
      </c>
      <c r="C16" s="1">
        <v>1.6632928848266599</v>
      </c>
      <c r="D16" s="2">
        <v>0</v>
      </c>
      <c r="E16" s="2">
        <v>0</v>
      </c>
    </row>
    <row r="17" spans="1:5" x14ac:dyDescent="0.25">
      <c r="A17" s="1" t="s">
        <v>167</v>
      </c>
      <c r="B17" s="1" t="s">
        <v>5</v>
      </c>
      <c r="C17" s="1">
        <v>1.7374858856201101</v>
      </c>
      <c r="D17" s="2">
        <v>0</v>
      </c>
      <c r="E17" s="2">
        <v>0</v>
      </c>
    </row>
    <row r="18" spans="1:5" x14ac:dyDescent="0.25">
      <c r="A18" s="1" t="s">
        <v>179</v>
      </c>
      <c r="B18" s="1" t="s">
        <v>5</v>
      </c>
      <c r="C18" s="1">
        <v>1.7395153045654199</v>
      </c>
      <c r="D18" s="2">
        <v>0</v>
      </c>
      <c r="E18" s="2">
        <v>0</v>
      </c>
    </row>
    <row r="19" spans="1:5" x14ac:dyDescent="0.25">
      <c r="A19" s="1" t="s">
        <v>174</v>
      </c>
      <c r="B19" s="1" t="s">
        <v>5</v>
      </c>
      <c r="C19" s="1">
        <v>1.8274164199829099</v>
      </c>
      <c r="D19" s="2">
        <v>0</v>
      </c>
      <c r="E19" s="2">
        <v>0</v>
      </c>
    </row>
    <row r="20" spans="1:5" x14ac:dyDescent="0.25">
      <c r="A20" s="1" t="s">
        <v>166</v>
      </c>
      <c r="B20" s="1" t="s">
        <v>5</v>
      </c>
      <c r="C20" s="1">
        <v>1.73764276504516</v>
      </c>
      <c r="D20" s="2">
        <v>0</v>
      </c>
      <c r="E20" s="2">
        <v>0</v>
      </c>
    </row>
    <row r="21" spans="1:5" x14ac:dyDescent="0.25">
      <c r="A21" s="1" t="s">
        <v>168</v>
      </c>
      <c r="B21" s="1" t="s">
        <v>5</v>
      </c>
      <c r="C21" s="1">
        <v>1.8207211494445801</v>
      </c>
      <c r="D21" s="2">
        <v>0</v>
      </c>
      <c r="E21" s="2">
        <v>0</v>
      </c>
    </row>
    <row r="22" spans="1:5" x14ac:dyDescent="0.25">
      <c r="A22" s="1" t="s">
        <v>169</v>
      </c>
      <c r="B22" s="1" t="s">
        <v>5</v>
      </c>
      <c r="C22" s="1">
        <v>1.6996052265167201</v>
      </c>
      <c r="D22" s="2">
        <v>0</v>
      </c>
      <c r="E22" s="2">
        <v>0</v>
      </c>
    </row>
    <row r="23" spans="1:5" x14ac:dyDescent="0.25">
      <c r="A23" s="1" t="s">
        <v>115</v>
      </c>
      <c r="B23" s="1" t="s">
        <v>5</v>
      </c>
      <c r="C23" s="1">
        <v>1.6226668357849099</v>
      </c>
      <c r="D23" s="2">
        <v>0</v>
      </c>
      <c r="E23" s="2">
        <v>0</v>
      </c>
    </row>
    <row r="24" spans="1:5" x14ac:dyDescent="0.25">
      <c r="A24" s="1" t="s">
        <v>122</v>
      </c>
      <c r="B24" s="1" t="s">
        <v>6</v>
      </c>
      <c r="C24" s="1">
        <v>1.7030951976776101</v>
      </c>
    </row>
    <row r="25" spans="1:5" x14ac:dyDescent="0.25">
      <c r="A25" s="1" t="s">
        <v>120</v>
      </c>
      <c r="B25" s="1" t="s">
        <v>6</v>
      </c>
      <c r="C25" s="1">
        <v>1.8632996082305899</v>
      </c>
    </row>
    <row r="26" spans="1:5" x14ac:dyDescent="0.25">
      <c r="A26" s="1" t="s">
        <v>124</v>
      </c>
      <c r="B26" s="1" t="s">
        <v>6</v>
      </c>
      <c r="C26" s="1">
        <v>1.8653142452239899</v>
      </c>
    </row>
    <row r="27" spans="1:5" x14ac:dyDescent="0.25">
      <c r="A27" s="1" t="s">
        <v>123</v>
      </c>
      <c r="B27" s="1" t="s">
        <v>5</v>
      </c>
      <c r="C27" s="1">
        <v>1.7397215366363501</v>
      </c>
      <c r="D27" s="2">
        <v>0</v>
      </c>
      <c r="E27" s="2">
        <v>0</v>
      </c>
    </row>
    <row r="28" spans="1:5" x14ac:dyDescent="0.25">
      <c r="A28" s="1" t="s">
        <v>125</v>
      </c>
      <c r="B28" s="1" t="s">
        <v>5</v>
      </c>
      <c r="C28" s="1">
        <v>1.5044846534728999</v>
      </c>
      <c r="D28" s="2">
        <v>0</v>
      </c>
      <c r="E28" s="2">
        <v>0</v>
      </c>
    </row>
    <row r="29" spans="1:5" x14ac:dyDescent="0.25">
      <c r="A29" s="1" t="s">
        <v>121</v>
      </c>
      <c r="B29" s="1" t="s">
        <v>5</v>
      </c>
      <c r="C29" s="1">
        <v>1.6657543182373</v>
      </c>
      <c r="D29" s="2">
        <v>0</v>
      </c>
      <c r="E29" s="2">
        <v>0</v>
      </c>
    </row>
    <row r="30" spans="1:5" x14ac:dyDescent="0.25">
      <c r="A30" s="1" t="s">
        <v>126</v>
      </c>
      <c r="B30" s="1" t="s">
        <v>5</v>
      </c>
      <c r="C30" s="1">
        <v>1.8251049518585201</v>
      </c>
      <c r="D30" s="2">
        <v>0</v>
      </c>
      <c r="E30" s="2">
        <v>0</v>
      </c>
    </row>
    <row r="31" spans="1:5" x14ac:dyDescent="0.25">
      <c r="A31" s="1" t="s">
        <v>100</v>
      </c>
      <c r="B31" s="1" t="s">
        <v>5</v>
      </c>
      <c r="C31" s="1">
        <v>1.5396494865417401</v>
      </c>
      <c r="D31" s="2">
        <v>0</v>
      </c>
      <c r="E31" s="2">
        <v>0</v>
      </c>
    </row>
    <row r="32" spans="1:5" x14ac:dyDescent="0.25">
      <c r="A32" s="1" t="s">
        <v>156</v>
      </c>
      <c r="B32" s="1" t="s">
        <v>5</v>
      </c>
      <c r="C32" s="1">
        <v>1.5489516258239699</v>
      </c>
      <c r="D32" s="2">
        <v>0</v>
      </c>
      <c r="E32" s="2">
        <v>0</v>
      </c>
    </row>
    <row r="33" spans="1:5" x14ac:dyDescent="0.25">
      <c r="A33" s="1" t="s">
        <v>190</v>
      </c>
      <c r="B33" s="1" t="s">
        <v>5</v>
      </c>
      <c r="C33" s="1">
        <v>1.6242923736572199</v>
      </c>
      <c r="D33" s="2">
        <v>0</v>
      </c>
      <c r="E33" s="2">
        <v>0</v>
      </c>
    </row>
    <row r="34" spans="1:5" x14ac:dyDescent="0.25">
      <c r="A34" s="1" t="s">
        <v>71</v>
      </c>
      <c r="B34" s="1" t="s">
        <v>5</v>
      </c>
      <c r="C34" s="1">
        <v>1.74087929725646</v>
      </c>
      <c r="D34" s="2">
        <v>0</v>
      </c>
      <c r="E34" s="2">
        <v>0</v>
      </c>
    </row>
    <row r="35" spans="1:5" x14ac:dyDescent="0.25">
      <c r="A35" s="1" t="s">
        <v>98</v>
      </c>
      <c r="B35" s="1" t="s">
        <v>5</v>
      </c>
      <c r="C35" s="1">
        <v>1.4714343547821001</v>
      </c>
      <c r="D35" s="2">
        <v>0</v>
      </c>
      <c r="E35" s="2">
        <v>0</v>
      </c>
    </row>
    <row r="36" spans="1:5" x14ac:dyDescent="0.25">
      <c r="A36" s="1" t="s">
        <v>79</v>
      </c>
      <c r="B36" s="1" t="s">
        <v>5</v>
      </c>
      <c r="C36" s="1">
        <v>2.4674887657165501</v>
      </c>
      <c r="D36" s="2">
        <v>0</v>
      </c>
      <c r="E36" s="2">
        <v>0</v>
      </c>
    </row>
    <row r="37" spans="1:5" x14ac:dyDescent="0.25">
      <c r="A37" s="1" t="s">
        <v>118</v>
      </c>
      <c r="B37" s="1" t="s">
        <v>5</v>
      </c>
      <c r="C37" s="1">
        <v>1.90273118019104</v>
      </c>
      <c r="D37" s="2">
        <v>0</v>
      </c>
      <c r="E37" s="2">
        <v>0</v>
      </c>
    </row>
    <row r="38" spans="1:5" x14ac:dyDescent="0.25">
      <c r="A38" s="1" t="s">
        <v>153</v>
      </c>
      <c r="B38" s="1" t="s">
        <v>5</v>
      </c>
      <c r="C38" s="1">
        <v>1.5336940288543699</v>
      </c>
      <c r="D38" s="2">
        <v>0</v>
      </c>
      <c r="E38" s="2">
        <v>0</v>
      </c>
    </row>
    <row r="39" spans="1:5" x14ac:dyDescent="0.25">
      <c r="A39" s="1" t="s">
        <v>117</v>
      </c>
      <c r="B39" s="1" t="s">
        <v>5</v>
      </c>
      <c r="C39" s="1">
        <v>1.6671276092529199</v>
      </c>
      <c r="D39" s="2">
        <v>0</v>
      </c>
      <c r="E39" s="2">
        <v>0</v>
      </c>
    </row>
    <row r="40" spans="1:5" x14ac:dyDescent="0.25">
      <c r="A40" s="1" t="s">
        <v>116</v>
      </c>
      <c r="B40" s="1" t="s">
        <v>5</v>
      </c>
      <c r="C40" s="1">
        <v>1.8639559745788501</v>
      </c>
      <c r="D40" s="2">
        <v>0</v>
      </c>
      <c r="E40" s="2">
        <v>0</v>
      </c>
    </row>
    <row r="41" spans="1:5" x14ac:dyDescent="0.25">
      <c r="A41" s="1" t="s">
        <v>96</v>
      </c>
      <c r="B41" s="1" t="s">
        <v>5</v>
      </c>
      <c r="C41" s="1">
        <v>1.53734683990478</v>
      </c>
      <c r="D41" s="2">
        <v>0</v>
      </c>
      <c r="E41" s="2">
        <v>0</v>
      </c>
    </row>
    <row r="42" spans="1:5" x14ac:dyDescent="0.25">
      <c r="A42" s="1" t="s">
        <v>114</v>
      </c>
      <c r="B42" s="1" t="s">
        <v>5</v>
      </c>
      <c r="C42" s="1">
        <v>1.57917428016662</v>
      </c>
      <c r="D42" s="2">
        <v>0</v>
      </c>
      <c r="E42" s="2">
        <v>0</v>
      </c>
    </row>
    <row r="43" spans="1:5" x14ac:dyDescent="0.25">
      <c r="A43" s="1" t="s">
        <v>110</v>
      </c>
      <c r="B43" s="1" t="s">
        <v>5</v>
      </c>
      <c r="C43" s="1">
        <v>1.6981735229492101</v>
      </c>
      <c r="D43" s="2">
        <v>0</v>
      </c>
      <c r="E43" s="2">
        <v>0</v>
      </c>
    </row>
    <row r="44" spans="1:5" x14ac:dyDescent="0.25">
      <c r="A44" s="1" t="s">
        <v>107</v>
      </c>
      <c r="B44" s="1" t="s">
        <v>5</v>
      </c>
      <c r="C44" s="1">
        <v>1.7053461074829099</v>
      </c>
      <c r="D44" s="2">
        <v>0</v>
      </c>
      <c r="E44" s="2">
        <v>0</v>
      </c>
    </row>
    <row r="45" spans="1:5" x14ac:dyDescent="0.25">
      <c r="A45" s="1" t="s">
        <v>108</v>
      </c>
      <c r="B45" s="1" t="s">
        <v>5</v>
      </c>
      <c r="C45" s="1">
        <v>1.7392947673797601</v>
      </c>
      <c r="D45" s="2">
        <v>0</v>
      </c>
      <c r="E45" s="2">
        <v>0</v>
      </c>
    </row>
    <row r="46" spans="1:5" x14ac:dyDescent="0.25">
      <c r="A46" s="1" t="s">
        <v>109</v>
      </c>
      <c r="B46" s="1" t="s">
        <v>5</v>
      </c>
      <c r="C46" s="1">
        <v>1.74084377288818</v>
      </c>
      <c r="D46" s="2">
        <v>0</v>
      </c>
      <c r="E46" s="2">
        <v>0</v>
      </c>
    </row>
    <row r="47" spans="1:5" x14ac:dyDescent="0.25">
      <c r="A47" s="1" t="s">
        <v>193</v>
      </c>
      <c r="B47" s="1" t="s">
        <v>5</v>
      </c>
      <c r="C47" s="1">
        <v>2.2621152400970401</v>
      </c>
      <c r="D47" s="2">
        <v>0</v>
      </c>
      <c r="E47" s="2">
        <v>0</v>
      </c>
    </row>
    <row r="48" spans="1:5" x14ac:dyDescent="0.25">
      <c r="A48" s="1" t="s">
        <v>198</v>
      </c>
      <c r="B48" s="1" t="s">
        <v>5</v>
      </c>
      <c r="C48" s="1">
        <v>2.1469264030456499</v>
      </c>
      <c r="D48" s="2">
        <v>0</v>
      </c>
      <c r="E48" s="2">
        <v>0</v>
      </c>
    </row>
    <row r="49" spans="1:5" x14ac:dyDescent="0.25">
      <c r="A49" s="1" t="s">
        <v>191</v>
      </c>
      <c r="B49" s="1" t="s">
        <v>5</v>
      </c>
      <c r="C49" s="1">
        <v>2.1818432807922301</v>
      </c>
      <c r="D49" s="2">
        <v>0</v>
      </c>
      <c r="E49" s="2">
        <v>0</v>
      </c>
    </row>
    <row r="50" spans="1:5" x14ac:dyDescent="0.25">
      <c r="A50" s="1" t="s">
        <v>195</v>
      </c>
      <c r="B50" s="1" t="s">
        <v>5</v>
      </c>
      <c r="C50" s="1">
        <v>2.0252406597137398</v>
      </c>
      <c r="D50" s="2">
        <v>0</v>
      </c>
      <c r="E50" s="2">
        <v>0</v>
      </c>
    </row>
    <row r="51" spans="1:5" x14ac:dyDescent="0.25">
      <c r="A51" s="1" t="s">
        <v>199</v>
      </c>
      <c r="B51" s="1" t="s">
        <v>6</v>
      </c>
      <c r="C51" s="1">
        <v>2.9206275939941401E-4</v>
      </c>
    </row>
    <row r="52" spans="1:5" x14ac:dyDescent="0.25">
      <c r="A52" s="1" t="s">
        <v>201</v>
      </c>
      <c r="B52" s="1" t="s">
        <v>5</v>
      </c>
      <c r="C52" s="1">
        <v>2.1834065914153999</v>
      </c>
      <c r="D52" s="2">
        <v>0</v>
      </c>
      <c r="E52" s="2">
        <v>0</v>
      </c>
    </row>
    <row r="53" spans="1:5" x14ac:dyDescent="0.25">
      <c r="A53" s="1" t="s">
        <v>194</v>
      </c>
      <c r="B53" s="1" t="s">
        <v>5</v>
      </c>
      <c r="C53" s="1">
        <v>2.1029298305511399</v>
      </c>
      <c r="D53" s="2">
        <v>0</v>
      </c>
      <c r="E53" s="2">
        <v>0</v>
      </c>
    </row>
    <row r="54" spans="1:5" x14ac:dyDescent="0.25">
      <c r="A54" s="1" t="s">
        <v>200</v>
      </c>
      <c r="B54" s="1" t="s">
        <v>5</v>
      </c>
      <c r="C54" s="1">
        <v>2.02193880081176</v>
      </c>
      <c r="D54" s="2">
        <v>0</v>
      </c>
      <c r="E54" s="2">
        <v>0</v>
      </c>
    </row>
    <row r="55" spans="1:5" x14ac:dyDescent="0.25">
      <c r="A55" s="1" t="s">
        <v>192</v>
      </c>
      <c r="B55" s="1" t="s">
        <v>5</v>
      </c>
      <c r="C55" s="1">
        <v>5.9849739074706997E-2</v>
      </c>
      <c r="D55" s="2">
        <v>0</v>
      </c>
      <c r="E55" s="2">
        <v>0</v>
      </c>
    </row>
    <row r="56" spans="1:5" x14ac:dyDescent="0.25">
      <c r="A56" s="1" t="s">
        <v>196</v>
      </c>
      <c r="B56" s="1" t="s">
        <v>5</v>
      </c>
      <c r="C56" s="1">
        <v>6.13987445831298E-2</v>
      </c>
      <c r="D56" s="2">
        <v>0</v>
      </c>
      <c r="E56" s="2">
        <v>0</v>
      </c>
    </row>
    <row r="57" spans="1:5" x14ac:dyDescent="0.25">
      <c r="A57" s="1" t="s">
        <v>202</v>
      </c>
      <c r="B57" s="1" t="s">
        <v>5</v>
      </c>
      <c r="C57" s="1">
        <v>2.0994324684143</v>
      </c>
      <c r="D57" s="2">
        <v>0</v>
      </c>
      <c r="E57" s="2">
        <v>0</v>
      </c>
    </row>
    <row r="58" spans="1:5" x14ac:dyDescent="0.25">
      <c r="A58" s="1" t="s">
        <v>204</v>
      </c>
      <c r="B58" s="1" t="s">
        <v>5</v>
      </c>
      <c r="C58" s="1">
        <v>1.66395711898803</v>
      </c>
      <c r="D58" s="2">
        <v>0</v>
      </c>
      <c r="E58" s="2">
        <v>0</v>
      </c>
    </row>
    <row r="59" spans="1:5" x14ac:dyDescent="0.25">
      <c r="A59" s="1" t="s">
        <v>203</v>
      </c>
      <c r="B59" s="1" t="s">
        <v>5</v>
      </c>
      <c r="C59" s="1">
        <v>2.18009233474731</v>
      </c>
      <c r="D59" s="2">
        <v>0</v>
      </c>
      <c r="E59" s="2">
        <v>0</v>
      </c>
    </row>
    <row r="60" spans="1:5" x14ac:dyDescent="0.25">
      <c r="A60" s="1" t="s">
        <v>206</v>
      </c>
      <c r="B60" s="1" t="s">
        <v>5</v>
      </c>
      <c r="C60" s="1">
        <v>2.0615248680114702</v>
      </c>
      <c r="D60" s="2">
        <v>0</v>
      </c>
      <c r="E60" s="2">
        <v>0</v>
      </c>
    </row>
    <row r="61" spans="1:5" x14ac:dyDescent="0.25">
      <c r="A61" s="1" t="s">
        <v>197</v>
      </c>
      <c r="B61" s="1" t="s">
        <v>5</v>
      </c>
      <c r="C61" s="1">
        <v>2.54933357238769</v>
      </c>
      <c r="D61" s="2">
        <v>0</v>
      </c>
      <c r="E61" s="2">
        <v>0</v>
      </c>
    </row>
    <row r="62" spans="1:5" x14ac:dyDescent="0.25">
      <c r="A62" s="1" t="s">
        <v>205</v>
      </c>
      <c r="B62" s="1" t="s">
        <v>6</v>
      </c>
      <c r="C62" s="1">
        <v>1.373291015625E-4</v>
      </c>
    </row>
    <row r="63" spans="1:5" x14ac:dyDescent="0.25">
      <c r="A63" s="1" t="s">
        <v>184</v>
      </c>
      <c r="B63" s="1" t="s">
        <v>5</v>
      </c>
      <c r="C63" s="1">
        <v>1.4625313282012899</v>
      </c>
      <c r="D63" s="2">
        <v>0</v>
      </c>
      <c r="E63" s="2">
        <v>0</v>
      </c>
    </row>
    <row r="64" spans="1:5" x14ac:dyDescent="0.25">
      <c r="A64" s="1" t="s">
        <v>183</v>
      </c>
      <c r="B64" s="1" t="s">
        <v>5</v>
      </c>
      <c r="C64" s="1">
        <v>1.5008637905120801</v>
      </c>
      <c r="D64" s="2">
        <v>0</v>
      </c>
      <c r="E64" s="2">
        <v>0</v>
      </c>
    </row>
    <row r="65" spans="1:5" x14ac:dyDescent="0.25">
      <c r="A65" s="1" t="s">
        <v>102</v>
      </c>
      <c r="B65" s="1" t="s">
        <v>5</v>
      </c>
      <c r="C65" s="1">
        <v>1.4999408721923799</v>
      </c>
      <c r="D65" s="2">
        <v>0</v>
      </c>
      <c r="E65" s="2">
        <v>0</v>
      </c>
    </row>
    <row r="66" spans="1:5" x14ac:dyDescent="0.25">
      <c r="A66" s="1" t="s">
        <v>119</v>
      </c>
      <c r="B66" s="1" t="s">
        <v>5</v>
      </c>
      <c r="C66" s="1">
        <v>1.618008852005</v>
      </c>
      <c r="D66" s="2">
        <v>0</v>
      </c>
      <c r="E66" s="2">
        <v>0</v>
      </c>
    </row>
    <row r="67" spans="1:5" x14ac:dyDescent="0.25">
      <c r="A67" s="1" t="s">
        <v>89</v>
      </c>
      <c r="B67" s="1" t="s">
        <v>5</v>
      </c>
      <c r="C67" s="1">
        <v>1.7379913330078101</v>
      </c>
      <c r="D67" s="2">
        <v>0</v>
      </c>
      <c r="E67" s="2">
        <v>0</v>
      </c>
    </row>
    <row r="68" spans="1:5" x14ac:dyDescent="0.25">
      <c r="A68" s="1" t="s">
        <v>164</v>
      </c>
      <c r="B68" s="1" t="s">
        <v>6</v>
      </c>
      <c r="C68" s="1">
        <v>5.4722952842712402</v>
      </c>
      <c r="D68" s="2">
        <v>4</v>
      </c>
    </row>
    <row r="69" spans="1:5" x14ac:dyDescent="0.25">
      <c r="A69" s="1" t="s">
        <v>75</v>
      </c>
      <c r="B69" s="1" t="s">
        <v>5</v>
      </c>
      <c r="C69" s="1">
        <v>1.78250312805175</v>
      </c>
      <c r="D69" s="2">
        <v>0</v>
      </c>
      <c r="E69" s="2">
        <v>0</v>
      </c>
    </row>
    <row r="70" spans="1:5" x14ac:dyDescent="0.25">
      <c r="A70" s="1" t="s">
        <v>72</v>
      </c>
      <c r="B70" s="1" t="s">
        <v>5</v>
      </c>
      <c r="C70" s="1">
        <v>1.7454359531402499</v>
      </c>
      <c r="D70" s="2">
        <v>0</v>
      </c>
      <c r="E70" s="2">
        <v>0</v>
      </c>
    </row>
    <row r="71" spans="1:5" x14ac:dyDescent="0.25">
      <c r="A71" s="1" t="s">
        <v>77</v>
      </c>
      <c r="B71" s="1" t="s">
        <v>5</v>
      </c>
      <c r="C71" s="1">
        <v>1.7828941345214799</v>
      </c>
      <c r="D71" s="2">
        <v>0</v>
      </c>
      <c r="E71" s="2">
        <v>0</v>
      </c>
    </row>
    <row r="72" spans="1:5" x14ac:dyDescent="0.25">
      <c r="A72" s="1" t="s">
        <v>73</v>
      </c>
      <c r="B72" s="1" t="s">
        <v>5</v>
      </c>
      <c r="C72" s="1">
        <v>1.70169401168823</v>
      </c>
      <c r="D72" s="2">
        <v>0</v>
      </c>
      <c r="E72" s="2">
        <v>0</v>
      </c>
    </row>
    <row r="73" spans="1:5" x14ac:dyDescent="0.25">
      <c r="A73" s="1" t="s">
        <v>74</v>
      </c>
      <c r="B73" s="1" t="s">
        <v>5</v>
      </c>
      <c r="C73" s="1">
        <v>1.7459092140197701</v>
      </c>
      <c r="D73" s="2">
        <v>0</v>
      </c>
      <c r="E73" s="2">
        <v>0</v>
      </c>
    </row>
    <row r="74" spans="1:5" x14ac:dyDescent="0.25">
      <c r="A74" s="1" t="s">
        <v>76</v>
      </c>
      <c r="B74" s="1" t="s">
        <v>5</v>
      </c>
      <c r="C74" s="1">
        <v>0.21366453170776301</v>
      </c>
      <c r="D74" s="2">
        <v>0</v>
      </c>
      <c r="E74" s="2">
        <v>0</v>
      </c>
    </row>
    <row r="75" spans="1:5" x14ac:dyDescent="0.25">
      <c r="A75" s="1" t="s">
        <v>84</v>
      </c>
      <c r="B75" s="1" t="s">
        <v>5</v>
      </c>
      <c r="C75" s="1">
        <v>1.6639273166656401</v>
      </c>
      <c r="D75" s="2">
        <v>0</v>
      </c>
      <c r="E75" s="2">
        <v>0</v>
      </c>
    </row>
    <row r="76" spans="1:5" x14ac:dyDescent="0.25">
      <c r="A76" s="1" t="s">
        <v>87</v>
      </c>
      <c r="B76" s="1" t="s">
        <v>5</v>
      </c>
      <c r="C76" s="1">
        <v>1.62593340873718</v>
      </c>
      <c r="D76" s="2">
        <v>0</v>
      </c>
      <c r="E76" s="2">
        <v>0</v>
      </c>
    </row>
    <row r="77" spans="1:5" x14ac:dyDescent="0.25">
      <c r="A77" s="1" t="s">
        <v>80</v>
      </c>
      <c r="B77" s="1" t="s">
        <v>5</v>
      </c>
      <c r="C77" s="1">
        <v>1.78387379646301</v>
      </c>
      <c r="D77" s="2">
        <v>0</v>
      </c>
      <c r="E77" s="2">
        <v>0</v>
      </c>
    </row>
    <row r="78" spans="1:5" x14ac:dyDescent="0.25">
      <c r="A78" s="1" t="s">
        <v>82</v>
      </c>
      <c r="B78" s="1" t="s">
        <v>5</v>
      </c>
      <c r="C78" s="1">
        <v>1.70246458053588</v>
      </c>
      <c r="D78" s="2">
        <v>0</v>
      </c>
      <c r="E78" s="2">
        <v>0</v>
      </c>
    </row>
    <row r="79" spans="1:5" x14ac:dyDescent="0.25">
      <c r="A79" s="1" t="s">
        <v>86</v>
      </c>
      <c r="B79" s="1" t="s">
        <v>5</v>
      </c>
      <c r="C79" s="1">
        <v>1.6201589107513401</v>
      </c>
      <c r="D79" s="2">
        <v>0</v>
      </c>
      <c r="E79" s="2">
        <v>0</v>
      </c>
    </row>
    <row r="80" spans="1:5" x14ac:dyDescent="0.25">
      <c r="A80" s="1" t="s">
        <v>81</v>
      </c>
      <c r="B80" s="1" t="s">
        <v>5</v>
      </c>
      <c r="C80" s="1">
        <v>1.7027056217193599</v>
      </c>
      <c r="D80" s="2">
        <v>0</v>
      </c>
      <c r="E80" s="2">
        <v>0</v>
      </c>
    </row>
    <row r="81" spans="1:5" x14ac:dyDescent="0.25">
      <c r="A81" s="1" t="s">
        <v>85</v>
      </c>
      <c r="B81" s="1" t="s">
        <v>5</v>
      </c>
      <c r="C81" s="1">
        <v>1.54247593879699</v>
      </c>
      <c r="D81" s="2">
        <v>0</v>
      </c>
      <c r="E81" s="2">
        <v>0</v>
      </c>
    </row>
    <row r="82" spans="1:5" x14ac:dyDescent="0.25">
      <c r="A82" s="1" t="s">
        <v>83</v>
      </c>
      <c r="B82" s="1" t="s">
        <v>5</v>
      </c>
      <c r="C82" s="1">
        <v>1.58180880546569</v>
      </c>
      <c r="D82" s="2">
        <v>0</v>
      </c>
      <c r="E82" s="2">
        <v>0</v>
      </c>
    </row>
    <row r="83" spans="1:5" x14ac:dyDescent="0.25">
      <c r="A83" s="1" t="s">
        <v>160</v>
      </c>
      <c r="B83" s="1" t="s">
        <v>5</v>
      </c>
      <c r="C83" s="1">
        <v>1.57854723930358</v>
      </c>
      <c r="D83" s="2">
        <v>0</v>
      </c>
      <c r="E83" s="2">
        <v>0</v>
      </c>
    </row>
    <row r="84" spans="1:5" x14ac:dyDescent="0.25">
      <c r="A84" s="1" t="s">
        <v>162</v>
      </c>
      <c r="B84" s="1" t="s">
        <v>5</v>
      </c>
      <c r="C84" s="1">
        <v>1.6583902835845901</v>
      </c>
      <c r="D84" s="2">
        <v>0</v>
      </c>
      <c r="E84" s="2">
        <v>0</v>
      </c>
    </row>
    <row r="85" spans="1:5" x14ac:dyDescent="0.25">
      <c r="A85" s="1" t="s">
        <v>163</v>
      </c>
      <c r="B85" s="1" t="s">
        <v>5</v>
      </c>
      <c r="C85" s="1">
        <v>0.209400653839111</v>
      </c>
      <c r="D85" s="2">
        <v>0</v>
      </c>
      <c r="E85" s="2">
        <v>0</v>
      </c>
    </row>
    <row r="86" spans="1:5" x14ac:dyDescent="0.25">
      <c r="A86" s="1" t="s">
        <v>161</v>
      </c>
      <c r="B86" s="1" t="s">
        <v>5</v>
      </c>
      <c r="C86" s="1">
        <v>0.20742344856262199</v>
      </c>
      <c r="D86" s="2">
        <v>0</v>
      </c>
      <c r="E86" s="2">
        <v>0</v>
      </c>
    </row>
    <row r="87" spans="1:5" x14ac:dyDescent="0.25">
      <c r="A87" s="1" t="s">
        <v>88</v>
      </c>
      <c r="B87" s="1" t="s">
        <v>5</v>
      </c>
      <c r="C87" s="1">
        <v>1.7037155628204299</v>
      </c>
      <c r="D87" s="2">
        <v>0</v>
      </c>
      <c r="E87" s="2">
        <v>0</v>
      </c>
    </row>
    <row r="88" spans="1:5" x14ac:dyDescent="0.25">
      <c r="A88" s="1" t="s">
        <v>216</v>
      </c>
      <c r="B88" s="1" t="s">
        <v>5</v>
      </c>
      <c r="C88" s="1">
        <v>0.19566106796264601</v>
      </c>
      <c r="D88" s="2">
        <v>0</v>
      </c>
      <c r="E88" s="2">
        <v>0</v>
      </c>
    </row>
    <row r="89" spans="1:5" x14ac:dyDescent="0.25">
      <c r="A89" s="1" t="s">
        <v>221</v>
      </c>
      <c r="B89" s="1" t="s">
        <v>5</v>
      </c>
      <c r="C89" s="1">
        <v>5.8352696895599303</v>
      </c>
      <c r="D89" s="2">
        <v>4</v>
      </c>
      <c r="E89" s="2">
        <v>1</v>
      </c>
    </row>
    <row r="90" spans="1:5" x14ac:dyDescent="0.25">
      <c r="A90" s="1" t="s">
        <v>215</v>
      </c>
      <c r="B90" s="1" t="s">
        <v>6</v>
      </c>
      <c r="C90" s="1">
        <v>1.8970961570739699</v>
      </c>
    </row>
    <row r="91" spans="1:5" x14ac:dyDescent="0.25">
      <c r="A91" s="1" t="s">
        <v>217</v>
      </c>
      <c r="B91" s="1" t="s">
        <v>6</v>
      </c>
      <c r="C91" s="1">
        <v>1.745539188385</v>
      </c>
    </row>
    <row r="92" spans="1:5" x14ac:dyDescent="0.25">
      <c r="A92" s="1" t="s">
        <v>218</v>
      </c>
      <c r="B92" s="1" t="s">
        <v>5</v>
      </c>
      <c r="C92" s="1">
        <v>1.5811028480529701</v>
      </c>
      <c r="D92" s="2">
        <v>0</v>
      </c>
      <c r="E92" s="2">
        <v>0</v>
      </c>
    </row>
    <row r="93" spans="1:5" x14ac:dyDescent="0.25">
      <c r="A93" s="1" t="s">
        <v>220</v>
      </c>
      <c r="B93" s="1" t="s">
        <v>5</v>
      </c>
      <c r="C93" s="1">
        <v>1.98010206222534</v>
      </c>
      <c r="D93" s="2">
        <v>0</v>
      </c>
      <c r="E93" s="2">
        <v>0</v>
      </c>
    </row>
    <row r="94" spans="1:5" x14ac:dyDescent="0.25">
      <c r="A94" s="1" t="s">
        <v>219</v>
      </c>
      <c r="B94" s="1" t="s">
        <v>5</v>
      </c>
      <c r="C94" s="1">
        <v>1.5372278690338099</v>
      </c>
      <c r="D94" s="2">
        <v>0</v>
      </c>
      <c r="E94" s="2">
        <v>0</v>
      </c>
    </row>
    <row r="95" spans="1:5" x14ac:dyDescent="0.25">
      <c r="A95" s="1" t="s">
        <v>208</v>
      </c>
      <c r="B95" s="1" t="s">
        <v>5</v>
      </c>
      <c r="C95" s="1">
        <v>2.0196843147277801</v>
      </c>
      <c r="D95" s="2">
        <v>0</v>
      </c>
      <c r="E95" s="2">
        <v>0</v>
      </c>
    </row>
    <row r="96" spans="1:5" x14ac:dyDescent="0.25">
      <c r="A96" s="1" t="s">
        <v>209</v>
      </c>
      <c r="B96" s="1" t="s">
        <v>5</v>
      </c>
      <c r="C96" s="1">
        <v>1.78951668739318</v>
      </c>
      <c r="D96" s="2">
        <v>0</v>
      </c>
      <c r="E96" s="2">
        <v>0</v>
      </c>
    </row>
    <row r="97" spans="1:5" x14ac:dyDescent="0.25">
      <c r="A97" s="1" t="s">
        <v>212</v>
      </c>
      <c r="B97" s="1" t="s">
        <v>5</v>
      </c>
      <c r="C97" s="1">
        <v>1.6571745872497501</v>
      </c>
      <c r="D97" s="2">
        <v>0</v>
      </c>
      <c r="E97" s="2">
        <v>0</v>
      </c>
    </row>
    <row r="98" spans="1:5" x14ac:dyDescent="0.25">
      <c r="A98" s="1" t="s">
        <v>210</v>
      </c>
      <c r="B98" s="1" t="s">
        <v>6</v>
      </c>
      <c r="C98" s="1">
        <v>1.8310546875E-4</v>
      </c>
    </row>
    <row r="99" spans="1:5" x14ac:dyDescent="0.25">
      <c r="A99" s="1" t="s">
        <v>214</v>
      </c>
      <c r="B99" s="1" t="s">
        <v>5</v>
      </c>
      <c r="C99" s="1">
        <v>1.53764796257019</v>
      </c>
      <c r="D99" s="2">
        <v>0</v>
      </c>
      <c r="E99" s="2">
        <v>0</v>
      </c>
    </row>
    <row r="100" spans="1:5" x14ac:dyDescent="0.25">
      <c r="A100" s="1" t="s">
        <v>211</v>
      </c>
      <c r="B100" s="1" t="s">
        <v>5</v>
      </c>
      <c r="C100" s="1">
        <v>1.5430908203125</v>
      </c>
      <c r="D100" s="2">
        <v>0</v>
      </c>
      <c r="E100" s="2">
        <v>0</v>
      </c>
    </row>
    <row r="101" spans="1:5" x14ac:dyDescent="0.25">
      <c r="A101" s="1" t="s">
        <v>207</v>
      </c>
      <c r="B101" s="1" t="s">
        <v>5</v>
      </c>
      <c r="C101" s="1">
        <v>1.5387878417968699</v>
      </c>
      <c r="D101" s="2">
        <v>0</v>
      </c>
      <c r="E101" s="2">
        <v>0</v>
      </c>
    </row>
    <row r="102" spans="1:5" x14ac:dyDescent="0.25">
      <c r="A102" s="1" t="s">
        <v>213</v>
      </c>
      <c r="B102" s="1" t="s">
        <v>5</v>
      </c>
      <c r="C102" s="1">
        <v>2.10192441940307</v>
      </c>
      <c r="D102" s="2">
        <v>0</v>
      </c>
      <c r="E102" s="2">
        <v>0</v>
      </c>
    </row>
    <row r="103" spans="1:5" x14ac:dyDescent="0.25">
      <c r="A103" s="1" t="s">
        <v>157</v>
      </c>
      <c r="B103" s="1" t="s">
        <v>5</v>
      </c>
      <c r="C103" s="1">
        <v>1.98427414894104</v>
      </c>
      <c r="D103" s="2">
        <v>0</v>
      </c>
      <c r="E103" s="2">
        <v>0</v>
      </c>
    </row>
    <row r="104" spans="1:5" x14ac:dyDescent="0.25">
      <c r="A104" s="1" t="s">
        <v>128</v>
      </c>
      <c r="B104" s="1" t="s">
        <v>5</v>
      </c>
      <c r="C104" s="1">
        <v>1.50393438339233</v>
      </c>
      <c r="D104" s="2">
        <v>0</v>
      </c>
      <c r="E104" s="2">
        <v>0</v>
      </c>
    </row>
    <row r="105" spans="1:5" x14ac:dyDescent="0.25">
      <c r="A105" s="1" t="s">
        <v>113</v>
      </c>
      <c r="B105" s="1" t="s">
        <v>5</v>
      </c>
      <c r="C105" s="1">
        <v>1.57851982116699</v>
      </c>
      <c r="D105" s="2">
        <v>0</v>
      </c>
      <c r="E105" s="2">
        <v>0</v>
      </c>
    </row>
    <row r="106" spans="1:5" x14ac:dyDescent="0.25">
      <c r="A106" s="1" t="s">
        <v>66</v>
      </c>
      <c r="B106" s="1" t="s">
        <v>5</v>
      </c>
      <c r="C106" s="1">
        <v>1.5040385723114</v>
      </c>
      <c r="D106" s="2">
        <v>0</v>
      </c>
      <c r="E106" s="2">
        <v>0</v>
      </c>
    </row>
    <row r="107" spans="1:5" x14ac:dyDescent="0.25">
      <c r="A107" s="1" t="s">
        <v>150</v>
      </c>
      <c r="B107" s="1" t="s">
        <v>5</v>
      </c>
      <c r="C107" s="1">
        <v>1.57854557037353</v>
      </c>
      <c r="D107" s="2">
        <v>0</v>
      </c>
      <c r="E107" s="2">
        <v>0</v>
      </c>
    </row>
    <row r="108" spans="1:5" x14ac:dyDescent="0.25">
      <c r="A108" s="1" t="s">
        <v>154</v>
      </c>
      <c r="B108" s="1" t="s">
        <v>5</v>
      </c>
      <c r="C108" s="1">
        <v>1.9392678737640301</v>
      </c>
      <c r="D108" s="2">
        <v>0</v>
      </c>
      <c r="E108" s="2">
        <v>0</v>
      </c>
    </row>
    <row r="109" spans="1:5" x14ac:dyDescent="0.25">
      <c r="A109" s="1" t="s">
        <v>159</v>
      </c>
      <c r="B109" s="1" t="s">
        <v>5</v>
      </c>
      <c r="C109" s="1">
        <v>1.4984216690063401</v>
      </c>
      <c r="D109" s="2">
        <v>0</v>
      </c>
      <c r="E109" s="2">
        <v>0</v>
      </c>
    </row>
    <row r="110" spans="1:5" x14ac:dyDescent="0.25">
      <c r="A110" s="1" t="s">
        <v>103</v>
      </c>
      <c r="B110" s="1" t="s">
        <v>5</v>
      </c>
      <c r="C110" s="1">
        <v>7.2868375778198198</v>
      </c>
      <c r="D110" s="2">
        <v>4</v>
      </c>
      <c r="E110" s="2">
        <v>1</v>
      </c>
    </row>
    <row r="111" spans="1:5" x14ac:dyDescent="0.25">
      <c r="A111" s="1" t="s">
        <v>104</v>
      </c>
      <c r="B111" s="1" t="s">
        <v>5</v>
      </c>
      <c r="C111" s="1">
        <v>1.5413908958435001</v>
      </c>
      <c r="D111" s="2">
        <v>0</v>
      </c>
      <c r="E111" s="2">
        <v>0</v>
      </c>
    </row>
    <row r="112" spans="1:5" x14ac:dyDescent="0.25">
      <c r="A112" s="1" t="s">
        <v>181</v>
      </c>
      <c r="B112" s="1" t="s">
        <v>5</v>
      </c>
      <c r="C112" s="1">
        <v>1.70197057723999</v>
      </c>
      <c r="D112" s="2">
        <v>0</v>
      </c>
      <c r="E112" s="2">
        <v>0</v>
      </c>
    </row>
    <row r="113" spans="1:5" x14ac:dyDescent="0.25">
      <c r="A113" s="1" t="s">
        <v>182</v>
      </c>
      <c r="B113" s="1" t="s">
        <v>5</v>
      </c>
      <c r="C113" s="1">
        <v>1.74230337142944</v>
      </c>
      <c r="D113" s="2">
        <v>0</v>
      </c>
      <c r="E113" s="2">
        <v>0</v>
      </c>
    </row>
    <row r="114" spans="1:5" x14ac:dyDescent="0.25">
      <c r="A114" s="1" t="s">
        <v>180</v>
      </c>
      <c r="B114" s="1" t="s">
        <v>5</v>
      </c>
      <c r="C114" s="1">
        <v>1.8702232837677</v>
      </c>
      <c r="D114" s="2">
        <v>0</v>
      </c>
      <c r="E114" s="2">
        <v>0</v>
      </c>
    </row>
    <row r="115" spans="1:5" x14ac:dyDescent="0.25">
      <c r="A115" s="1" t="s">
        <v>186</v>
      </c>
      <c r="B115" s="1" t="s">
        <v>5</v>
      </c>
      <c r="C115" s="1">
        <v>1.6635944843292201</v>
      </c>
      <c r="D115" s="2">
        <v>0</v>
      </c>
      <c r="E115" s="2">
        <v>0</v>
      </c>
    </row>
    <row r="116" spans="1:5" x14ac:dyDescent="0.25">
      <c r="A116" s="1" t="s">
        <v>185</v>
      </c>
      <c r="B116" s="1" t="s">
        <v>5</v>
      </c>
      <c r="C116" s="1">
        <v>1.7096865177154501</v>
      </c>
      <c r="D116" s="2">
        <v>0</v>
      </c>
      <c r="E116" s="2">
        <v>0</v>
      </c>
    </row>
    <row r="117" spans="1:5" x14ac:dyDescent="0.25">
      <c r="A117" s="1" t="s">
        <v>187</v>
      </c>
      <c r="B117" s="1" t="s">
        <v>5</v>
      </c>
      <c r="C117" s="1">
        <v>1.8222122192382799</v>
      </c>
      <c r="D117" s="2">
        <v>0</v>
      </c>
      <c r="E117" s="2">
        <v>0</v>
      </c>
    </row>
    <row r="118" spans="1:5" x14ac:dyDescent="0.25">
      <c r="A118" s="1" t="s">
        <v>188</v>
      </c>
      <c r="B118" s="1" t="s">
        <v>5</v>
      </c>
      <c r="C118" s="1">
        <v>2.26401591300964</v>
      </c>
      <c r="D118" s="2">
        <v>0</v>
      </c>
      <c r="E118" s="2">
        <v>0</v>
      </c>
    </row>
    <row r="119" spans="1:5" x14ac:dyDescent="0.25">
      <c r="A119" s="1" t="s">
        <v>129</v>
      </c>
      <c r="B119" s="1" t="s">
        <v>6</v>
      </c>
      <c r="C119" s="1">
        <v>9.4995546340942294</v>
      </c>
      <c r="D119" s="2">
        <v>4</v>
      </c>
    </row>
    <row r="120" spans="1:5" x14ac:dyDescent="0.25">
      <c r="A120" s="1" t="s">
        <v>133</v>
      </c>
      <c r="B120" s="1" t="s">
        <v>5</v>
      </c>
      <c r="C120" s="1">
        <v>1.6188979148864699</v>
      </c>
      <c r="D120" s="2">
        <v>0</v>
      </c>
      <c r="E120" s="2">
        <v>0</v>
      </c>
    </row>
    <row r="121" spans="1:5" x14ac:dyDescent="0.25">
      <c r="A121" s="1" t="s">
        <v>139</v>
      </c>
      <c r="B121" s="1" t="s">
        <v>5</v>
      </c>
      <c r="C121" s="1">
        <v>1.78030180931091</v>
      </c>
      <c r="D121" s="2">
        <v>0</v>
      </c>
      <c r="E121" s="2">
        <v>0</v>
      </c>
    </row>
    <row r="122" spans="1:5" x14ac:dyDescent="0.25">
      <c r="A122" s="1" t="s">
        <v>135</v>
      </c>
      <c r="B122" s="1" t="s">
        <v>5</v>
      </c>
      <c r="C122" s="1">
        <v>1.70760226249694</v>
      </c>
      <c r="D122" s="2">
        <v>0</v>
      </c>
      <c r="E122" s="2">
        <v>0</v>
      </c>
    </row>
    <row r="123" spans="1:5" x14ac:dyDescent="0.25">
      <c r="A123" s="1" t="s">
        <v>141</v>
      </c>
      <c r="B123" s="1" t="s">
        <v>5</v>
      </c>
      <c r="C123" s="1">
        <v>1.6646380424499501</v>
      </c>
      <c r="D123" s="2">
        <v>0</v>
      </c>
      <c r="E123" s="2">
        <v>0</v>
      </c>
    </row>
    <row r="124" spans="1:5" x14ac:dyDescent="0.25">
      <c r="A124" s="1" t="s">
        <v>148</v>
      </c>
      <c r="B124" s="1" t="s">
        <v>5</v>
      </c>
      <c r="C124" s="1">
        <v>1.7117118835449201</v>
      </c>
      <c r="D124" s="2">
        <v>0</v>
      </c>
      <c r="E124" s="2">
        <v>0</v>
      </c>
    </row>
    <row r="125" spans="1:5" x14ac:dyDescent="0.25">
      <c r="A125" s="1" t="s">
        <v>138</v>
      </c>
      <c r="B125" s="1" t="s">
        <v>5</v>
      </c>
      <c r="C125" s="1">
        <v>1.66452813148498</v>
      </c>
      <c r="D125" s="2">
        <v>0</v>
      </c>
      <c r="E125" s="2">
        <v>0</v>
      </c>
    </row>
    <row r="126" spans="1:5" x14ac:dyDescent="0.25">
      <c r="A126" s="1" t="s">
        <v>130</v>
      </c>
      <c r="B126" s="1" t="s">
        <v>5</v>
      </c>
      <c r="C126" s="1">
        <v>1.7067296504974301</v>
      </c>
      <c r="D126" s="2">
        <v>0</v>
      </c>
      <c r="E126" s="2">
        <v>0</v>
      </c>
    </row>
    <row r="127" spans="1:5" x14ac:dyDescent="0.25">
      <c r="A127" s="1" t="s">
        <v>143</v>
      </c>
      <c r="B127" s="1" t="s">
        <v>5</v>
      </c>
      <c r="C127" s="1">
        <v>1.8215186595916699</v>
      </c>
      <c r="D127" s="2">
        <v>0</v>
      </c>
      <c r="E127" s="2">
        <v>0</v>
      </c>
    </row>
    <row r="128" spans="1:5" x14ac:dyDescent="0.25">
      <c r="A128" s="1" t="s">
        <v>136</v>
      </c>
      <c r="B128" s="1" t="s">
        <v>5</v>
      </c>
      <c r="C128" s="1">
        <v>2.0704178810119598</v>
      </c>
      <c r="D128" s="2">
        <v>0</v>
      </c>
      <c r="E128" s="2">
        <v>0</v>
      </c>
    </row>
    <row r="129" spans="1:5" x14ac:dyDescent="0.25">
      <c r="A129" s="1" t="s">
        <v>131</v>
      </c>
      <c r="B129" s="1" t="s">
        <v>5</v>
      </c>
      <c r="C129" s="1">
        <v>1.86455678939819</v>
      </c>
      <c r="D129" s="2">
        <v>0</v>
      </c>
      <c r="E129" s="2">
        <v>0</v>
      </c>
    </row>
    <row r="130" spans="1:5" x14ac:dyDescent="0.25">
      <c r="A130" s="1" t="s">
        <v>147</v>
      </c>
      <c r="B130" s="1" t="s">
        <v>5</v>
      </c>
      <c r="C130" s="1">
        <v>1.61984014511108</v>
      </c>
      <c r="D130" s="2">
        <v>0</v>
      </c>
      <c r="E130" s="2">
        <v>0</v>
      </c>
    </row>
    <row r="131" spans="1:5" x14ac:dyDescent="0.25">
      <c r="A131" s="1" t="s">
        <v>134</v>
      </c>
      <c r="B131" s="1" t="s">
        <v>5</v>
      </c>
      <c r="C131" s="1">
        <v>1.6611921787261901</v>
      </c>
      <c r="D131" s="2">
        <v>0</v>
      </c>
      <c r="E131" s="2">
        <v>0</v>
      </c>
    </row>
    <row r="132" spans="1:5" x14ac:dyDescent="0.25">
      <c r="A132" s="1" t="s">
        <v>142</v>
      </c>
      <c r="B132" s="1" t="s">
        <v>5</v>
      </c>
      <c r="C132" s="1">
        <v>1.6265053749084399</v>
      </c>
      <c r="D132" s="2">
        <v>0</v>
      </c>
      <c r="E132" s="2">
        <v>0</v>
      </c>
    </row>
    <row r="133" spans="1:5" x14ac:dyDescent="0.25">
      <c r="A133" s="1" t="s">
        <v>144</v>
      </c>
      <c r="B133" s="1" t="s">
        <v>5</v>
      </c>
      <c r="C133" s="1">
        <v>1.7404770851135201</v>
      </c>
      <c r="D133" s="2">
        <v>0</v>
      </c>
      <c r="E133" s="2">
        <v>0</v>
      </c>
    </row>
    <row r="134" spans="1:5" x14ac:dyDescent="0.25">
      <c r="A134" s="1" t="s">
        <v>137</v>
      </c>
      <c r="B134" s="1" t="s">
        <v>5</v>
      </c>
      <c r="C134" s="1">
        <v>1.78360891342163</v>
      </c>
      <c r="D134" s="2">
        <v>0</v>
      </c>
      <c r="E134" s="2">
        <v>0</v>
      </c>
    </row>
    <row r="135" spans="1:5" x14ac:dyDescent="0.25">
      <c r="A135" s="1" t="s">
        <v>145</v>
      </c>
      <c r="B135" s="1" t="s">
        <v>5</v>
      </c>
      <c r="C135" s="1">
        <v>1.7413945198059</v>
      </c>
      <c r="D135" s="2">
        <v>0</v>
      </c>
      <c r="E135" s="2">
        <v>0</v>
      </c>
    </row>
    <row r="136" spans="1:5" x14ac:dyDescent="0.25">
      <c r="A136" s="1" t="s">
        <v>132</v>
      </c>
      <c r="B136" s="1" t="s">
        <v>5</v>
      </c>
      <c r="C136" s="1">
        <v>1.4191081523895199</v>
      </c>
      <c r="D136" s="2">
        <v>0</v>
      </c>
      <c r="E136" s="2">
        <v>0</v>
      </c>
    </row>
    <row r="137" spans="1:5" x14ac:dyDescent="0.25">
      <c r="A137" s="1" t="s">
        <v>140</v>
      </c>
      <c r="B137" s="1" t="s">
        <v>5</v>
      </c>
      <c r="C137" s="1">
        <v>1.62277483940124</v>
      </c>
      <c r="D137" s="2">
        <v>0</v>
      </c>
      <c r="E137" s="2">
        <v>0</v>
      </c>
    </row>
    <row r="138" spans="1:5" x14ac:dyDescent="0.25">
      <c r="A138" s="1" t="s">
        <v>146</v>
      </c>
      <c r="B138" s="1" t="s">
        <v>5</v>
      </c>
      <c r="C138" s="1">
        <v>1.7830905914306601</v>
      </c>
      <c r="D138" s="2">
        <v>0</v>
      </c>
      <c r="E138" s="2">
        <v>0</v>
      </c>
    </row>
    <row r="139" spans="1:5" x14ac:dyDescent="0.25">
      <c r="A139" s="1" t="s">
        <v>69</v>
      </c>
      <c r="B139" s="1" t="s">
        <v>5</v>
      </c>
      <c r="C139" s="1">
        <v>1.62114834785461</v>
      </c>
      <c r="D139" s="2">
        <v>0</v>
      </c>
      <c r="E139" s="2">
        <v>0</v>
      </c>
    </row>
    <row r="140" spans="1:5" x14ac:dyDescent="0.25">
      <c r="A140" s="1" t="s">
        <v>68</v>
      </c>
      <c r="B140" s="1" t="s">
        <v>5</v>
      </c>
      <c r="C140" s="1">
        <v>1.79085397720336</v>
      </c>
      <c r="D140" s="2">
        <v>0</v>
      </c>
      <c r="E140" s="2">
        <v>0</v>
      </c>
    </row>
    <row r="141" spans="1:5" x14ac:dyDescent="0.25">
      <c r="A141" s="1" t="s">
        <v>149</v>
      </c>
      <c r="B141" s="1" t="s">
        <v>5</v>
      </c>
      <c r="C141" s="1">
        <v>2.7051835060119598</v>
      </c>
      <c r="D141" s="2">
        <v>0</v>
      </c>
      <c r="E141" s="2">
        <v>0</v>
      </c>
    </row>
    <row r="142" spans="1:5" x14ac:dyDescent="0.25">
      <c r="A142" s="1" t="s">
        <v>155</v>
      </c>
      <c r="B142" s="1" t="s">
        <v>5</v>
      </c>
      <c r="C142" s="1">
        <v>2.1405675411224299</v>
      </c>
      <c r="D142" s="2">
        <v>0</v>
      </c>
      <c r="E142" s="2">
        <v>0</v>
      </c>
    </row>
    <row r="143" spans="1:5" x14ac:dyDescent="0.25">
      <c r="A143" s="1" t="s">
        <v>112</v>
      </c>
      <c r="B143" s="1" t="s">
        <v>5</v>
      </c>
      <c r="C143" s="1">
        <v>0.20982885360717701</v>
      </c>
      <c r="D143" s="2">
        <v>0</v>
      </c>
      <c r="E143" s="2">
        <v>0</v>
      </c>
    </row>
    <row r="144" spans="1:5" x14ac:dyDescent="0.25">
      <c r="A144" s="1" t="s">
        <v>111</v>
      </c>
      <c r="B144" s="1" t="s">
        <v>5</v>
      </c>
      <c r="C144" s="1">
        <v>0.20823478698730399</v>
      </c>
      <c r="D144" s="2">
        <v>0</v>
      </c>
      <c r="E144" s="2">
        <v>0</v>
      </c>
    </row>
    <row r="145" spans="1:5" x14ac:dyDescent="0.25">
      <c r="A145" s="1" t="s">
        <v>106</v>
      </c>
      <c r="B145" s="1" t="s">
        <v>6</v>
      </c>
      <c r="C145" s="1">
        <v>3.0398368835449202E-4</v>
      </c>
    </row>
    <row r="146" spans="1:5" x14ac:dyDescent="0.25">
      <c r="A146" s="1" t="s">
        <v>158</v>
      </c>
      <c r="B146" s="1" t="s">
        <v>5</v>
      </c>
      <c r="C146" s="1">
        <v>1.5348608493804901</v>
      </c>
      <c r="D146" s="2">
        <v>0</v>
      </c>
      <c r="E146" s="2">
        <v>0</v>
      </c>
    </row>
    <row r="147" spans="1:5" x14ac:dyDescent="0.25">
      <c r="A147" s="1" t="s">
        <v>105</v>
      </c>
      <c r="B147" s="1" t="s">
        <v>5</v>
      </c>
      <c r="C147" s="1">
        <v>1.70023465156555</v>
      </c>
      <c r="D147" s="2">
        <v>0</v>
      </c>
      <c r="E147" s="2">
        <v>0</v>
      </c>
    </row>
    <row r="148" spans="1:5" x14ac:dyDescent="0.25">
      <c r="A148" s="1" t="s">
        <v>152</v>
      </c>
      <c r="B148" s="1" t="s">
        <v>5</v>
      </c>
      <c r="C148" s="1">
        <v>1.7818231582641599</v>
      </c>
      <c r="D148" s="2">
        <v>0</v>
      </c>
      <c r="E148" s="2">
        <v>0</v>
      </c>
    </row>
    <row r="149" spans="1:5" x14ac:dyDescent="0.25">
      <c r="A149" s="1" t="s">
        <v>165</v>
      </c>
      <c r="B149" s="1" t="s">
        <v>5</v>
      </c>
      <c r="C149" s="1">
        <v>1.4278874397277801</v>
      </c>
      <c r="D149" s="2">
        <v>0</v>
      </c>
      <c r="E149" s="2">
        <v>0</v>
      </c>
    </row>
    <row r="150" spans="1:5" x14ac:dyDescent="0.25">
      <c r="A150" s="1" t="s">
        <v>151</v>
      </c>
      <c r="B150" s="1" t="s">
        <v>5</v>
      </c>
      <c r="C150" s="1">
        <v>1.7017033100128101</v>
      </c>
      <c r="D150" s="2">
        <v>0</v>
      </c>
      <c r="E150" s="2">
        <v>0</v>
      </c>
    </row>
    <row r="151" spans="1:5" x14ac:dyDescent="0.25">
      <c r="A151" s="1" t="s">
        <v>70</v>
      </c>
      <c r="B151" s="1" t="s">
        <v>5</v>
      </c>
      <c r="C151" s="1">
        <v>1.70653295516967</v>
      </c>
      <c r="D151" s="2">
        <v>0</v>
      </c>
      <c r="E151" s="2">
        <v>0</v>
      </c>
    </row>
    <row r="152" spans="1:5" x14ac:dyDescent="0.25">
      <c r="A152" s="1" t="s">
        <v>189</v>
      </c>
      <c r="B152" s="1" t="s">
        <v>5</v>
      </c>
      <c r="C152" s="1">
        <v>1.6229114532470701</v>
      </c>
      <c r="D152" s="2">
        <v>0</v>
      </c>
      <c r="E152" s="2">
        <v>0</v>
      </c>
    </row>
    <row r="153" spans="1:5" x14ac:dyDescent="0.25">
      <c r="A153" s="1" t="s">
        <v>99</v>
      </c>
      <c r="B153" s="1" t="s">
        <v>5</v>
      </c>
      <c r="C153" s="1">
        <v>1.5377838611602701</v>
      </c>
      <c r="D153" s="2">
        <v>0</v>
      </c>
      <c r="E153" s="2">
        <v>0</v>
      </c>
    </row>
    <row r="154" spans="1:5" x14ac:dyDescent="0.25">
      <c r="A154" s="1" t="s">
        <v>127</v>
      </c>
      <c r="B154" s="1" t="s">
        <v>5</v>
      </c>
      <c r="C154" s="1">
        <v>2.22530770301818</v>
      </c>
      <c r="D154" s="2">
        <v>0</v>
      </c>
      <c r="E154" s="2">
        <v>0</v>
      </c>
    </row>
    <row r="155" spans="1:5" x14ac:dyDescent="0.25">
      <c r="A155" s="1" t="s">
        <v>97</v>
      </c>
      <c r="B155" s="1" t="s">
        <v>5</v>
      </c>
      <c r="C155" s="1">
        <v>1.54213166236877</v>
      </c>
      <c r="D155" s="2">
        <v>0</v>
      </c>
      <c r="E155" s="2">
        <v>0</v>
      </c>
    </row>
    <row r="156" spans="1:5" x14ac:dyDescent="0.25">
      <c r="A156" s="1" t="s">
        <v>67</v>
      </c>
      <c r="B156" s="1" t="s">
        <v>5</v>
      </c>
      <c r="C156" s="1">
        <v>1.74897384643554</v>
      </c>
      <c r="D156" s="2">
        <v>0</v>
      </c>
      <c r="E156" s="2">
        <v>0</v>
      </c>
    </row>
    <row r="157" spans="1:5" x14ac:dyDescent="0.25">
      <c r="A157" s="1" t="s">
        <v>90</v>
      </c>
      <c r="B157" s="1" t="s">
        <v>5</v>
      </c>
      <c r="C157" s="1">
        <v>1.9427788257598799</v>
      </c>
      <c r="D157" s="2">
        <v>0</v>
      </c>
      <c r="E157" s="2">
        <v>0</v>
      </c>
    </row>
    <row r="158" spans="1:5" x14ac:dyDescent="0.25">
      <c r="A158" s="1" t="s">
        <v>91</v>
      </c>
      <c r="B158" s="1" t="s">
        <v>5</v>
      </c>
      <c r="C158" s="1">
        <v>1.98118567466735</v>
      </c>
      <c r="D158" s="2">
        <v>0</v>
      </c>
      <c r="E158" s="2">
        <v>0</v>
      </c>
    </row>
    <row r="159" spans="1:5" x14ac:dyDescent="0.25">
      <c r="A159" s="1" t="s">
        <v>92</v>
      </c>
      <c r="B159" s="1" t="s">
        <v>6</v>
      </c>
      <c r="C159" s="1">
        <v>1.6450881958007799E-4</v>
      </c>
    </row>
    <row r="160" spans="1:5" x14ac:dyDescent="0.25">
      <c r="A160" s="1" t="s">
        <v>93</v>
      </c>
      <c r="B160" s="1" t="s">
        <v>5</v>
      </c>
      <c r="C160" s="1">
        <v>1.9028737545013401</v>
      </c>
      <c r="D160" s="2">
        <v>0</v>
      </c>
      <c r="E160" s="2">
        <v>0</v>
      </c>
    </row>
    <row r="161" spans="1:5" x14ac:dyDescent="0.25">
      <c r="A161" s="1" t="s">
        <v>94</v>
      </c>
      <c r="B161" s="1" t="s">
        <v>6</v>
      </c>
      <c r="C161" s="1">
        <v>1.3279914855956999E-4</v>
      </c>
    </row>
    <row r="162" spans="1:5" x14ac:dyDescent="0.25">
      <c r="A162" s="1" t="s">
        <v>95</v>
      </c>
      <c r="B162" s="1" t="s">
        <v>5</v>
      </c>
      <c r="C162" s="1">
        <v>1.6587774753570499</v>
      </c>
      <c r="D162" s="2">
        <v>0</v>
      </c>
      <c r="E162" s="2">
        <v>0</v>
      </c>
    </row>
    <row r="163" spans="1:5" x14ac:dyDescent="0.25">
      <c r="A163" s="1" t="s">
        <v>57</v>
      </c>
      <c r="B163" s="1" t="s">
        <v>5</v>
      </c>
      <c r="C163" s="1">
        <v>23.936824321746801</v>
      </c>
      <c r="D163" s="2">
        <v>4</v>
      </c>
      <c r="E163" s="2">
        <v>2</v>
      </c>
    </row>
    <row r="164" spans="1:5" x14ac:dyDescent="0.25">
      <c r="A164" s="1" t="s">
        <v>54</v>
      </c>
      <c r="B164" s="1" t="s">
        <v>5</v>
      </c>
      <c r="C164" s="1">
        <v>1.9593546390533401</v>
      </c>
      <c r="D164" s="2">
        <v>0</v>
      </c>
      <c r="E164" s="2">
        <v>0</v>
      </c>
    </row>
    <row r="165" spans="1:5" x14ac:dyDescent="0.25">
      <c r="A165" s="1" t="s">
        <v>13</v>
      </c>
      <c r="B165" s="1" t="s">
        <v>5</v>
      </c>
      <c r="C165" s="1">
        <v>1.9242751598358101</v>
      </c>
      <c r="D165" s="2">
        <v>0</v>
      </c>
      <c r="E165" s="2">
        <v>0</v>
      </c>
    </row>
    <row r="166" spans="1:5" x14ac:dyDescent="0.25">
      <c r="A166" s="1" t="s">
        <v>39</v>
      </c>
      <c r="B166" s="1" t="s">
        <v>5</v>
      </c>
      <c r="C166" s="1">
        <v>38.490055322647002</v>
      </c>
      <c r="D166" s="2">
        <v>2</v>
      </c>
      <c r="E166" s="2">
        <v>1</v>
      </c>
    </row>
    <row r="167" spans="1:5" x14ac:dyDescent="0.25">
      <c r="A167" s="1" t="s">
        <v>49</v>
      </c>
      <c r="B167" s="1" t="s">
        <v>5</v>
      </c>
      <c r="C167" s="1">
        <v>25.786707878112701</v>
      </c>
      <c r="D167" s="2">
        <v>2</v>
      </c>
      <c r="E167" s="2">
        <v>1</v>
      </c>
    </row>
    <row r="168" spans="1:5" x14ac:dyDescent="0.25">
      <c r="A168" s="1" t="s">
        <v>45</v>
      </c>
      <c r="B168" s="1" t="s">
        <v>5</v>
      </c>
      <c r="C168" s="1">
        <v>6.2140920162200901</v>
      </c>
      <c r="D168" s="2">
        <v>2</v>
      </c>
      <c r="E168" s="2">
        <v>2</v>
      </c>
    </row>
    <row r="169" spans="1:5" x14ac:dyDescent="0.25">
      <c r="A169" s="1" t="s">
        <v>31</v>
      </c>
      <c r="B169" s="1" t="s">
        <v>5</v>
      </c>
      <c r="C169" s="1">
        <v>4.1516904830932599</v>
      </c>
      <c r="D169" s="2">
        <v>0</v>
      </c>
      <c r="E169" s="2">
        <v>0</v>
      </c>
    </row>
    <row r="170" spans="1:5" x14ac:dyDescent="0.25">
      <c r="A170" s="1" t="s">
        <v>47</v>
      </c>
      <c r="B170" s="1" t="s">
        <v>5</v>
      </c>
      <c r="C170" s="1">
        <v>1.8593451976776101</v>
      </c>
      <c r="D170" s="2">
        <v>0</v>
      </c>
      <c r="E170" s="2">
        <v>0</v>
      </c>
    </row>
    <row r="171" spans="1:5" x14ac:dyDescent="0.25">
      <c r="A171" s="1" t="s">
        <v>38</v>
      </c>
      <c r="B171" s="1" t="s">
        <v>5</v>
      </c>
      <c r="C171" s="1">
        <v>1.8258421421051001</v>
      </c>
      <c r="D171" s="2">
        <v>0</v>
      </c>
      <c r="E171" s="2">
        <v>0</v>
      </c>
    </row>
    <row r="172" spans="1:5" x14ac:dyDescent="0.25">
      <c r="A172" s="1" t="s">
        <v>14</v>
      </c>
      <c r="B172" s="1" t="s">
        <v>6</v>
      </c>
      <c r="C172" s="1">
        <v>62.1010162830352</v>
      </c>
      <c r="D172" s="2">
        <v>3</v>
      </c>
    </row>
    <row r="173" spans="1:5" x14ac:dyDescent="0.25">
      <c r="A173" s="1" t="s">
        <v>15</v>
      </c>
      <c r="B173" s="1" t="s">
        <v>5</v>
      </c>
      <c r="C173" s="1">
        <v>7.8970923423767001</v>
      </c>
      <c r="D173" s="2">
        <v>3</v>
      </c>
      <c r="E173" s="2">
        <v>1</v>
      </c>
    </row>
    <row r="174" spans="1:5" x14ac:dyDescent="0.25">
      <c r="A174" s="1" t="s">
        <v>30</v>
      </c>
      <c r="B174" s="1" t="s">
        <v>5</v>
      </c>
      <c r="C174" s="1">
        <v>7.7922346591949401</v>
      </c>
      <c r="D174" s="2">
        <v>3</v>
      </c>
      <c r="E174" s="2">
        <v>1</v>
      </c>
    </row>
    <row r="175" spans="1:5" x14ac:dyDescent="0.25">
      <c r="A175" s="1" t="s">
        <v>41</v>
      </c>
      <c r="B175" s="1" t="s">
        <v>5</v>
      </c>
      <c r="C175" s="1">
        <v>29.6891090869903</v>
      </c>
      <c r="D175" s="2">
        <v>2</v>
      </c>
      <c r="E175" s="2">
        <v>1</v>
      </c>
    </row>
    <row r="176" spans="1:5" x14ac:dyDescent="0.25">
      <c r="A176" s="1" t="s">
        <v>44</v>
      </c>
      <c r="B176" s="1" t="s">
        <v>5</v>
      </c>
      <c r="C176" s="1">
        <v>6.2664096355438197</v>
      </c>
      <c r="D176" s="2">
        <v>2</v>
      </c>
      <c r="E176" s="2">
        <v>1</v>
      </c>
    </row>
    <row r="177" spans="1:5" x14ac:dyDescent="0.25">
      <c r="A177" s="1" t="s">
        <v>22</v>
      </c>
      <c r="B177" s="1" t="s">
        <v>5</v>
      </c>
      <c r="C177" s="1">
        <v>3.8610091209411599</v>
      </c>
      <c r="D177" s="2">
        <v>2</v>
      </c>
      <c r="E177" s="2">
        <v>1</v>
      </c>
    </row>
    <row r="178" spans="1:5" x14ac:dyDescent="0.25">
      <c r="A178" s="1" t="s">
        <v>20</v>
      </c>
      <c r="B178" s="1" t="s">
        <v>5</v>
      </c>
      <c r="C178" s="1">
        <v>2.2280955314636199</v>
      </c>
      <c r="D178" s="2">
        <v>0</v>
      </c>
      <c r="E178" s="2">
        <v>0</v>
      </c>
    </row>
    <row r="179" spans="1:5" x14ac:dyDescent="0.25">
      <c r="A179" s="1" t="s">
        <v>42</v>
      </c>
      <c r="B179" s="1" t="s">
        <v>6</v>
      </c>
      <c r="C179" s="1">
        <v>220.973020076751</v>
      </c>
      <c r="D179" s="2">
        <v>5</v>
      </c>
    </row>
    <row r="180" spans="1:5" x14ac:dyDescent="0.25">
      <c r="A180" s="1" t="s">
        <v>23</v>
      </c>
      <c r="B180" s="1" t="s">
        <v>5</v>
      </c>
      <c r="C180" s="1">
        <v>42.363978862762401</v>
      </c>
      <c r="D180" s="2">
        <v>3</v>
      </c>
      <c r="E180" s="2">
        <v>1</v>
      </c>
    </row>
    <row r="181" spans="1:5" x14ac:dyDescent="0.25">
      <c r="A181" s="1" t="s">
        <v>35</v>
      </c>
      <c r="B181" s="1" t="s">
        <v>6</v>
      </c>
      <c r="C181" s="1">
        <v>56.610221385955803</v>
      </c>
    </row>
    <row r="182" spans="1:5" x14ac:dyDescent="0.25">
      <c r="A182" s="1" t="s">
        <v>19</v>
      </c>
      <c r="B182" s="1" t="s">
        <v>6</v>
      </c>
      <c r="C182" s="1">
        <v>4.1964240074157697</v>
      </c>
    </row>
    <row r="183" spans="1:5" x14ac:dyDescent="0.25">
      <c r="A183" s="1" t="s">
        <v>40</v>
      </c>
      <c r="B183" s="1" t="s">
        <v>5</v>
      </c>
      <c r="C183" s="1">
        <v>10.486301183700499</v>
      </c>
      <c r="D183" s="2">
        <v>3</v>
      </c>
      <c r="E183" s="2">
        <v>2</v>
      </c>
    </row>
    <row r="184" spans="1:5" x14ac:dyDescent="0.25">
      <c r="A184" s="1" t="s">
        <v>53</v>
      </c>
      <c r="B184" s="1" t="s">
        <v>5</v>
      </c>
      <c r="C184" s="1">
        <v>4.2420811653137198</v>
      </c>
      <c r="D184" s="2">
        <v>0</v>
      </c>
      <c r="E184" s="2">
        <v>0</v>
      </c>
    </row>
    <row r="185" spans="1:5" x14ac:dyDescent="0.25">
      <c r="A185" s="1" t="s">
        <v>37</v>
      </c>
      <c r="B185" s="1" t="s">
        <v>5</v>
      </c>
      <c r="C185" s="1">
        <v>2.0760631561279199</v>
      </c>
      <c r="D185" s="2">
        <v>0</v>
      </c>
      <c r="E185" s="2">
        <v>0</v>
      </c>
    </row>
    <row r="186" spans="1:5" x14ac:dyDescent="0.25">
      <c r="A186" s="1" t="s">
        <v>56</v>
      </c>
      <c r="B186" s="1" t="s">
        <v>5</v>
      </c>
      <c r="C186" s="1">
        <v>7.62621569633483</v>
      </c>
      <c r="D186" s="2">
        <v>3</v>
      </c>
      <c r="E186" s="2">
        <v>1</v>
      </c>
    </row>
    <row r="187" spans="1:5" x14ac:dyDescent="0.25">
      <c r="A187" s="1" t="s">
        <v>24</v>
      </c>
      <c r="B187" s="1" t="s">
        <v>5</v>
      </c>
      <c r="C187" s="1">
        <v>7.5945768356323198</v>
      </c>
      <c r="D187" s="2">
        <v>3</v>
      </c>
      <c r="E187" s="2">
        <v>1</v>
      </c>
    </row>
    <row r="188" spans="1:5" x14ac:dyDescent="0.25">
      <c r="A188" s="1" t="s">
        <v>27</v>
      </c>
      <c r="B188" s="1" t="s">
        <v>5</v>
      </c>
      <c r="C188" s="1">
        <v>59.487844944000202</v>
      </c>
      <c r="D188" s="2">
        <v>5</v>
      </c>
      <c r="E188" s="2">
        <v>3</v>
      </c>
    </row>
    <row r="189" spans="1:5" x14ac:dyDescent="0.25">
      <c r="A189" s="1" t="s">
        <v>18</v>
      </c>
      <c r="B189" s="1" t="s">
        <v>5</v>
      </c>
      <c r="C189" s="1">
        <v>104.127879381179</v>
      </c>
      <c r="D189" s="2">
        <v>6</v>
      </c>
      <c r="E189" s="2">
        <v>3</v>
      </c>
    </row>
    <row r="190" spans="1:5" x14ac:dyDescent="0.25">
      <c r="A190" s="1" t="s">
        <v>51</v>
      </c>
      <c r="B190" s="1" t="s">
        <v>6</v>
      </c>
      <c r="C190" s="1">
        <v>5.0739440917968697</v>
      </c>
    </row>
    <row r="191" spans="1:5" x14ac:dyDescent="0.25">
      <c r="A191" s="1" t="s">
        <v>25</v>
      </c>
      <c r="B191" s="1" t="s">
        <v>5</v>
      </c>
      <c r="C191" s="1">
        <v>6.2356948852539</v>
      </c>
      <c r="D191" s="2">
        <v>3</v>
      </c>
      <c r="E191" s="2">
        <v>1</v>
      </c>
    </row>
    <row r="192" spans="1:5" x14ac:dyDescent="0.25">
      <c r="A192" s="1" t="s">
        <v>16</v>
      </c>
      <c r="B192" s="1" t="s">
        <v>6</v>
      </c>
      <c r="C192" s="1">
        <v>79.5338006019592</v>
      </c>
    </row>
    <row r="193" spans="1:5" x14ac:dyDescent="0.25">
      <c r="A193" s="1" t="s">
        <v>28</v>
      </c>
      <c r="B193" s="1" t="s">
        <v>5</v>
      </c>
      <c r="C193" s="1">
        <v>5.8615646362304599</v>
      </c>
      <c r="D193" s="2">
        <v>3</v>
      </c>
      <c r="E193" s="2">
        <v>1</v>
      </c>
    </row>
    <row r="194" spans="1:5" x14ac:dyDescent="0.25">
      <c r="A194" s="1" t="s">
        <v>34</v>
      </c>
      <c r="B194" s="1" t="s">
        <v>5</v>
      </c>
      <c r="C194" s="1">
        <v>10.6769776344299</v>
      </c>
      <c r="D194" s="2">
        <v>3</v>
      </c>
      <c r="E194" s="2">
        <v>2</v>
      </c>
    </row>
    <row r="195" spans="1:5" x14ac:dyDescent="0.25">
      <c r="A195" s="1" t="s">
        <v>43</v>
      </c>
      <c r="B195" s="1" t="s">
        <v>5</v>
      </c>
      <c r="C195" s="1">
        <v>2.21935582160949</v>
      </c>
      <c r="D195" s="2">
        <v>0</v>
      </c>
      <c r="E195" s="2">
        <v>0</v>
      </c>
    </row>
    <row r="196" spans="1:5" x14ac:dyDescent="0.25">
      <c r="A196" s="1" t="s">
        <v>48</v>
      </c>
      <c r="B196" s="1" t="s">
        <v>5</v>
      </c>
      <c r="C196" s="1">
        <v>2.1073141098022399</v>
      </c>
      <c r="D196" s="2">
        <v>0</v>
      </c>
      <c r="E196" s="2">
        <v>0</v>
      </c>
    </row>
    <row r="197" spans="1:5" x14ac:dyDescent="0.25">
      <c r="A197" s="1" t="s">
        <v>17</v>
      </c>
      <c r="B197" s="1" t="s">
        <v>5</v>
      </c>
      <c r="C197" s="1">
        <v>4.2665696144104004</v>
      </c>
      <c r="D197" s="2">
        <v>0</v>
      </c>
      <c r="E197" s="2">
        <v>0</v>
      </c>
    </row>
    <row r="198" spans="1:5" x14ac:dyDescent="0.25">
      <c r="A198" s="1" t="s">
        <v>36</v>
      </c>
      <c r="B198" s="1" t="s">
        <v>5</v>
      </c>
      <c r="C198" s="1">
        <v>2.66488313674926</v>
      </c>
      <c r="D198" s="2">
        <v>0</v>
      </c>
      <c r="E198" s="2">
        <v>0</v>
      </c>
    </row>
    <row r="199" spans="1:5" x14ac:dyDescent="0.25">
      <c r="A199" s="1" t="s">
        <v>32</v>
      </c>
      <c r="B199" s="1" t="s">
        <v>5</v>
      </c>
      <c r="C199" s="1">
        <v>5.9192297458648602</v>
      </c>
      <c r="D199" s="2">
        <v>0</v>
      </c>
      <c r="E199" s="2">
        <v>0</v>
      </c>
    </row>
    <row r="200" spans="1:5" x14ac:dyDescent="0.25">
      <c r="A200" s="1" t="s">
        <v>21</v>
      </c>
      <c r="B200" s="1" t="s">
        <v>5</v>
      </c>
      <c r="C200" s="1">
        <v>7.8024015426635698</v>
      </c>
      <c r="D200" s="2">
        <v>0</v>
      </c>
      <c r="E200" s="2">
        <v>0</v>
      </c>
    </row>
    <row r="201" spans="1:5" x14ac:dyDescent="0.25">
      <c r="A201" s="1" t="s">
        <v>29</v>
      </c>
      <c r="B201" s="1" t="s">
        <v>5</v>
      </c>
      <c r="C201" s="1">
        <v>3.43348884582519</v>
      </c>
      <c r="D201" s="2">
        <v>0</v>
      </c>
      <c r="E201" s="2">
        <v>0</v>
      </c>
    </row>
    <row r="202" spans="1:5" x14ac:dyDescent="0.25">
      <c r="A202" s="1" t="s">
        <v>46</v>
      </c>
      <c r="B202" s="1" t="s">
        <v>5</v>
      </c>
      <c r="C202" s="1">
        <v>9.0539085865020699</v>
      </c>
      <c r="D202" s="2">
        <v>0</v>
      </c>
      <c r="E202" s="2">
        <v>0</v>
      </c>
    </row>
    <row r="203" spans="1:5" x14ac:dyDescent="0.25">
      <c r="A203" s="1" t="s">
        <v>26</v>
      </c>
      <c r="B203" s="1" t="s">
        <v>5</v>
      </c>
      <c r="C203" s="1">
        <v>4.3068065643310502</v>
      </c>
      <c r="D203" s="2">
        <v>0</v>
      </c>
      <c r="E203" s="2">
        <v>0</v>
      </c>
    </row>
    <row r="204" spans="1:5" x14ac:dyDescent="0.25">
      <c r="A204" s="1" t="s">
        <v>52</v>
      </c>
      <c r="B204" s="1" t="s">
        <v>5</v>
      </c>
      <c r="C204" s="1">
        <v>9.6500644683837802</v>
      </c>
      <c r="D204" s="2">
        <v>0</v>
      </c>
      <c r="E204" s="2">
        <v>0</v>
      </c>
    </row>
    <row r="205" spans="1:5" x14ac:dyDescent="0.25">
      <c r="A205" s="1" t="s">
        <v>50</v>
      </c>
      <c r="B205" s="1" t="s">
        <v>5</v>
      </c>
      <c r="C205" s="1">
        <v>2.4607369899749698</v>
      </c>
      <c r="D205" s="2">
        <v>0</v>
      </c>
      <c r="E205" s="2">
        <v>0</v>
      </c>
    </row>
    <row r="206" spans="1:5" x14ac:dyDescent="0.25">
      <c r="A206" s="1" t="s">
        <v>12</v>
      </c>
      <c r="B206" s="1" t="s">
        <v>5</v>
      </c>
      <c r="C206" s="1">
        <v>1.78919529914855</v>
      </c>
      <c r="D206" s="2">
        <v>0</v>
      </c>
      <c r="E206" s="2">
        <v>0</v>
      </c>
    </row>
    <row r="207" spans="1:5" x14ac:dyDescent="0.25">
      <c r="A207" s="1" t="s">
        <v>33</v>
      </c>
      <c r="B207" s="1" t="s">
        <v>5</v>
      </c>
      <c r="C207" s="1">
        <v>1.9042043685912999</v>
      </c>
      <c r="D207" s="2">
        <v>0</v>
      </c>
      <c r="E207" s="2">
        <v>0</v>
      </c>
    </row>
    <row r="208" spans="1:5" x14ac:dyDescent="0.25">
      <c r="A208" s="1" t="s">
        <v>55</v>
      </c>
      <c r="B208" s="1" t="s">
        <v>5</v>
      </c>
      <c r="C208" s="1">
        <v>1.61778807640075</v>
      </c>
      <c r="D208" s="2">
        <v>0</v>
      </c>
      <c r="E208" s="2">
        <v>0</v>
      </c>
    </row>
    <row r="209" spans="1:5" x14ac:dyDescent="0.25">
      <c r="A209" s="1" t="s">
        <v>62</v>
      </c>
      <c r="B209" s="1" t="s">
        <v>5</v>
      </c>
      <c r="C209" s="1">
        <v>7.8664796352386404</v>
      </c>
      <c r="D209" s="2">
        <v>4</v>
      </c>
      <c r="E209" s="2">
        <v>1</v>
      </c>
    </row>
    <row r="210" spans="1:5" x14ac:dyDescent="0.25">
      <c r="A210" s="1" t="s">
        <v>59</v>
      </c>
      <c r="B210" s="1" t="s">
        <v>5</v>
      </c>
      <c r="C210" s="1">
        <v>3.56761479377746</v>
      </c>
      <c r="D210" s="2">
        <v>2</v>
      </c>
      <c r="E210" s="2">
        <v>1</v>
      </c>
    </row>
    <row r="211" spans="1:5" x14ac:dyDescent="0.25">
      <c r="A211" s="1" t="s">
        <v>58</v>
      </c>
      <c r="B211" s="1" t="s">
        <v>5</v>
      </c>
      <c r="C211" s="1">
        <v>6.9241127967834402</v>
      </c>
      <c r="D211" s="2">
        <v>3</v>
      </c>
      <c r="E211" s="2">
        <v>1</v>
      </c>
    </row>
    <row r="212" spans="1:5" x14ac:dyDescent="0.25">
      <c r="A212" s="1" t="s">
        <v>64</v>
      </c>
      <c r="B212" s="1" t="s">
        <v>5</v>
      </c>
      <c r="C212" s="1">
        <v>3.6085283756256099</v>
      </c>
      <c r="D212" s="2">
        <v>2</v>
      </c>
      <c r="E212" s="2">
        <v>1</v>
      </c>
    </row>
    <row r="213" spans="1:5" x14ac:dyDescent="0.25">
      <c r="A213" s="1" t="s">
        <v>61</v>
      </c>
      <c r="B213" s="1" t="s">
        <v>5</v>
      </c>
      <c r="C213" s="1">
        <v>12.380845069885201</v>
      </c>
      <c r="D213" s="2">
        <v>5</v>
      </c>
      <c r="E213" s="2">
        <v>1</v>
      </c>
    </row>
    <row r="214" spans="1:5" x14ac:dyDescent="0.25">
      <c r="A214" s="1" t="s">
        <v>60</v>
      </c>
      <c r="B214" s="1" t="s">
        <v>5</v>
      </c>
      <c r="C214" s="1">
        <v>3.7357151508331299</v>
      </c>
      <c r="D214" s="2">
        <v>2</v>
      </c>
      <c r="E214" s="2">
        <v>1</v>
      </c>
    </row>
    <row r="215" spans="1:5" x14ac:dyDescent="0.25">
      <c r="A215" s="1" t="s">
        <v>63</v>
      </c>
      <c r="B215" s="1" t="s">
        <v>5</v>
      </c>
      <c r="C215" s="1">
        <v>8.2704944610595703</v>
      </c>
      <c r="D215" s="2">
        <v>4</v>
      </c>
      <c r="E215" s="2">
        <v>2</v>
      </c>
    </row>
    <row r="216" spans="1:5" x14ac:dyDescent="0.25">
      <c r="A216" s="1" t="s">
        <v>65</v>
      </c>
      <c r="B216" s="1" t="s">
        <v>5</v>
      </c>
      <c r="C216" s="1">
        <v>13.142586231231601</v>
      </c>
      <c r="D216" s="2">
        <v>5</v>
      </c>
      <c r="E216" s="2">
        <v>2</v>
      </c>
    </row>
  </sheetData>
  <autoFilter ref="A1:E216" xr:uid="{BB9C5DC4-F791-4F4E-BDC0-AB695F3F2D21}"/>
  <sortState xmlns:xlrd2="http://schemas.microsoft.com/office/spreadsheetml/2017/richdata2" ref="A2:E216">
    <sortCondition ref="A2:A2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66FF-E931-4FB8-8445-111C840D07BD}">
  <dimension ref="A1:E216"/>
  <sheetViews>
    <sheetView workbookViewId="0"/>
  </sheetViews>
  <sheetFormatPr defaultRowHeight="15" x14ac:dyDescent="0.25"/>
  <cols>
    <col min="1" max="1" width="72.42578125" style="1" bestFit="1" customWidth="1"/>
    <col min="2" max="2" width="12.28515625" style="1" bestFit="1" customWidth="1"/>
    <col min="3" max="3" width="11.140625" style="1" bestFit="1" customWidth="1"/>
    <col min="4" max="4" width="12.5703125" style="2" bestFit="1" customWidth="1"/>
    <col min="5" max="5" width="10.7109375" style="2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4</v>
      </c>
      <c r="D1" s="4" t="s">
        <v>2</v>
      </c>
      <c r="E1" s="4" t="s">
        <v>3</v>
      </c>
    </row>
    <row r="2" spans="1:5" x14ac:dyDescent="0.25">
      <c r="A2" s="1" t="s">
        <v>9</v>
      </c>
      <c r="B2" s="1" t="s">
        <v>6</v>
      </c>
      <c r="C2" s="1">
        <v>4.05533599853515</v>
      </c>
      <c r="D2" s="2">
        <v>2</v>
      </c>
    </row>
    <row r="3" spans="1:5" x14ac:dyDescent="0.25">
      <c r="A3" s="1" t="s">
        <v>8</v>
      </c>
      <c r="B3" s="1" t="s">
        <v>6</v>
      </c>
      <c r="C3" s="1">
        <v>1.77918529510498</v>
      </c>
    </row>
    <row r="4" spans="1:5" x14ac:dyDescent="0.25">
      <c r="A4" s="1" t="s">
        <v>11</v>
      </c>
      <c r="B4" s="1" t="s">
        <v>5</v>
      </c>
      <c r="C4" s="1">
        <v>3.56518483161926</v>
      </c>
      <c r="D4" s="2">
        <v>2</v>
      </c>
      <c r="E4" s="2">
        <v>1</v>
      </c>
    </row>
    <row r="5" spans="1:5" x14ac:dyDescent="0.25">
      <c r="A5" s="1" t="s">
        <v>10</v>
      </c>
      <c r="B5" s="1" t="s">
        <v>5</v>
      </c>
      <c r="C5" s="1">
        <v>3.6509237289428702</v>
      </c>
      <c r="D5" s="2">
        <v>2</v>
      </c>
      <c r="E5" s="2">
        <v>1</v>
      </c>
    </row>
    <row r="6" spans="1:5" x14ac:dyDescent="0.25">
      <c r="A6" s="1" t="s">
        <v>7</v>
      </c>
      <c r="B6" s="1" t="s">
        <v>5</v>
      </c>
      <c r="C6" s="1">
        <v>1.61883068084716</v>
      </c>
      <c r="D6" s="2">
        <v>0</v>
      </c>
      <c r="E6" s="2">
        <v>0</v>
      </c>
    </row>
    <row r="7" spans="1:5" x14ac:dyDescent="0.25">
      <c r="A7" s="1" t="s">
        <v>101</v>
      </c>
      <c r="B7" s="1" t="s">
        <v>5</v>
      </c>
      <c r="C7" s="1">
        <v>2.0234401226043701</v>
      </c>
      <c r="D7" s="2">
        <v>0</v>
      </c>
      <c r="E7" s="2">
        <v>0</v>
      </c>
    </row>
    <row r="8" spans="1:5" x14ac:dyDescent="0.25">
      <c r="A8" s="1" t="s">
        <v>78</v>
      </c>
      <c r="B8" s="1" t="s">
        <v>5</v>
      </c>
      <c r="C8" s="1">
        <v>1.58502173423767</v>
      </c>
      <c r="D8" s="2">
        <v>0</v>
      </c>
      <c r="E8" s="2">
        <v>0</v>
      </c>
    </row>
    <row r="9" spans="1:5" x14ac:dyDescent="0.25">
      <c r="A9" s="1" t="s">
        <v>175</v>
      </c>
      <c r="B9" s="1" t="s">
        <v>5</v>
      </c>
      <c r="C9" s="1">
        <v>1.6232717037200901</v>
      </c>
      <c r="D9" s="2">
        <v>0</v>
      </c>
      <c r="E9" s="2">
        <v>0</v>
      </c>
    </row>
    <row r="10" spans="1:5" x14ac:dyDescent="0.25">
      <c r="A10" s="1" t="s">
        <v>173</v>
      </c>
      <c r="B10" s="1" t="s">
        <v>5</v>
      </c>
      <c r="C10" s="1">
        <v>1.58083796501159</v>
      </c>
      <c r="D10" s="2">
        <v>0</v>
      </c>
      <c r="E10" s="2">
        <v>0</v>
      </c>
    </row>
    <row r="11" spans="1:5" x14ac:dyDescent="0.25">
      <c r="A11" s="1" t="s">
        <v>171</v>
      </c>
      <c r="B11" s="1" t="s">
        <v>5</v>
      </c>
      <c r="C11" s="1">
        <v>1.54397892951965</v>
      </c>
      <c r="D11" s="2">
        <v>0</v>
      </c>
      <c r="E11" s="2">
        <v>0</v>
      </c>
    </row>
    <row r="12" spans="1:5" x14ac:dyDescent="0.25">
      <c r="A12" s="1" t="s">
        <v>172</v>
      </c>
      <c r="B12" s="1" t="s">
        <v>5</v>
      </c>
      <c r="C12" s="1">
        <v>1.9055252075195299</v>
      </c>
      <c r="D12" s="2">
        <v>0</v>
      </c>
      <c r="E12" s="2">
        <v>0</v>
      </c>
    </row>
    <row r="13" spans="1:5" x14ac:dyDescent="0.25">
      <c r="A13" s="1" t="s">
        <v>178</v>
      </c>
      <c r="B13" s="1" t="s">
        <v>5</v>
      </c>
      <c r="C13" s="1">
        <v>1.6661951541900599</v>
      </c>
      <c r="D13" s="2">
        <v>0</v>
      </c>
      <c r="E13" s="2">
        <v>0</v>
      </c>
    </row>
    <row r="14" spans="1:5" x14ac:dyDescent="0.25">
      <c r="A14" s="1" t="s">
        <v>170</v>
      </c>
      <c r="B14" s="1" t="s">
        <v>5</v>
      </c>
      <c r="C14" s="1">
        <v>1.70461869239807</v>
      </c>
      <c r="D14" s="2">
        <v>0</v>
      </c>
      <c r="E14" s="2">
        <v>0</v>
      </c>
    </row>
    <row r="15" spans="1:5" x14ac:dyDescent="0.25">
      <c r="A15" s="1" t="s">
        <v>177</v>
      </c>
      <c r="B15" s="1" t="s">
        <v>5</v>
      </c>
      <c r="C15" s="1">
        <v>1.86240935325622</v>
      </c>
      <c r="D15" s="2">
        <v>0</v>
      </c>
      <c r="E15" s="2">
        <v>0</v>
      </c>
    </row>
    <row r="16" spans="1:5" x14ac:dyDescent="0.25">
      <c r="A16" s="1" t="s">
        <v>176</v>
      </c>
      <c r="B16" s="1" t="s">
        <v>5</v>
      </c>
      <c r="C16" s="1">
        <v>1.78518867492675</v>
      </c>
      <c r="D16" s="2">
        <v>0</v>
      </c>
      <c r="E16" s="2">
        <v>0</v>
      </c>
    </row>
    <row r="17" spans="1:5" x14ac:dyDescent="0.25">
      <c r="A17" s="1" t="s">
        <v>167</v>
      </c>
      <c r="B17" s="1" t="s">
        <v>5</v>
      </c>
      <c r="C17" s="1">
        <v>1.7453300952911299</v>
      </c>
      <c r="D17" s="2">
        <v>0</v>
      </c>
      <c r="E17" s="2">
        <v>0</v>
      </c>
    </row>
    <row r="18" spans="1:5" x14ac:dyDescent="0.25">
      <c r="A18" s="1" t="s">
        <v>179</v>
      </c>
      <c r="B18" s="1" t="s">
        <v>5</v>
      </c>
      <c r="C18" s="1">
        <v>1.78301334381103</v>
      </c>
      <c r="D18" s="2">
        <v>0</v>
      </c>
      <c r="E18" s="2">
        <v>0</v>
      </c>
    </row>
    <row r="19" spans="1:5" x14ac:dyDescent="0.25">
      <c r="A19" s="1" t="s">
        <v>174</v>
      </c>
      <c r="B19" s="1" t="s">
        <v>5</v>
      </c>
      <c r="C19" s="1">
        <v>1.9037458896636901</v>
      </c>
      <c r="D19" s="2">
        <v>0</v>
      </c>
      <c r="E19" s="2">
        <v>0</v>
      </c>
    </row>
    <row r="20" spans="1:5" x14ac:dyDescent="0.25">
      <c r="A20" s="1" t="s">
        <v>166</v>
      </c>
      <c r="B20" s="1" t="s">
        <v>5</v>
      </c>
      <c r="C20" s="1">
        <v>1.8626446723937899</v>
      </c>
      <c r="D20" s="2">
        <v>0</v>
      </c>
      <c r="E20" s="2">
        <v>0</v>
      </c>
    </row>
    <row r="21" spans="1:5" x14ac:dyDescent="0.25">
      <c r="A21" s="1" t="s">
        <v>168</v>
      </c>
      <c r="B21" s="1" t="s">
        <v>5</v>
      </c>
      <c r="C21" s="1">
        <v>1.8635454177856401</v>
      </c>
      <c r="D21" s="2">
        <v>0</v>
      </c>
      <c r="E21" s="2">
        <v>0</v>
      </c>
    </row>
    <row r="22" spans="1:5" x14ac:dyDescent="0.25">
      <c r="A22" s="1" t="s">
        <v>169</v>
      </c>
      <c r="B22" s="1" t="s">
        <v>5</v>
      </c>
      <c r="C22" s="1">
        <v>1.8215310573577801</v>
      </c>
      <c r="D22" s="2">
        <v>0</v>
      </c>
      <c r="E22" s="2">
        <v>0</v>
      </c>
    </row>
    <row r="23" spans="1:5" x14ac:dyDescent="0.25">
      <c r="A23" s="1" t="s">
        <v>115</v>
      </c>
      <c r="B23" s="1" t="s">
        <v>5</v>
      </c>
      <c r="C23" s="1">
        <v>1.5775330066680899</v>
      </c>
      <c r="D23" s="2">
        <v>0</v>
      </c>
      <c r="E23" s="2">
        <v>0</v>
      </c>
    </row>
    <row r="24" spans="1:5" x14ac:dyDescent="0.25">
      <c r="A24" s="1" t="s">
        <v>122</v>
      </c>
      <c r="B24" s="1" t="s">
        <v>6</v>
      </c>
      <c r="C24" s="1">
        <v>1.66485047340393</v>
      </c>
    </row>
    <row r="25" spans="1:5" x14ac:dyDescent="0.25">
      <c r="A25" s="1" t="s">
        <v>120</v>
      </c>
      <c r="B25" s="1" t="s">
        <v>6</v>
      </c>
      <c r="C25" s="1">
        <v>1.81696772575378</v>
      </c>
    </row>
    <row r="26" spans="1:5" x14ac:dyDescent="0.25">
      <c r="A26" s="1" t="s">
        <v>124</v>
      </c>
      <c r="B26" s="1" t="s">
        <v>6</v>
      </c>
      <c r="C26" s="1">
        <v>1.7430045604705799</v>
      </c>
    </row>
    <row r="27" spans="1:5" x14ac:dyDescent="0.25">
      <c r="A27" s="1" t="s">
        <v>123</v>
      </c>
      <c r="B27" s="1" t="s">
        <v>5</v>
      </c>
      <c r="C27" s="1">
        <v>1.7794153690338099</v>
      </c>
      <c r="D27" s="2">
        <v>0</v>
      </c>
      <c r="E27" s="2">
        <v>0</v>
      </c>
    </row>
    <row r="28" spans="1:5" x14ac:dyDescent="0.25">
      <c r="A28" s="1" t="s">
        <v>125</v>
      </c>
      <c r="B28" s="1" t="s">
        <v>5</v>
      </c>
      <c r="C28" s="1">
        <v>1.62168836593627</v>
      </c>
      <c r="D28" s="2">
        <v>0</v>
      </c>
      <c r="E28" s="2">
        <v>0</v>
      </c>
    </row>
    <row r="29" spans="1:5" x14ac:dyDescent="0.25">
      <c r="A29" s="1" t="s">
        <v>121</v>
      </c>
      <c r="B29" s="1" t="s">
        <v>5</v>
      </c>
      <c r="C29" s="1">
        <v>1.6201531887054399</v>
      </c>
      <c r="D29" s="2">
        <v>0</v>
      </c>
      <c r="E29" s="2">
        <v>0</v>
      </c>
    </row>
    <row r="30" spans="1:5" x14ac:dyDescent="0.25">
      <c r="A30" s="1" t="s">
        <v>126</v>
      </c>
      <c r="B30" s="1" t="s">
        <v>5</v>
      </c>
      <c r="C30" s="1">
        <v>1.8638396263122501</v>
      </c>
      <c r="D30" s="2">
        <v>0</v>
      </c>
      <c r="E30" s="2">
        <v>0</v>
      </c>
    </row>
    <row r="31" spans="1:5" x14ac:dyDescent="0.25">
      <c r="A31" s="1" t="s">
        <v>100</v>
      </c>
      <c r="B31" s="1" t="s">
        <v>5</v>
      </c>
      <c r="C31" s="1">
        <v>1.6338243484496999</v>
      </c>
      <c r="D31" s="2">
        <v>0</v>
      </c>
      <c r="E31" s="2">
        <v>0</v>
      </c>
    </row>
    <row r="32" spans="1:5" x14ac:dyDescent="0.25">
      <c r="A32" s="1" t="s">
        <v>156</v>
      </c>
      <c r="B32" s="1" t="s">
        <v>5</v>
      </c>
      <c r="C32" s="1">
        <v>1.4606571197509699</v>
      </c>
      <c r="D32" s="2">
        <v>0</v>
      </c>
      <c r="E32" s="2">
        <v>0</v>
      </c>
    </row>
    <row r="33" spans="1:5" x14ac:dyDescent="0.25">
      <c r="A33" s="1" t="s">
        <v>190</v>
      </c>
      <c r="B33" s="1" t="s">
        <v>5</v>
      </c>
      <c r="C33" s="1">
        <v>1.66936135292053</v>
      </c>
      <c r="D33" s="2">
        <v>0</v>
      </c>
      <c r="E33" s="2">
        <v>0</v>
      </c>
    </row>
    <row r="34" spans="1:5" x14ac:dyDescent="0.25">
      <c r="A34" s="1" t="s">
        <v>71</v>
      </c>
      <c r="B34" s="1" t="s">
        <v>5</v>
      </c>
      <c r="C34" s="1">
        <v>1.57348012924194</v>
      </c>
      <c r="D34" s="2">
        <v>0</v>
      </c>
      <c r="E34" s="2">
        <v>0</v>
      </c>
    </row>
    <row r="35" spans="1:5" x14ac:dyDescent="0.25">
      <c r="A35" s="1" t="s">
        <v>98</v>
      </c>
      <c r="B35" s="1" t="s">
        <v>5</v>
      </c>
      <c r="C35" s="1">
        <v>1.4645638465881301</v>
      </c>
      <c r="D35" s="2">
        <v>0</v>
      </c>
      <c r="E35" s="2">
        <v>0</v>
      </c>
    </row>
    <row r="36" spans="1:5" x14ac:dyDescent="0.25">
      <c r="A36" s="1" t="s">
        <v>79</v>
      </c>
      <c r="B36" s="1" t="s">
        <v>5</v>
      </c>
      <c r="C36" s="1">
        <v>2.3474228382110498</v>
      </c>
      <c r="D36" s="2">
        <v>0</v>
      </c>
      <c r="E36" s="2">
        <v>0</v>
      </c>
    </row>
    <row r="37" spans="1:5" x14ac:dyDescent="0.25">
      <c r="A37" s="1" t="s">
        <v>118</v>
      </c>
      <c r="B37" s="1" t="s">
        <v>5</v>
      </c>
      <c r="C37" s="1">
        <v>1.93951416015625</v>
      </c>
      <c r="D37" s="2">
        <v>0</v>
      </c>
      <c r="E37" s="2">
        <v>0</v>
      </c>
    </row>
    <row r="38" spans="1:5" x14ac:dyDescent="0.25">
      <c r="A38" s="1" t="s">
        <v>153</v>
      </c>
      <c r="B38" s="1" t="s">
        <v>5</v>
      </c>
      <c r="C38" s="1">
        <v>1.74261951446533</v>
      </c>
      <c r="D38" s="2">
        <v>0</v>
      </c>
      <c r="E38" s="2">
        <v>0</v>
      </c>
    </row>
    <row r="39" spans="1:5" x14ac:dyDescent="0.25">
      <c r="A39" s="1" t="s">
        <v>117</v>
      </c>
      <c r="B39" s="1" t="s">
        <v>5</v>
      </c>
      <c r="C39" s="1">
        <v>1.6987063884735101</v>
      </c>
      <c r="D39" s="2">
        <v>0</v>
      </c>
      <c r="E39" s="2">
        <v>0</v>
      </c>
    </row>
    <row r="40" spans="1:5" x14ac:dyDescent="0.25">
      <c r="A40" s="1" t="s">
        <v>116</v>
      </c>
      <c r="B40" s="1" t="s">
        <v>5</v>
      </c>
      <c r="C40" s="1">
        <v>1.81555080413818</v>
      </c>
      <c r="D40" s="2">
        <v>0</v>
      </c>
      <c r="E40" s="2">
        <v>0</v>
      </c>
    </row>
    <row r="41" spans="1:5" x14ac:dyDescent="0.25">
      <c r="A41" s="1" t="s">
        <v>96</v>
      </c>
      <c r="B41" s="1" t="s">
        <v>5</v>
      </c>
      <c r="C41" s="1">
        <v>1.45782399177551</v>
      </c>
      <c r="D41" s="2">
        <v>0</v>
      </c>
      <c r="E41" s="2">
        <v>0</v>
      </c>
    </row>
    <row r="42" spans="1:5" x14ac:dyDescent="0.25">
      <c r="A42" s="1" t="s">
        <v>114</v>
      </c>
      <c r="B42" s="1" t="s">
        <v>5</v>
      </c>
      <c r="C42" s="1">
        <v>1.4971573352813701</v>
      </c>
      <c r="D42" s="2">
        <v>0</v>
      </c>
      <c r="E42" s="2">
        <v>0</v>
      </c>
    </row>
    <row r="43" spans="1:5" x14ac:dyDescent="0.25">
      <c r="A43" s="1" t="s">
        <v>110</v>
      </c>
      <c r="B43" s="1" t="s">
        <v>5</v>
      </c>
      <c r="C43" s="1">
        <v>1.6969084739685001</v>
      </c>
      <c r="D43" s="2">
        <v>0</v>
      </c>
      <c r="E43" s="2">
        <v>0</v>
      </c>
    </row>
    <row r="44" spans="1:5" x14ac:dyDescent="0.25">
      <c r="A44" s="1" t="s">
        <v>107</v>
      </c>
      <c r="B44" s="1" t="s">
        <v>5</v>
      </c>
      <c r="C44" s="1">
        <v>1.8234274387359599</v>
      </c>
      <c r="D44" s="2">
        <v>0</v>
      </c>
      <c r="E44" s="2">
        <v>0</v>
      </c>
    </row>
    <row r="45" spans="1:5" x14ac:dyDescent="0.25">
      <c r="A45" s="1" t="s">
        <v>108</v>
      </c>
      <c r="B45" s="1" t="s">
        <v>5</v>
      </c>
      <c r="C45" s="1">
        <v>1.6598675251007</v>
      </c>
      <c r="D45" s="2">
        <v>0</v>
      </c>
      <c r="E45" s="2">
        <v>0</v>
      </c>
    </row>
    <row r="46" spans="1:5" x14ac:dyDescent="0.25">
      <c r="A46" s="1" t="s">
        <v>109</v>
      </c>
      <c r="B46" s="1" t="s">
        <v>5</v>
      </c>
      <c r="C46" s="1">
        <v>1.61706089973449</v>
      </c>
      <c r="D46" s="2">
        <v>0</v>
      </c>
      <c r="E46" s="2">
        <v>0</v>
      </c>
    </row>
    <row r="47" spans="1:5" x14ac:dyDescent="0.25">
      <c r="A47" s="1" t="s">
        <v>193</v>
      </c>
      <c r="B47" s="1" t="s">
        <v>5</v>
      </c>
      <c r="C47" s="1">
        <v>2.09808278083801</v>
      </c>
      <c r="D47" s="2">
        <v>0</v>
      </c>
      <c r="E47" s="2">
        <v>0</v>
      </c>
    </row>
    <row r="48" spans="1:5" x14ac:dyDescent="0.25">
      <c r="A48" s="1" t="s">
        <v>198</v>
      </c>
      <c r="B48" s="1" t="s">
        <v>5</v>
      </c>
      <c r="C48" s="1">
        <v>2.06114196777343</v>
      </c>
      <c r="D48" s="2">
        <v>0</v>
      </c>
      <c r="E48" s="2">
        <v>0</v>
      </c>
    </row>
    <row r="49" spans="1:5" x14ac:dyDescent="0.25">
      <c r="A49" s="1" t="s">
        <v>191</v>
      </c>
      <c r="B49" s="1" t="s">
        <v>5</v>
      </c>
      <c r="C49" s="1">
        <v>2.2240645885467498</v>
      </c>
      <c r="D49" s="2">
        <v>0</v>
      </c>
      <c r="E49" s="2">
        <v>0</v>
      </c>
    </row>
    <row r="50" spans="1:5" x14ac:dyDescent="0.25">
      <c r="A50" s="1" t="s">
        <v>195</v>
      </c>
      <c r="B50" s="1" t="s">
        <v>5</v>
      </c>
      <c r="C50" s="1">
        <v>2.0194764137268</v>
      </c>
      <c r="D50" s="2">
        <v>0</v>
      </c>
      <c r="E50" s="2">
        <v>0</v>
      </c>
    </row>
    <row r="51" spans="1:5" x14ac:dyDescent="0.25">
      <c r="A51" s="1" t="s">
        <v>199</v>
      </c>
      <c r="B51" s="1" t="s">
        <v>6</v>
      </c>
      <c r="C51" s="1">
        <v>3.0755996704101497E-4</v>
      </c>
    </row>
    <row r="52" spans="1:5" x14ac:dyDescent="0.25">
      <c r="A52" s="1" t="s">
        <v>201</v>
      </c>
      <c r="B52" s="1" t="s">
        <v>5</v>
      </c>
      <c r="C52" s="1">
        <v>2.3120694160461399</v>
      </c>
      <c r="D52" s="2">
        <v>0</v>
      </c>
      <c r="E52" s="2">
        <v>0</v>
      </c>
    </row>
    <row r="53" spans="1:5" x14ac:dyDescent="0.25">
      <c r="A53" s="1" t="s">
        <v>194</v>
      </c>
      <c r="B53" s="1" t="s">
        <v>5</v>
      </c>
      <c r="C53" s="1">
        <v>1.8630285263061499</v>
      </c>
      <c r="D53" s="2">
        <v>0</v>
      </c>
      <c r="E53" s="2">
        <v>0</v>
      </c>
    </row>
    <row r="54" spans="1:5" x14ac:dyDescent="0.25">
      <c r="A54" s="1" t="s">
        <v>200</v>
      </c>
      <c r="B54" s="1" t="s">
        <v>5</v>
      </c>
      <c r="C54" s="1">
        <v>2.10016918182373</v>
      </c>
      <c r="D54" s="2">
        <v>0</v>
      </c>
      <c r="E54" s="2">
        <v>0</v>
      </c>
    </row>
    <row r="55" spans="1:5" x14ac:dyDescent="0.25">
      <c r="A55" s="1" t="s">
        <v>192</v>
      </c>
      <c r="B55" s="1" t="s">
        <v>5</v>
      </c>
      <c r="C55" s="1">
        <v>6.04116916656494E-2</v>
      </c>
      <c r="D55" s="2">
        <v>0</v>
      </c>
      <c r="E55" s="2">
        <v>0</v>
      </c>
    </row>
    <row r="56" spans="1:5" x14ac:dyDescent="0.25">
      <c r="A56" s="1" t="s">
        <v>196</v>
      </c>
      <c r="B56" s="1" t="s">
        <v>5</v>
      </c>
      <c r="C56" s="1">
        <v>5.5543184280395501E-2</v>
      </c>
      <c r="D56" s="2">
        <v>0</v>
      </c>
      <c r="E56" s="2">
        <v>0</v>
      </c>
    </row>
    <row r="57" spans="1:5" x14ac:dyDescent="0.25">
      <c r="A57" s="1" t="s">
        <v>202</v>
      </c>
      <c r="B57" s="1" t="s">
        <v>5</v>
      </c>
      <c r="C57" s="1">
        <v>2.2634587287902801</v>
      </c>
      <c r="D57" s="2">
        <v>0</v>
      </c>
      <c r="E57" s="2">
        <v>0</v>
      </c>
    </row>
    <row r="58" spans="1:5" x14ac:dyDescent="0.25">
      <c r="A58" s="1" t="s">
        <v>204</v>
      </c>
      <c r="B58" s="1" t="s">
        <v>5</v>
      </c>
      <c r="C58" s="1">
        <v>1.74446821212768</v>
      </c>
      <c r="D58" s="2">
        <v>0</v>
      </c>
      <c r="E58" s="2">
        <v>0</v>
      </c>
    </row>
    <row r="59" spans="1:5" x14ac:dyDescent="0.25">
      <c r="A59" s="1" t="s">
        <v>203</v>
      </c>
      <c r="B59" s="1" t="s">
        <v>5</v>
      </c>
      <c r="C59" s="1">
        <v>2.06352233886718</v>
      </c>
      <c r="D59" s="2">
        <v>0</v>
      </c>
      <c r="E59" s="2">
        <v>0</v>
      </c>
    </row>
    <row r="60" spans="1:5" x14ac:dyDescent="0.25">
      <c r="A60" s="1" t="s">
        <v>206</v>
      </c>
      <c r="B60" s="1" t="s">
        <v>5</v>
      </c>
      <c r="C60" s="1">
        <v>2.0658981800079301</v>
      </c>
      <c r="D60" s="2">
        <v>0</v>
      </c>
      <c r="E60" s="2">
        <v>0</v>
      </c>
    </row>
    <row r="61" spans="1:5" x14ac:dyDescent="0.25">
      <c r="A61" s="1" t="s">
        <v>197</v>
      </c>
      <c r="B61" s="1" t="s">
        <v>5</v>
      </c>
      <c r="C61" s="1">
        <v>2.54220390319824</v>
      </c>
      <c r="D61" s="2">
        <v>0</v>
      </c>
      <c r="E61" s="2">
        <v>0</v>
      </c>
    </row>
    <row r="62" spans="1:5" x14ac:dyDescent="0.25">
      <c r="A62" s="1" t="s">
        <v>205</v>
      </c>
      <c r="B62" s="1" t="s">
        <v>6</v>
      </c>
      <c r="C62" s="1">
        <v>1.33275985717773E-4</v>
      </c>
    </row>
    <row r="63" spans="1:5" x14ac:dyDescent="0.25">
      <c r="A63" s="1" t="s">
        <v>184</v>
      </c>
      <c r="B63" s="1" t="s">
        <v>5</v>
      </c>
      <c r="C63" s="1">
        <v>1.4664680957794101</v>
      </c>
      <c r="D63" s="2">
        <v>0</v>
      </c>
      <c r="E63" s="2">
        <v>0</v>
      </c>
    </row>
    <row r="64" spans="1:5" x14ac:dyDescent="0.25">
      <c r="A64" s="1" t="s">
        <v>183</v>
      </c>
      <c r="B64" s="1" t="s">
        <v>5</v>
      </c>
      <c r="C64" s="1">
        <v>1.5009129047393699</v>
      </c>
      <c r="D64" s="2">
        <v>0</v>
      </c>
      <c r="E64" s="2">
        <v>0</v>
      </c>
    </row>
    <row r="65" spans="1:5" x14ac:dyDescent="0.25">
      <c r="A65" s="1" t="s">
        <v>102</v>
      </c>
      <c r="B65" s="1" t="s">
        <v>5</v>
      </c>
      <c r="C65" s="1">
        <v>1.5404136180877599</v>
      </c>
      <c r="D65" s="2">
        <v>0</v>
      </c>
      <c r="E65" s="2">
        <v>0</v>
      </c>
    </row>
    <row r="66" spans="1:5" x14ac:dyDescent="0.25">
      <c r="A66" s="1" t="s">
        <v>119</v>
      </c>
      <c r="B66" s="1" t="s">
        <v>5</v>
      </c>
      <c r="C66" s="1">
        <v>1.58279180526733</v>
      </c>
      <c r="D66" s="2">
        <v>0</v>
      </c>
      <c r="E66" s="2">
        <v>0</v>
      </c>
    </row>
    <row r="67" spans="1:5" x14ac:dyDescent="0.25">
      <c r="A67" s="1" t="s">
        <v>89</v>
      </c>
      <c r="B67" s="1" t="s">
        <v>5</v>
      </c>
      <c r="C67" s="1">
        <v>1.8221695423126201</v>
      </c>
      <c r="D67" s="2">
        <v>0</v>
      </c>
      <c r="E67" s="2">
        <v>0</v>
      </c>
    </row>
    <row r="68" spans="1:5" x14ac:dyDescent="0.25">
      <c r="A68" s="1" t="s">
        <v>164</v>
      </c>
      <c r="B68" s="1" t="s">
        <v>6</v>
      </c>
      <c r="C68" s="1">
        <v>5.3379478454589799</v>
      </c>
      <c r="D68" s="2">
        <v>4</v>
      </c>
    </row>
    <row r="69" spans="1:5" x14ac:dyDescent="0.25">
      <c r="A69" s="1" t="s">
        <v>75</v>
      </c>
      <c r="B69" s="1" t="s">
        <v>5</v>
      </c>
      <c r="C69" s="1">
        <v>1.62198638916015</v>
      </c>
      <c r="D69" s="2">
        <v>0</v>
      </c>
      <c r="E69" s="2">
        <v>0</v>
      </c>
    </row>
    <row r="70" spans="1:5" x14ac:dyDescent="0.25">
      <c r="A70" s="1" t="s">
        <v>72</v>
      </c>
      <c r="B70" s="1" t="s">
        <v>5</v>
      </c>
      <c r="C70" s="1">
        <v>1.6629729270935001</v>
      </c>
      <c r="D70" s="2">
        <v>0</v>
      </c>
      <c r="E70" s="2">
        <v>0</v>
      </c>
    </row>
    <row r="71" spans="1:5" x14ac:dyDescent="0.25">
      <c r="A71" s="1" t="s">
        <v>77</v>
      </c>
      <c r="B71" s="1" t="s">
        <v>5</v>
      </c>
      <c r="C71" s="1">
        <v>1.69749879837036</v>
      </c>
      <c r="D71" s="2">
        <v>0</v>
      </c>
      <c r="E71" s="2">
        <v>0</v>
      </c>
    </row>
    <row r="72" spans="1:5" x14ac:dyDescent="0.25">
      <c r="A72" s="1" t="s">
        <v>73</v>
      </c>
      <c r="B72" s="1" t="s">
        <v>5</v>
      </c>
      <c r="C72" s="1">
        <v>1.57958507537841</v>
      </c>
      <c r="D72" s="2">
        <v>0</v>
      </c>
      <c r="E72" s="2">
        <v>0</v>
      </c>
    </row>
    <row r="73" spans="1:5" x14ac:dyDescent="0.25">
      <c r="A73" s="1" t="s">
        <v>74</v>
      </c>
      <c r="B73" s="1" t="s">
        <v>5</v>
      </c>
      <c r="C73" s="1">
        <v>1.7412090301513601</v>
      </c>
      <c r="D73" s="2">
        <v>0</v>
      </c>
      <c r="E73" s="2">
        <v>0</v>
      </c>
    </row>
    <row r="74" spans="1:5" x14ac:dyDescent="0.25">
      <c r="A74" s="1" t="s">
        <v>76</v>
      </c>
      <c r="B74" s="1" t="s">
        <v>5</v>
      </c>
      <c r="C74" s="1">
        <v>0.21099543571472101</v>
      </c>
      <c r="D74" s="2">
        <v>0</v>
      </c>
      <c r="E74" s="2">
        <v>0</v>
      </c>
    </row>
    <row r="75" spans="1:5" x14ac:dyDescent="0.25">
      <c r="A75" s="1" t="s">
        <v>84</v>
      </c>
      <c r="B75" s="1" t="s">
        <v>5</v>
      </c>
      <c r="C75" s="1">
        <v>1.70397973060607</v>
      </c>
      <c r="D75" s="2">
        <v>0</v>
      </c>
      <c r="E75" s="2">
        <v>0</v>
      </c>
    </row>
    <row r="76" spans="1:5" x14ac:dyDescent="0.25">
      <c r="A76" s="1" t="s">
        <v>87</v>
      </c>
      <c r="B76" s="1" t="s">
        <v>5</v>
      </c>
      <c r="C76" s="1">
        <v>1.5853025913238501</v>
      </c>
      <c r="D76" s="2">
        <v>0</v>
      </c>
      <c r="E76" s="2">
        <v>0</v>
      </c>
    </row>
    <row r="77" spans="1:5" x14ac:dyDescent="0.25">
      <c r="A77" s="1" t="s">
        <v>80</v>
      </c>
      <c r="B77" s="1" t="s">
        <v>5</v>
      </c>
      <c r="C77" s="1">
        <v>1.6249811649322501</v>
      </c>
      <c r="D77" s="2">
        <v>0</v>
      </c>
      <c r="E77" s="2">
        <v>0</v>
      </c>
    </row>
    <row r="78" spans="1:5" x14ac:dyDescent="0.25">
      <c r="A78" s="1" t="s">
        <v>82</v>
      </c>
      <c r="B78" s="1" t="s">
        <v>5</v>
      </c>
      <c r="C78" s="1">
        <v>1.5798435211181601</v>
      </c>
      <c r="D78" s="2">
        <v>0</v>
      </c>
      <c r="E78" s="2">
        <v>0</v>
      </c>
    </row>
    <row r="79" spans="1:5" x14ac:dyDescent="0.25">
      <c r="A79" s="1" t="s">
        <v>86</v>
      </c>
      <c r="B79" s="1" t="s">
        <v>5</v>
      </c>
      <c r="C79" s="1">
        <v>1.6242802143096899</v>
      </c>
      <c r="D79" s="2">
        <v>0</v>
      </c>
      <c r="E79" s="2">
        <v>0</v>
      </c>
    </row>
    <row r="80" spans="1:5" x14ac:dyDescent="0.25">
      <c r="A80" s="1" t="s">
        <v>81</v>
      </c>
      <c r="B80" s="1" t="s">
        <v>5</v>
      </c>
      <c r="C80" s="1">
        <v>1.54328036308288</v>
      </c>
      <c r="D80" s="2">
        <v>0</v>
      </c>
      <c r="E80" s="2">
        <v>0</v>
      </c>
    </row>
    <row r="81" spans="1:5" x14ac:dyDescent="0.25">
      <c r="A81" s="1" t="s">
        <v>85</v>
      </c>
      <c r="B81" s="1" t="s">
        <v>5</v>
      </c>
      <c r="C81" s="1">
        <v>1.4598844051361</v>
      </c>
      <c r="D81" s="2">
        <v>0</v>
      </c>
      <c r="E81" s="2">
        <v>0</v>
      </c>
    </row>
    <row r="82" spans="1:5" x14ac:dyDescent="0.25">
      <c r="A82" s="1" t="s">
        <v>83</v>
      </c>
      <c r="B82" s="1" t="s">
        <v>5</v>
      </c>
      <c r="C82" s="1">
        <v>1.58045673370361</v>
      </c>
      <c r="D82" s="2">
        <v>0</v>
      </c>
      <c r="E82" s="2">
        <v>0</v>
      </c>
    </row>
    <row r="83" spans="1:5" x14ac:dyDescent="0.25">
      <c r="A83" s="1" t="s">
        <v>160</v>
      </c>
      <c r="B83" s="1" t="s">
        <v>5</v>
      </c>
      <c r="C83" s="1">
        <v>1.74192690849304</v>
      </c>
      <c r="D83" s="2">
        <v>0</v>
      </c>
      <c r="E83" s="2">
        <v>0</v>
      </c>
    </row>
    <row r="84" spans="1:5" x14ac:dyDescent="0.25">
      <c r="A84" s="1" t="s">
        <v>162</v>
      </c>
      <c r="B84" s="1" t="s">
        <v>5</v>
      </c>
      <c r="C84" s="1">
        <v>1.5807402133941599</v>
      </c>
      <c r="D84" s="2">
        <v>0</v>
      </c>
      <c r="E84" s="2">
        <v>0</v>
      </c>
    </row>
    <row r="85" spans="1:5" x14ac:dyDescent="0.25">
      <c r="A85" s="1" t="s">
        <v>163</v>
      </c>
      <c r="B85" s="1" t="s">
        <v>5</v>
      </c>
      <c r="C85" s="1">
        <v>0.214405536651611</v>
      </c>
      <c r="D85" s="2">
        <v>0</v>
      </c>
      <c r="E85" s="2">
        <v>0</v>
      </c>
    </row>
    <row r="86" spans="1:5" x14ac:dyDescent="0.25">
      <c r="A86" s="1" t="s">
        <v>161</v>
      </c>
      <c r="B86" s="1" t="s">
        <v>5</v>
      </c>
      <c r="C86" s="1">
        <v>0.211174726486206</v>
      </c>
      <c r="D86" s="2">
        <v>0</v>
      </c>
      <c r="E86" s="2">
        <v>0</v>
      </c>
    </row>
    <row r="87" spans="1:5" x14ac:dyDescent="0.25">
      <c r="A87" s="1" t="s">
        <v>88</v>
      </c>
      <c r="B87" s="1" t="s">
        <v>5</v>
      </c>
      <c r="C87" s="1">
        <v>1.6604754924774101</v>
      </c>
      <c r="D87" s="2">
        <v>0</v>
      </c>
      <c r="E87" s="2">
        <v>0</v>
      </c>
    </row>
    <row r="88" spans="1:5" x14ac:dyDescent="0.25">
      <c r="A88" s="1" t="s">
        <v>216</v>
      </c>
      <c r="B88" s="1" t="s">
        <v>5</v>
      </c>
      <c r="C88" s="1">
        <v>0.194933891296386</v>
      </c>
      <c r="D88" s="2">
        <v>0</v>
      </c>
      <c r="E88" s="2">
        <v>0</v>
      </c>
    </row>
    <row r="89" spans="1:5" x14ac:dyDescent="0.25">
      <c r="A89" s="1" t="s">
        <v>221</v>
      </c>
      <c r="B89" s="1" t="s">
        <v>5</v>
      </c>
      <c r="C89" s="1">
        <v>5.8398752212524396</v>
      </c>
      <c r="D89" s="2">
        <v>4</v>
      </c>
      <c r="E89" s="2">
        <v>1</v>
      </c>
    </row>
    <row r="90" spans="1:5" x14ac:dyDescent="0.25">
      <c r="A90" s="1" t="s">
        <v>215</v>
      </c>
      <c r="B90" s="1" t="s">
        <v>6</v>
      </c>
      <c r="C90" s="1">
        <v>1.9816989898681601</v>
      </c>
    </row>
    <row r="91" spans="1:5" x14ac:dyDescent="0.25">
      <c r="A91" s="1" t="s">
        <v>217</v>
      </c>
      <c r="B91" s="1" t="s">
        <v>6</v>
      </c>
      <c r="C91" s="1">
        <v>1.7822186946868801</v>
      </c>
    </row>
    <row r="92" spans="1:5" x14ac:dyDescent="0.25">
      <c r="A92" s="1" t="s">
        <v>218</v>
      </c>
      <c r="B92" s="1" t="s">
        <v>5</v>
      </c>
      <c r="C92" s="1">
        <v>1.57651615142822</v>
      </c>
      <c r="D92" s="2">
        <v>0</v>
      </c>
      <c r="E92" s="2">
        <v>0</v>
      </c>
    </row>
    <row r="93" spans="1:5" x14ac:dyDescent="0.25">
      <c r="A93" s="1" t="s">
        <v>220</v>
      </c>
      <c r="B93" s="1" t="s">
        <v>5</v>
      </c>
      <c r="C93" s="1">
        <v>2.1830096244811998</v>
      </c>
      <c r="D93" s="2">
        <v>0</v>
      </c>
      <c r="E93" s="2">
        <v>0</v>
      </c>
    </row>
    <row r="94" spans="1:5" x14ac:dyDescent="0.25">
      <c r="A94" s="1" t="s">
        <v>219</v>
      </c>
      <c r="B94" s="1" t="s">
        <v>5</v>
      </c>
      <c r="C94" s="1">
        <v>1.5756907463073699</v>
      </c>
      <c r="D94" s="2">
        <v>0</v>
      </c>
      <c r="E94" s="2">
        <v>0</v>
      </c>
    </row>
    <row r="95" spans="1:5" x14ac:dyDescent="0.25">
      <c r="A95" s="1" t="s">
        <v>208</v>
      </c>
      <c r="B95" s="1" t="s">
        <v>5</v>
      </c>
      <c r="C95" s="1">
        <v>2.02136206626892</v>
      </c>
      <c r="D95" s="2">
        <v>0</v>
      </c>
      <c r="E95" s="2">
        <v>0</v>
      </c>
    </row>
    <row r="96" spans="1:5" x14ac:dyDescent="0.25">
      <c r="A96" s="1" t="s">
        <v>209</v>
      </c>
      <c r="B96" s="1" t="s">
        <v>5</v>
      </c>
      <c r="C96" s="1">
        <v>1.6572971343994101</v>
      </c>
      <c r="D96" s="2">
        <v>0</v>
      </c>
      <c r="E96" s="2">
        <v>0</v>
      </c>
    </row>
    <row r="97" spans="1:5" x14ac:dyDescent="0.25">
      <c r="A97" s="1" t="s">
        <v>212</v>
      </c>
      <c r="B97" s="1" t="s">
        <v>5</v>
      </c>
      <c r="C97" s="1">
        <v>1.65917325019836</v>
      </c>
      <c r="D97" s="2">
        <v>0</v>
      </c>
      <c r="E97" s="2">
        <v>0</v>
      </c>
    </row>
    <row r="98" spans="1:5" x14ac:dyDescent="0.25">
      <c r="A98" s="1" t="s">
        <v>210</v>
      </c>
      <c r="B98" s="1" t="s">
        <v>6</v>
      </c>
      <c r="C98" s="1">
        <v>2.3484230041503901E-4</v>
      </c>
    </row>
    <row r="99" spans="1:5" x14ac:dyDescent="0.25">
      <c r="A99" s="1" t="s">
        <v>214</v>
      </c>
      <c r="B99" s="1" t="s">
        <v>5</v>
      </c>
      <c r="C99" s="1">
        <v>1.85792231559753</v>
      </c>
      <c r="D99" s="2">
        <v>0</v>
      </c>
      <c r="E99" s="2">
        <v>0</v>
      </c>
    </row>
    <row r="100" spans="1:5" x14ac:dyDescent="0.25">
      <c r="A100" s="1" t="s">
        <v>211</v>
      </c>
      <c r="B100" s="1" t="s">
        <v>5</v>
      </c>
      <c r="C100" s="1">
        <v>1.81791067123413</v>
      </c>
      <c r="D100" s="2">
        <v>0</v>
      </c>
      <c r="E100" s="2">
        <v>0</v>
      </c>
    </row>
    <row r="101" spans="1:5" x14ac:dyDescent="0.25">
      <c r="A101" s="1" t="s">
        <v>207</v>
      </c>
      <c r="B101" s="1" t="s">
        <v>5</v>
      </c>
      <c r="C101" s="1">
        <v>1.82350969314575</v>
      </c>
      <c r="D101" s="2">
        <v>0</v>
      </c>
      <c r="E101" s="2">
        <v>0</v>
      </c>
    </row>
    <row r="102" spans="1:5" x14ac:dyDescent="0.25">
      <c r="A102" s="1" t="s">
        <v>213</v>
      </c>
      <c r="B102" s="1" t="s">
        <v>5</v>
      </c>
      <c r="C102" s="1">
        <v>1.86137342453002</v>
      </c>
      <c r="D102" s="2">
        <v>0</v>
      </c>
      <c r="E102" s="2">
        <v>0</v>
      </c>
    </row>
    <row r="103" spans="1:5" x14ac:dyDescent="0.25">
      <c r="A103" s="1" t="s">
        <v>157</v>
      </c>
      <c r="B103" s="1" t="s">
        <v>5</v>
      </c>
      <c r="C103" s="1">
        <v>1.7476565837860101</v>
      </c>
      <c r="D103" s="2">
        <v>0</v>
      </c>
      <c r="E103" s="2">
        <v>0</v>
      </c>
    </row>
    <row r="104" spans="1:5" x14ac:dyDescent="0.25">
      <c r="A104" s="1" t="s">
        <v>128</v>
      </c>
      <c r="B104" s="1" t="s">
        <v>5</v>
      </c>
      <c r="C104" s="1">
        <v>1.49795722961425</v>
      </c>
      <c r="D104" s="2">
        <v>0</v>
      </c>
      <c r="E104" s="2">
        <v>0</v>
      </c>
    </row>
    <row r="105" spans="1:5" x14ac:dyDescent="0.25">
      <c r="A105" s="1" t="s">
        <v>113</v>
      </c>
      <c r="B105" s="1" t="s">
        <v>5</v>
      </c>
      <c r="C105" s="1">
        <v>1.5368626117706199</v>
      </c>
      <c r="D105" s="2">
        <v>0</v>
      </c>
      <c r="E105" s="2">
        <v>0</v>
      </c>
    </row>
    <row r="106" spans="1:5" x14ac:dyDescent="0.25">
      <c r="A106" s="1" t="s">
        <v>66</v>
      </c>
      <c r="B106" s="1" t="s">
        <v>5</v>
      </c>
      <c r="C106" s="1">
        <v>1.45872449874877</v>
      </c>
      <c r="D106" s="2">
        <v>0</v>
      </c>
      <c r="E106" s="2">
        <v>0</v>
      </c>
    </row>
    <row r="107" spans="1:5" x14ac:dyDescent="0.25">
      <c r="A107" s="1" t="s">
        <v>150</v>
      </c>
      <c r="B107" s="1" t="s">
        <v>5</v>
      </c>
      <c r="C107" s="1">
        <v>1.6977388858795099</v>
      </c>
      <c r="D107" s="2">
        <v>0</v>
      </c>
      <c r="E107" s="2">
        <v>0</v>
      </c>
    </row>
    <row r="108" spans="1:5" x14ac:dyDescent="0.25">
      <c r="A108" s="1" t="s">
        <v>154</v>
      </c>
      <c r="B108" s="1" t="s">
        <v>5</v>
      </c>
      <c r="C108" s="1">
        <v>1.86119985580444</v>
      </c>
      <c r="D108" s="2">
        <v>0</v>
      </c>
      <c r="E108" s="2">
        <v>0</v>
      </c>
    </row>
    <row r="109" spans="1:5" x14ac:dyDescent="0.25">
      <c r="A109" s="1" t="s">
        <v>159</v>
      </c>
      <c r="B109" s="1" t="s">
        <v>5</v>
      </c>
      <c r="C109" s="1">
        <v>1.46185874938964</v>
      </c>
      <c r="D109" s="2">
        <v>0</v>
      </c>
      <c r="E109" s="2">
        <v>0</v>
      </c>
    </row>
    <row r="110" spans="1:5" x14ac:dyDescent="0.25">
      <c r="A110" s="1" t="s">
        <v>103</v>
      </c>
      <c r="B110" s="1" t="s">
        <v>5</v>
      </c>
      <c r="C110" s="1">
        <v>7.2169947624206499</v>
      </c>
      <c r="D110" s="2">
        <v>4</v>
      </c>
      <c r="E110" s="2">
        <v>1</v>
      </c>
    </row>
    <row r="111" spans="1:5" x14ac:dyDescent="0.25">
      <c r="A111" s="1" t="s">
        <v>104</v>
      </c>
      <c r="B111" s="1" t="s">
        <v>5</v>
      </c>
      <c r="C111" s="1">
        <v>1.8186612129211399</v>
      </c>
      <c r="D111" s="2">
        <v>0</v>
      </c>
      <c r="E111" s="2">
        <v>0</v>
      </c>
    </row>
    <row r="112" spans="1:5" x14ac:dyDescent="0.25">
      <c r="A112" s="1" t="s">
        <v>181</v>
      </c>
      <c r="B112" s="1" t="s">
        <v>5</v>
      </c>
      <c r="C112" s="1">
        <v>1.6637370586395199</v>
      </c>
      <c r="D112" s="2">
        <v>0</v>
      </c>
      <c r="E112" s="2">
        <v>0</v>
      </c>
    </row>
    <row r="113" spans="1:5" x14ac:dyDescent="0.25">
      <c r="A113" s="1" t="s">
        <v>182</v>
      </c>
      <c r="B113" s="1" t="s">
        <v>5</v>
      </c>
      <c r="C113" s="1">
        <v>1.7405309677123999</v>
      </c>
      <c r="D113" s="2">
        <v>0</v>
      </c>
      <c r="E113" s="2">
        <v>0</v>
      </c>
    </row>
    <row r="114" spans="1:5" x14ac:dyDescent="0.25">
      <c r="A114" s="1" t="s">
        <v>180</v>
      </c>
      <c r="B114" s="1" t="s">
        <v>5</v>
      </c>
      <c r="C114" s="1">
        <v>1.93973588943481</v>
      </c>
      <c r="D114" s="2">
        <v>0</v>
      </c>
      <c r="E114" s="2">
        <v>0</v>
      </c>
    </row>
    <row r="115" spans="1:5" x14ac:dyDescent="0.25">
      <c r="A115" s="1" t="s">
        <v>186</v>
      </c>
      <c r="B115" s="1" t="s">
        <v>5</v>
      </c>
      <c r="C115" s="1">
        <v>1.7013854980468699</v>
      </c>
      <c r="D115" s="2">
        <v>0</v>
      </c>
      <c r="E115" s="2">
        <v>0</v>
      </c>
    </row>
    <row r="116" spans="1:5" x14ac:dyDescent="0.25">
      <c r="A116" s="1" t="s">
        <v>185</v>
      </c>
      <c r="B116" s="1" t="s">
        <v>5</v>
      </c>
      <c r="C116" s="1">
        <v>1.9422192573547301</v>
      </c>
      <c r="D116" s="2">
        <v>0</v>
      </c>
      <c r="E116" s="2">
        <v>0</v>
      </c>
    </row>
    <row r="117" spans="1:5" x14ac:dyDescent="0.25">
      <c r="A117" s="1" t="s">
        <v>187</v>
      </c>
      <c r="B117" s="1" t="s">
        <v>5</v>
      </c>
      <c r="C117" s="1">
        <v>1.78432464599609</v>
      </c>
      <c r="D117" s="2">
        <v>0</v>
      </c>
      <c r="E117" s="2">
        <v>0</v>
      </c>
    </row>
    <row r="118" spans="1:5" x14ac:dyDescent="0.25">
      <c r="A118" s="1" t="s">
        <v>188</v>
      </c>
      <c r="B118" s="1" t="s">
        <v>5</v>
      </c>
      <c r="C118" s="1">
        <v>2.3938686847686701</v>
      </c>
      <c r="D118" s="2">
        <v>0</v>
      </c>
      <c r="E118" s="2">
        <v>0</v>
      </c>
    </row>
    <row r="119" spans="1:5" x14ac:dyDescent="0.25">
      <c r="A119" s="1" t="s">
        <v>129</v>
      </c>
      <c r="B119" s="1" t="s">
        <v>6</v>
      </c>
      <c r="C119" s="1">
        <v>9.6426692008972097</v>
      </c>
      <c r="D119" s="2">
        <v>4</v>
      </c>
    </row>
    <row r="120" spans="1:5" x14ac:dyDescent="0.25">
      <c r="A120" s="1" t="s">
        <v>133</v>
      </c>
      <c r="B120" s="1" t="s">
        <v>5</v>
      </c>
      <c r="C120" s="1">
        <v>1.78322029113769</v>
      </c>
      <c r="D120" s="2">
        <v>0</v>
      </c>
      <c r="E120" s="2">
        <v>0</v>
      </c>
    </row>
    <row r="121" spans="1:5" x14ac:dyDescent="0.25">
      <c r="A121" s="1" t="s">
        <v>139</v>
      </c>
      <c r="B121" s="1" t="s">
        <v>5</v>
      </c>
      <c r="C121" s="1">
        <v>1.5807945728302</v>
      </c>
      <c r="D121" s="2">
        <v>0</v>
      </c>
      <c r="E121" s="2">
        <v>0</v>
      </c>
    </row>
    <row r="122" spans="1:5" x14ac:dyDescent="0.25">
      <c r="A122" s="1" t="s">
        <v>135</v>
      </c>
      <c r="B122" s="1" t="s">
        <v>5</v>
      </c>
      <c r="C122" s="1">
        <v>1.6994950771331701</v>
      </c>
      <c r="D122" s="2">
        <v>0</v>
      </c>
      <c r="E122" s="2">
        <v>0</v>
      </c>
    </row>
    <row r="123" spans="1:5" x14ac:dyDescent="0.25">
      <c r="A123" s="1" t="s">
        <v>141</v>
      </c>
      <c r="B123" s="1" t="s">
        <v>5</v>
      </c>
      <c r="C123" s="1">
        <v>1.6168398857116699</v>
      </c>
      <c r="D123" s="2">
        <v>0</v>
      </c>
      <c r="E123" s="2">
        <v>0</v>
      </c>
    </row>
    <row r="124" spans="1:5" x14ac:dyDescent="0.25">
      <c r="A124" s="1" t="s">
        <v>148</v>
      </c>
      <c r="B124" s="1" t="s">
        <v>5</v>
      </c>
      <c r="C124" s="1">
        <v>1.6605627536773599</v>
      </c>
      <c r="D124" s="2">
        <v>0</v>
      </c>
      <c r="E124" s="2">
        <v>0</v>
      </c>
    </row>
    <row r="125" spans="1:5" x14ac:dyDescent="0.25">
      <c r="A125" s="1" t="s">
        <v>138</v>
      </c>
      <c r="B125" s="1" t="s">
        <v>5</v>
      </c>
      <c r="C125" s="1">
        <v>1.61630487442016</v>
      </c>
      <c r="D125" s="2">
        <v>0</v>
      </c>
      <c r="E125" s="2">
        <v>0</v>
      </c>
    </row>
    <row r="126" spans="1:5" x14ac:dyDescent="0.25">
      <c r="A126" s="1" t="s">
        <v>130</v>
      </c>
      <c r="B126" s="1" t="s">
        <v>5</v>
      </c>
      <c r="C126" s="1">
        <v>1.6272735595703101</v>
      </c>
      <c r="D126" s="2">
        <v>0</v>
      </c>
      <c r="E126" s="2">
        <v>0</v>
      </c>
    </row>
    <row r="127" spans="1:5" x14ac:dyDescent="0.25">
      <c r="A127" s="1" t="s">
        <v>143</v>
      </c>
      <c r="B127" s="1" t="s">
        <v>5</v>
      </c>
      <c r="C127" s="1">
        <v>1.8982465267181301</v>
      </c>
      <c r="D127" s="2">
        <v>0</v>
      </c>
      <c r="E127" s="2">
        <v>0</v>
      </c>
    </row>
    <row r="128" spans="1:5" x14ac:dyDescent="0.25">
      <c r="A128" s="1" t="s">
        <v>136</v>
      </c>
      <c r="B128" s="1" t="s">
        <v>5</v>
      </c>
      <c r="C128" s="1">
        <v>1.9781575202941799</v>
      </c>
      <c r="D128" s="2">
        <v>0</v>
      </c>
      <c r="E128" s="2">
        <v>0</v>
      </c>
    </row>
    <row r="129" spans="1:5" x14ac:dyDescent="0.25">
      <c r="A129" s="1" t="s">
        <v>131</v>
      </c>
      <c r="B129" s="1" t="s">
        <v>5</v>
      </c>
      <c r="C129" s="1">
        <v>1.7016520500183101</v>
      </c>
      <c r="D129" s="2">
        <v>0</v>
      </c>
      <c r="E129" s="2">
        <v>0</v>
      </c>
    </row>
    <row r="130" spans="1:5" x14ac:dyDescent="0.25">
      <c r="A130" s="1" t="s">
        <v>147</v>
      </c>
      <c r="B130" s="1" t="s">
        <v>5</v>
      </c>
      <c r="C130" s="1">
        <v>1.4961512088775599</v>
      </c>
      <c r="D130" s="2">
        <v>0</v>
      </c>
      <c r="E130" s="2">
        <v>0</v>
      </c>
    </row>
    <row r="131" spans="1:5" x14ac:dyDescent="0.25">
      <c r="A131" s="1" t="s">
        <v>134</v>
      </c>
      <c r="B131" s="1" t="s">
        <v>5</v>
      </c>
      <c r="C131" s="1">
        <v>1.86388516426086</v>
      </c>
      <c r="D131" s="2">
        <v>0</v>
      </c>
      <c r="E131" s="2">
        <v>0</v>
      </c>
    </row>
    <row r="132" spans="1:5" x14ac:dyDescent="0.25">
      <c r="A132" s="1" t="s">
        <v>142</v>
      </c>
      <c r="B132" s="1" t="s">
        <v>5</v>
      </c>
      <c r="C132" s="1">
        <v>1.7493538856506301</v>
      </c>
      <c r="D132" s="2">
        <v>0</v>
      </c>
      <c r="E132" s="2">
        <v>0</v>
      </c>
    </row>
    <row r="133" spans="1:5" x14ac:dyDescent="0.25">
      <c r="A133" s="1" t="s">
        <v>144</v>
      </c>
      <c r="B133" s="1" t="s">
        <v>5</v>
      </c>
      <c r="C133" s="1">
        <v>1.74534559249877</v>
      </c>
      <c r="D133" s="2">
        <v>0</v>
      </c>
      <c r="E133" s="2">
        <v>0</v>
      </c>
    </row>
    <row r="134" spans="1:5" x14ac:dyDescent="0.25">
      <c r="A134" s="1" t="s">
        <v>137</v>
      </c>
      <c r="B134" s="1" t="s">
        <v>5</v>
      </c>
      <c r="C134" s="1">
        <v>1.7379925251007</v>
      </c>
      <c r="D134" s="2">
        <v>0</v>
      </c>
      <c r="E134" s="2">
        <v>0</v>
      </c>
    </row>
    <row r="135" spans="1:5" x14ac:dyDescent="0.25">
      <c r="A135" s="1" t="s">
        <v>145</v>
      </c>
      <c r="B135" s="1" t="s">
        <v>5</v>
      </c>
      <c r="C135" s="1">
        <v>1.70098900794982</v>
      </c>
      <c r="D135" s="2">
        <v>0</v>
      </c>
      <c r="E135" s="2">
        <v>0</v>
      </c>
    </row>
    <row r="136" spans="1:5" x14ac:dyDescent="0.25">
      <c r="A136" s="1" t="s">
        <v>132</v>
      </c>
      <c r="B136" s="1" t="s">
        <v>5</v>
      </c>
      <c r="C136" s="1">
        <v>1.47012042999267</v>
      </c>
      <c r="D136" s="2">
        <v>0</v>
      </c>
      <c r="E136" s="2">
        <v>0</v>
      </c>
    </row>
    <row r="137" spans="1:5" x14ac:dyDescent="0.25">
      <c r="A137" s="1" t="s">
        <v>140</v>
      </c>
      <c r="B137" s="1" t="s">
        <v>5</v>
      </c>
      <c r="C137" s="1">
        <v>1.6616253852844201</v>
      </c>
      <c r="D137" s="2">
        <v>0</v>
      </c>
      <c r="E137" s="2">
        <v>0</v>
      </c>
    </row>
    <row r="138" spans="1:5" x14ac:dyDescent="0.25">
      <c r="A138" s="1" t="s">
        <v>146</v>
      </c>
      <c r="B138" s="1" t="s">
        <v>5</v>
      </c>
      <c r="C138" s="1">
        <v>1.9793224334716699</v>
      </c>
      <c r="D138" s="2">
        <v>0</v>
      </c>
      <c r="E138" s="2">
        <v>0</v>
      </c>
    </row>
    <row r="139" spans="1:5" x14ac:dyDescent="0.25">
      <c r="A139" s="1" t="s">
        <v>69</v>
      </c>
      <c r="B139" s="1" t="s">
        <v>5</v>
      </c>
      <c r="C139" s="1">
        <v>1.5767745971679601</v>
      </c>
      <c r="D139" s="2">
        <v>0</v>
      </c>
      <c r="E139" s="2">
        <v>0</v>
      </c>
    </row>
    <row r="140" spans="1:5" x14ac:dyDescent="0.25">
      <c r="A140" s="1" t="s">
        <v>68</v>
      </c>
      <c r="B140" s="1" t="s">
        <v>5</v>
      </c>
      <c r="C140" s="1">
        <v>1.65580749511718</v>
      </c>
      <c r="D140" s="2">
        <v>0</v>
      </c>
      <c r="E140" s="2">
        <v>0</v>
      </c>
    </row>
    <row r="141" spans="1:5" x14ac:dyDescent="0.25">
      <c r="A141" s="1" t="s">
        <v>149</v>
      </c>
      <c r="B141" s="1" t="s">
        <v>5</v>
      </c>
      <c r="C141" s="1">
        <v>2.6257791519164999</v>
      </c>
      <c r="D141" s="2">
        <v>0</v>
      </c>
      <c r="E141" s="2">
        <v>0</v>
      </c>
    </row>
    <row r="142" spans="1:5" x14ac:dyDescent="0.25">
      <c r="A142" s="1" t="s">
        <v>155</v>
      </c>
      <c r="B142" s="1" t="s">
        <v>5</v>
      </c>
      <c r="C142" s="1">
        <v>2.0570294857025102</v>
      </c>
      <c r="D142" s="2">
        <v>0</v>
      </c>
      <c r="E142" s="2">
        <v>0</v>
      </c>
    </row>
    <row r="143" spans="1:5" x14ac:dyDescent="0.25">
      <c r="A143" s="1" t="s">
        <v>112</v>
      </c>
      <c r="B143" s="1" t="s">
        <v>5</v>
      </c>
      <c r="C143" s="1">
        <v>0.21244764328002899</v>
      </c>
      <c r="D143" s="2">
        <v>0</v>
      </c>
      <c r="E143" s="2">
        <v>0</v>
      </c>
    </row>
    <row r="144" spans="1:5" x14ac:dyDescent="0.25">
      <c r="A144" s="1" t="s">
        <v>111</v>
      </c>
      <c r="B144" s="1" t="s">
        <v>5</v>
      </c>
      <c r="C144" s="1">
        <v>0.210425615310668</v>
      </c>
      <c r="D144" s="2">
        <v>0</v>
      </c>
      <c r="E144" s="2">
        <v>0</v>
      </c>
    </row>
    <row r="145" spans="1:5" x14ac:dyDescent="0.25">
      <c r="A145" s="1" t="s">
        <v>106</v>
      </c>
      <c r="B145" s="1" t="s">
        <v>6</v>
      </c>
      <c r="C145" s="1">
        <v>2.8395652770996002E-4</v>
      </c>
    </row>
    <row r="146" spans="1:5" x14ac:dyDescent="0.25">
      <c r="A146" s="1" t="s">
        <v>158</v>
      </c>
      <c r="B146" s="1" t="s">
        <v>5</v>
      </c>
      <c r="C146" s="1">
        <v>1.5000979900360101</v>
      </c>
      <c r="D146" s="2">
        <v>0</v>
      </c>
      <c r="E146" s="2">
        <v>0</v>
      </c>
    </row>
    <row r="147" spans="1:5" x14ac:dyDescent="0.25">
      <c r="A147" s="1" t="s">
        <v>105</v>
      </c>
      <c r="B147" s="1" t="s">
        <v>5</v>
      </c>
      <c r="C147" s="1">
        <v>1.5457558631896899</v>
      </c>
      <c r="D147" s="2">
        <v>0</v>
      </c>
      <c r="E147" s="2">
        <v>0</v>
      </c>
    </row>
    <row r="148" spans="1:5" x14ac:dyDescent="0.25">
      <c r="A148" s="1" t="s">
        <v>152</v>
      </c>
      <c r="B148" s="1" t="s">
        <v>5</v>
      </c>
      <c r="C148" s="1">
        <v>1.7388501167297301</v>
      </c>
      <c r="D148" s="2">
        <v>0</v>
      </c>
      <c r="E148" s="2">
        <v>0</v>
      </c>
    </row>
    <row r="149" spans="1:5" x14ac:dyDescent="0.25">
      <c r="A149" s="1" t="s">
        <v>165</v>
      </c>
      <c r="B149" s="1" t="s">
        <v>5</v>
      </c>
      <c r="C149" s="1">
        <v>1.5456893444061199</v>
      </c>
      <c r="D149" s="2">
        <v>0</v>
      </c>
      <c r="E149" s="2">
        <v>0</v>
      </c>
    </row>
    <row r="150" spans="1:5" x14ac:dyDescent="0.25">
      <c r="A150" s="1" t="s">
        <v>151</v>
      </c>
      <c r="B150" s="1" t="s">
        <v>5</v>
      </c>
      <c r="C150" s="1">
        <v>1.6565701961517301</v>
      </c>
      <c r="D150" s="2">
        <v>0</v>
      </c>
      <c r="E150" s="2">
        <v>0</v>
      </c>
    </row>
    <row r="151" spans="1:5" x14ac:dyDescent="0.25">
      <c r="A151" s="1" t="s">
        <v>70</v>
      </c>
      <c r="B151" s="1" t="s">
        <v>5</v>
      </c>
      <c r="C151" s="1">
        <v>1.6217987537384</v>
      </c>
      <c r="D151" s="2">
        <v>0</v>
      </c>
      <c r="E151" s="2">
        <v>0</v>
      </c>
    </row>
    <row r="152" spans="1:5" x14ac:dyDescent="0.25">
      <c r="A152" s="1" t="s">
        <v>189</v>
      </c>
      <c r="B152" s="1" t="s">
        <v>5</v>
      </c>
      <c r="C152" s="1">
        <v>1.9470009803771899</v>
      </c>
      <c r="D152" s="2">
        <v>0</v>
      </c>
      <c r="E152" s="2">
        <v>0</v>
      </c>
    </row>
    <row r="153" spans="1:5" x14ac:dyDescent="0.25">
      <c r="A153" s="1" t="s">
        <v>99</v>
      </c>
      <c r="B153" s="1" t="s">
        <v>5</v>
      </c>
      <c r="C153" s="1">
        <v>1.6161968708038299</v>
      </c>
      <c r="D153" s="2">
        <v>0</v>
      </c>
      <c r="E153" s="2">
        <v>0</v>
      </c>
    </row>
    <row r="154" spans="1:5" x14ac:dyDescent="0.25">
      <c r="A154" s="1" t="s">
        <v>127</v>
      </c>
      <c r="B154" s="1" t="s">
        <v>5</v>
      </c>
      <c r="C154" s="1">
        <v>2.4243934154510498</v>
      </c>
      <c r="D154" s="2">
        <v>0</v>
      </c>
      <c r="E154" s="2">
        <v>0</v>
      </c>
    </row>
    <row r="155" spans="1:5" x14ac:dyDescent="0.25">
      <c r="A155" s="1" t="s">
        <v>97</v>
      </c>
      <c r="B155" s="1" t="s">
        <v>5</v>
      </c>
      <c r="C155" s="1">
        <v>1.53669905662536</v>
      </c>
      <c r="D155" s="2">
        <v>0</v>
      </c>
      <c r="E155" s="2">
        <v>0</v>
      </c>
    </row>
    <row r="156" spans="1:5" x14ac:dyDescent="0.25">
      <c r="A156" s="1" t="s">
        <v>67</v>
      </c>
      <c r="B156" s="1" t="s">
        <v>5</v>
      </c>
      <c r="C156" s="1">
        <v>1.623783826828</v>
      </c>
      <c r="D156" s="2">
        <v>0</v>
      </c>
      <c r="E156" s="2">
        <v>0</v>
      </c>
    </row>
    <row r="157" spans="1:5" x14ac:dyDescent="0.25">
      <c r="A157" s="1" t="s">
        <v>90</v>
      </c>
      <c r="B157" s="1" t="s">
        <v>5</v>
      </c>
      <c r="C157" s="1">
        <v>1.98571872711181</v>
      </c>
      <c r="D157" s="2">
        <v>0</v>
      </c>
      <c r="E157" s="2">
        <v>0</v>
      </c>
    </row>
    <row r="158" spans="1:5" x14ac:dyDescent="0.25">
      <c r="A158" s="1" t="s">
        <v>91</v>
      </c>
      <c r="B158" s="1" t="s">
        <v>5</v>
      </c>
      <c r="C158" s="1">
        <v>1.8659541606903001</v>
      </c>
      <c r="D158" s="2">
        <v>0</v>
      </c>
      <c r="E158" s="2">
        <v>0</v>
      </c>
    </row>
    <row r="159" spans="1:5" x14ac:dyDescent="0.25">
      <c r="A159" s="1" t="s">
        <v>92</v>
      </c>
      <c r="B159" s="1" t="s">
        <v>6</v>
      </c>
      <c r="C159" s="1">
        <v>1.9025802612304601E-4</v>
      </c>
    </row>
    <row r="160" spans="1:5" x14ac:dyDescent="0.25">
      <c r="A160" s="1" t="s">
        <v>93</v>
      </c>
      <c r="B160" s="1" t="s">
        <v>5</v>
      </c>
      <c r="C160" s="1">
        <v>1.7813403606414699</v>
      </c>
      <c r="D160" s="2">
        <v>0</v>
      </c>
      <c r="E160" s="2">
        <v>0</v>
      </c>
    </row>
    <row r="161" spans="1:5" x14ac:dyDescent="0.25">
      <c r="A161" s="1" t="s">
        <v>94</v>
      </c>
      <c r="B161" s="1" t="s">
        <v>6</v>
      </c>
      <c r="C161" s="1">
        <v>1.2803077697753901E-4</v>
      </c>
    </row>
    <row r="162" spans="1:5" x14ac:dyDescent="0.25">
      <c r="A162" s="1" t="s">
        <v>95</v>
      </c>
      <c r="B162" s="1" t="s">
        <v>5</v>
      </c>
      <c r="C162" s="1">
        <v>1.6999995708465501</v>
      </c>
      <c r="D162" s="2">
        <v>0</v>
      </c>
      <c r="E162" s="2">
        <v>0</v>
      </c>
    </row>
    <row r="163" spans="1:5" x14ac:dyDescent="0.25">
      <c r="A163" s="1" t="s">
        <v>57</v>
      </c>
      <c r="B163" s="1" t="s">
        <v>5</v>
      </c>
      <c r="C163" s="1">
        <v>23.7003638744354</v>
      </c>
      <c r="D163" s="2">
        <v>4</v>
      </c>
      <c r="E163" s="2">
        <v>2</v>
      </c>
    </row>
    <row r="164" spans="1:5" x14ac:dyDescent="0.25">
      <c r="A164" s="1" t="s">
        <v>54</v>
      </c>
      <c r="B164" s="1" t="s">
        <v>5</v>
      </c>
      <c r="C164" s="1">
        <v>1.95836853981018</v>
      </c>
      <c r="D164" s="2">
        <v>0</v>
      </c>
      <c r="E164" s="2">
        <v>0</v>
      </c>
    </row>
    <row r="165" spans="1:5" x14ac:dyDescent="0.25">
      <c r="A165" s="1" t="s">
        <v>13</v>
      </c>
      <c r="B165" s="1" t="s">
        <v>5</v>
      </c>
      <c r="C165" s="1">
        <v>1.9037899971008301</v>
      </c>
      <c r="D165" s="2">
        <v>0</v>
      </c>
      <c r="E165" s="2">
        <v>0</v>
      </c>
    </row>
    <row r="166" spans="1:5" x14ac:dyDescent="0.25">
      <c r="A166" s="1" t="s">
        <v>39</v>
      </c>
      <c r="B166" s="1" t="s">
        <v>5</v>
      </c>
      <c r="C166" s="1">
        <v>38.3032932281494</v>
      </c>
      <c r="D166" s="2">
        <v>2</v>
      </c>
      <c r="E166" s="2">
        <v>1</v>
      </c>
    </row>
    <row r="167" spans="1:5" x14ac:dyDescent="0.25">
      <c r="A167" s="1" t="s">
        <v>49</v>
      </c>
      <c r="B167" s="1" t="s">
        <v>5</v>
      </c>
      <c r="C167" s="1">
        <v>27.132280349731399</v>
      </c>
      <c r="D167" s="2">
        <v>2</v>
      </c>
      <c r="E167" s="2">
        <v>1</v>
      </c>
    </row>
    <row r="168" spans="1:5" x14ac:dyDescent="0.25">
      <c r="A168" s="1" t="s">
        <v>45</v>
      </c>
      <c r="B168" s="1" t="s">
        <v>5</v>
      </c>
      <c r="C168" s="1">
        <v>6.3908436298370299</v>
      </c>
      <c r="D168" s="2">
        <v>2</v>
      </c>
      <c r="E168" s="2">
        <v>2</v>
      </c>
    </row>
    <row r="169" spans="1:5" x14ac:dyDescent="0.25">
      <c r="A169" s="1" t="s">
        <v>31</v>
      </c>
      <c r="B169" s="1" t="s">
        <v>5</v>
      </c>
      <c r="C169" s="1">
        <v>4.0666747093200604</v>
      </c>
      <c r="D169" s="2">
        <v>0</v>
      </c>
      <c r="E169" s="2">
        <v>0</v>
      </c>
    </row>
    <row r="170" spans="1:5" x14ac:dyDescent="0.25">
      <c r="A170" s="1" t="s">
        <v>47</v>
      </c>
      <c r="B170" s="1" t="s">
        <v>5</v>
      </c>
      <c r="C170" s="1">
        <v>1.81879663467407</v>
      </c>
      <c r="D170" s="2">
        <v>0</v>
      </c>
      <c r="E170" s="2">
        <v>0</v>
      </c>
    </row>
    <row r="171" spans="1:5" x14ac:dyDescent="0.25">
      <c r="A171" s="1" t="s">
        <v>38</v>
      </c>
      <c r="B171" s="1" t="s">
        <v>5</v>
      </c>
      <c r="C171" s="1">
        <v>1.9777405261993399</v>
      </c>
      <c r="D171" s="2">
        <v>0</v>
      </c>
      <c r="E171" s="2">
        <v>0</v>
      </c>
    </row>
    <row r="172" spans="1:5" x14ac:dyDescent="0.25">
      <c r="A172" s="1" t="s">
        <v>14</v>
      </c>
      <c r="B172" s="1" t="s">
        <v>6</v>
      </c>
      <c r="C172" s="1">
        <v>62.016104459762502</v>
      </c>
      <c r="D172" s="2">
        <v>3</v>
      </c>
    </row>
    <row r="173" spans="1:5" x14ac:dyDescent="0.25">
      <c r="A173" s="1" t="s">
        <v>15</v>
      </c>
      <c r="B173" s="1" t="s">
        <v>5</v>
      </c>
      <c r="C173" s="1">
        <v>7.5457999706268302</v>
      </c>
      <c r="D173" s="2">
        <v>3</v>
      </c>
      <c r="E173" s="2">
        <v>1</v>
      </c>
    </row>
    <row r="174" spans="1:5" x14ac:dyDescent="0.25">
      <c r="A174" s="1" t="s">
        <v>30</v>
      </c>
      <c r="B174" s="1" t="s">
        <v>5</v>
      </c>
      <c r="C174" s="1">
        <v>8.0199005603790194</v>
      </c>
      <c r="D174" s="2">
        <v>3</v>
      </c>
      <c r="E174" s="2">
        <v>1</v>
      </c>
    </row>
    <row r="175" spans="1:5" x14ac:dyDescent="0.25">
      <c r="A175" s="1" t="s">
        <v>41</v>
      </c>
      <c r="B175" s="1" t="s">
        <v>5</v>
      </c>
      <c r="C175" s="1">
        <v>29.7348184585571</v>
      </c>
      <c r="D175" s="2">
        <v>2</v>
      </c>
      <c r="E175" s="2">
        <v>1</v>
      </c>
    </row>
    <row r="176" spans="1:5" x14ac:dyDescent="0.25">
      <c r="A176" s="1" t="s">
        <v>44</v>
      </c>
      <c r="B176" s="1" t="s">
        <v>5</v>
      </c>
      <c r="C176" s="1">
        <v>5.9346733093261701</v>
      </c>
      <c r="D176" s="2">
        <v>2</v>
      </c>
      <c r="E176" s="2">
        <v>1</v>
      </c>
    </row>
    <row r="177" spans="1:5" x14ac:dyDescent="0.25">
      <c r="A177" s="1" t="s">
        <v>22</v>
      </c>
      <c r="B177" s="1" t="s">
        <v>5</v>
      </c>
      <c r="C177" s="1">
        <v>4.0145771503448398</v>
      </c>
      <c r="D177" s="2">
        <v>2</v>
      </c>
      <c r="E177" s="2">
        <v>1</v>
      </c>
    </row>
    <row r="178" spans="1:5" x14ac:dyDescent="0.25">
      <c r="A178" s="1" t="s">
        <v>20</v>
      </c>
      <c r="B178" s="1" t="s">
        <v>5</v>
      </c>
      <c r="C178" s="1">
        <v>2.3426096439361501</v>
      </c>
      <c r="D178" s="2">
        <v>0</v>
      </c>
      <c r="E178" s="2">
        <v>0</v>
      </c>
    </row>
    <row r="179" spans="1:5" x14ac:dyDescent="0.25">
      <c r="A179" s="1" t="s">
        <v>42</v>
      </c>
      <c r="B179" s="1" t="s">
        <v>6</v>
      </c>
      <c r="C179" s="1">
        <v>221.21672034263599</v>
      </c>
      <c r="D179" s="2">
        <v>5</v>
      </c>
    </row>
    <row r="180" spans="1:5" x14ac:dyDescent="0.25">
      <c r="A180" s="1" t="s">
        <v>23</v>
      </c>
      <c r="B180" s="1" t="s">
        <v>5</v>
      </c>
      <c r="C180" s="1">
        <v>40.468230962753204</v>
      </c>
      <c r="D180" s="2">
        <v>3</v>
      </c>
      <c r="E180" s="2">
        <v>1</v>
      </c>
    </row>
    <row r="181" spans="1:5" x14ac:dyDescent="0.25">
      <c r="A181" s="1" t="s">
        <v>35</v>
      </c>
      <c r="B181" s="1" t="s">
        <v>6</v>
      </c>
      <c r="C181" s="1">
        <v>57.263468742370598</v>
      </c>
    </row>
    <row r="182" spans="1:5" x14ac:dyDescent="0.25">
      <c r="A182" s="1" t="s">
        <v>19</v>
      </c>
      <c r="B182" s="1" t="s">
        <v>6</v>
      </c>
      <c r="C182" s="1">
        <v>4.2349660396575901</v>
      </c>
    </row>
    <row r="183" spans="1:5" x14ac:dyDescent="0.25">
      <c r="A183" s="1" t="s">
        <v>40</v>
      </c>
      <c r="B183" s="1" t="s">
        <v>5</v>
      </c>
      <c r="C183" s="1">
        <v>10.718213796615601</v>
      </c>
      <c r="D183" s="2">
        <v>3</v>
      </c>
      <c r="E183" s="2">
        <v>2</v>
      </c>
    </row>
    <row r="184" spans="1:5" x14ac:dyDescent="0.25">
      <c r="A184" s="1" t="s">
        <v>53</v>
      </c>
      <c r="B184" s="1" t="s">
        <v>5</v>
      </c>
      <c r="C184" s="1">
        <v>4.3155176639556796</v>
      </c>
      <c r="D184" s="2">
        <v>0</v>
      </c>
      <c r="E184" s="2">
        <v>0</v>
      </c>
    </row>
    <row r="185" spans="1:5" x14ac:dyDescent="0.25">
      <c r="A185" s="1" t="s">
        <v>37</v>
      </c>
      <c r="B185" s="1" t="s">
        <v>5</v>
      </c>
      <c r="C185" s="1">
        <v>2.05766701698303</v>
      </c>
      <c r="D185" s="2">
        <v>0</v>
      </c>
      <c r="E185" s="2">
        <v>0</v>
      </c>
    </row>
    <row r="186" spans="1:5" x14ac:dyDescent="0.25">
      <c r="A186" s="1" t="s">
        <v>56</v>
      </c>
      <c r="B186" s="1" t="s">
        <v>5</v>
      </c>
      <c r="C186" s="1">
        <v>7.62068390846252</v>
      </c>
      <c r="D186" s="2">
        <v>3</v>
      </c>
      <c r="E186" s="2">
        <v>1</v>
      </c>
    </row>
    <row r="187" spans="1:5" x14ac:dyDescent="0.25">
      <c r="A187" s="1" t="s">
        <v>24</v>
      </c>
      <c r="B187" s="1" t="s">
        <v>5</v>
      </c>
      <c r="C187" s="1">
        <v>7.7145802974700901</v>
      </c>
      <c r="D187" s="2">
        <v>3</v>
      </c>
      <c r="E187" s="2">
        <v>1</v>
      </c>
    </row>
    <row r="188" spans="1:5" x14ac:dyDescent="0.25">
      <c r="A188" s="1" t="s">
        <v>27</v>
      </c>
      <c r="B188" s="1" t="s">
        <v>5</v>
      </c>
      <c r="C188" s="1">
        <v>59.472604990005401</v>
      </c>
      <c r="D188" s="2">
        <v>5</v>
      </c>
      <c r="E188" s="2">
        <v>3</v>
      </c>
    </row>
    <row r="189" spans="1:5" x14ac:dyDescent="0.25">
      <c r="A189" s="1" t="s">
        <v>18</v>
      </c>
      <c r="B189" s="1" t="s">
        <v>5</v>
      </c>
      <c r="C189" s="1">
        <v>103.05246591567899</v>
      </c>
      <c r="D189" s="2">
        <v>6</v>
      </c>
      <c r="E189" s="2">
        <v>3</v>
      </c>
    </row>
    <row r="190" spans="1:5" x14ac:dyDescent="0.25">
      <c r="A190" s="1" t="s">
        <v>51</v>
      </c>
      <c r="B190" s="1" t="s">
        <v>6</v>
      </c>
      <c r="C190" s="1">
        <v>5.1200792789459202</v>
      </c>
    </row>
    <row r="191" spans="1:5" x14ac:dyDescent="0.25">
      <c r="A191" s="1" t="s">
        <v>25</v>
      </c>
      <c r="B191" s="1" t="s">
        <v>5</v>
      </c>
      <c r="C191" s="1">
        <v>6.2111957073211599</v>
      </c>
      <c r="D191" s="2">
        <v>3</v>
      </c>
      <c r="E191" s="2">
        <v>1</v>
      </c>
    </row>
    <row r="192" spans="1:5" x14ac:dyDescent="0.25">
      <c r="A192" s="1" t="s">
        <v>16</v>
      </c>
      <c r="B192" s="1" t="s">
        <v>6</v>
      </c>
      <c r="C192" s="1">
        <v>74.538506984710693</v>
      </c>
    </row>
    <row r="193" spans="1:5" x14ac:dyDescent="0.25">
      <c r="A193" s="1" t="s">
        <v>28</v>
      </c>
      <c r="B193" s="1" t="s">
        <v>5</v>
      </c>
      <c r="C193" s="1">
        <v>5.7813315391540501</v>
      </c>
      <c r="D193" s="2">
        <v>3</v>
      </c>
      <c r="E193" s="2">
        <v>1</v>
      </c>
    </row>
    <row r="194" spans="1:5" x14ac:dyDescent="0.25">
      <c r="A194" s="1" t="s">
        <v>34</v>
      </c>
      <c r="B194" s="1" t="s">
        <v>5</v>
      </c>
      <c r="C194" s="1">
        <v>10.351822376251199</v>
      </c>
      <c r="D194" s="2">
        <v>3</v>
      </c>
      <c r="E194" s="2">
        <v>2</v>
      </c>
    </row>
    <row r="195" spans="1:5" x14ac:dyDescent="0.25">
      <c r="A195" s="1" t="s">
        <v>43</v>
      </c>
      <c r="B195" s="1" t="s">
        <v>5</v>
      </c>
      <c r="C195" s="1">
        <v>2.0628862380981401</v>
      </c>
      <c r="D195" s="2">
        <v>0</v>
      </c>
      <c r="E195" s="2">
        <v>0</v>
      </c>
    </row>
    <row r="196" spans="1:5" x14ac:dyDescent="0.25">
      <c r="A196" s="1" t="s">
        <v>48</v>
      </c>
      <c r="B196" s="1" t="s">
        <v>5</v>
      </c>
      <c r="C196" s="1">
        <v>1.9482231140136701</v>
      </c>
      <c r="D196" s="2">
        <v>0</v>
      </c>
      <c r="E196" s="2">
        <v>0</v>
      </c>
    </row>
    <row r="197" spans="1:5" x14ac:dyDescent="0.25">
      <c r="A197" s="1" t="s">
        <v>17</v>
      </c>
      <c r="B197" s="1" t="s">
        <v>5</v>
      </c>
      <c r="C197" s="1">
        <v>4.6721782684326101</v>
      </c>
      <c r="D197" s="2">
        <v>0</v>
      </c>
      <c r="E197" s="2">
        <v>0</v>
      </c>
    </row>
    <row r="198" spans="1:5" x14ac:dyDescent="0.25">
      <c r="A198" s="1" t="s">
        <v>36</v>
      </c>
      <c r="B198" s="1" t="s">
        <v>5</v>
      </c>
      <c r="C198" s="1">
        <v>2.5420012474060001</v>
      </c>
      <c r="D198" s="2">
        <v>0</v>
      </c>
      <c r="E198" s="2">
        <v>0</v>
      </c>
    </row>
    <row r="199" spans="1:5" x14ac:dyDescent="0.25">
      <c r="A199" s="1" t="s">
        <v>32</v>
      </c>
      <c r="B199" s="1" t="s">
        <v>5</v>
      </c>
      <c r="C199" s="1">
        <v>5.7197148799896196</v>
      </c>
      <c r="D199" s="2">
        <v>0</v>
      </c>
      <c r="E199" s="2">
        <v>0</v>
      </c>
    </row>
    <row r="200" spans="1:5" x14ac:dyDescent="0.25">
      <c r="A200" s="1" t="s">
        <v>21</v>
      </c>
      <c r="B200" s="1" t="s">
        <v>5</v>
      </c>
      <c r="C200" s="1">
        <v>8.0483057498931796</v>
      </c>
      <c r="D200" s="2">
        <v>0</v>
      </c>
      <c r="E200" s="2">
        <v>0</v>
      </c>
    </row>
    <row r="201" spans="1:5" x14ac:dyDescent="0.25">
      <c r="A201" s="1" t="s">
        <v>29</v>
      </c>
      <c r="B201" s="1" t="s">
        <v>5</v>
      </c>
      <c r="C201" s="1">
        <v>3.6141333580017001</v>
      </c>
      <c r="D201" s="2">
        <v>0</v>
      </c>
      <c r="E201" s="2">
        <v>0</v>
      </c>
    </row>
    <row r="202" spans="1:5" x14ac:dyDescent="0.25">
      <c r="A202" s="1" t="s">
        <v>46</v>
      </c>
      <c r="B202" s="1" t="s">
        <v>5</v>
      </c>
      <c r="C202" s="1">
        <v>9.0848145484924299</v>
      </c>
      <c r="D202" s="2">
        <v>0</v>
      </c>
      <c r="E202" s="2">
        <v>0</v>
      </c>
    </row>
    <row r="203" spans="1:5" x14ac:dyDescent="0.25">
      <c r="A203" s="1" t="s">
        <v>26</v>
      </c>
      <c r="B203" s="1" t="s">
        <v>5</v>
      </c>
      <c r="C203" s="1">
        <v>4.2286245822906396</v>
      </c>
      <c r="D203" s="2">
        <v>0</v>
      </c>
      <c r="E203" s="2">
        <v>0</v>
      </c>
    </row>
    <row r="204" spans="1:5" x14ac:dyDescent="0.25">
      <c r="A204" s="1" t="s">
        <v>52</v>
      </c>
      <c r="B204" s="1" t="s">
        <v>5</v>
      </c>
      <c r="C204" s="1">
        <v>9.2488162517547607</v>
      </c>
      <c r="D204" s="2">
        <v>0</v>
      </c>
      <c r="E204" s="2">
        <v>0</v>
      </c>
    </row>
    <row r="205" spans="1:5" x14ac:dyDescent="0.25">
      <c r="A205" s="1" t="s">
        <v>50</v>
      </c>
      <c r="B205" s="1" t="s">
        <v>5</v>
      </c>
      <c r="C205" s="1">
        <v>2.5479221343994101</v>
      </c>
      <c r="D205" s="2">
        <v>0</v>
      </c>
      <c r="E205" s="2">
        <v>0</v>
      </c>
    </row>
    <row r="206" spans="1:5" x14ac:dyDescent="0.25">
      <c r="A206" s="1" t="s">
        <v>12</v>
      </c>
      <c r="B206" s="1" t="s">
        <v>5</v>
      </c>
      <c r="C206" s="1">
        <v>1.65931391716003</v>
      </c>
      <c r="D206" s="2">
        <v>0</v>
      </c>
      <c r="E206" s="2">
        <v>0</v>
      </c>
    </row>
    <row r="207" spans="1:5" x14ac:dyDescent="0.25">
      <c r="A207" s="1" t="s">
        <v>33</v>
      </c>
      <c r="B207" s="1" t="s">
        <v>5</v>
      </c>
      <c r="C207" s="1">
        <v>1.8183746337890601</v>
      </c>
      <c r="D207" s="2">
        <v>0</v>
      </c>
      <c r="E207" s="2">
        <v>0</v>
      </c>
    </row>
    <row r="208" spans="1:5" x14ac:dyDescent="0.25">
      <c r="A208" s="1" t="s">
        <v>55</v>
      </c>
      <c r="B208" s="1" t="s">
        <v>5</v>
      </c>
      <c r="C208" s="1">
        <v>1.6598048210144001</v>
      </c>
      <c r="D208" s="2">
        <v>0</v>
      </c>
      <c r="E208" s="2">
        <v>0</v>
      </c>
    </row>
    <row r="209" spans="1:5" x14ac:dyDescent="0.25">
      <c r="A209" s="1" t="s">
        <v>62</v>
      </c>
      <c r="B209" s="1" t="s">
        <v>5</v>
      </c>
      <c r="C209" s="1">
        <v>7.6245701313018799</v>
      </c>
      <c r="D209" s="2">
        <v>4</v>
      </c>
      <c r="E209" s="2">
        <v>1</v>
      </c>
    </row>
    <row r="210" spans="1:5" x14ac:dyDescent="0.25">
      <c r="A210" s="1" t="s">
        <v>59</v>
      </c>
      <c r="B210" s="1" t="s">
        <v>5</v>
      </c>
      <c r="C210" s="1">
        <v>3.81964755058288</v>
      </c>
      <c r="D210" s="2">
        <v>2</v>
      </c>
      <c r="E210" s="2">
        <v>1</v>
      </c>
    </row>
    <row r="211" spans="1:5" x14ac:dyDescent="0.25">
      <c r="A211" s="1" t="s">
        <v>58</v>
      </c>
      <c r="B211" s="1" t="s">
        <v>5</v>
      </c>
      <c r="C211" s="1">
        <v>7.0870213508605904</v>
      </c>
      <c r="D211" s="2">
        <v>3</v>
      </c>
      <c r="E211" s="2">
        <v>1</v>
      </c>
    </row>
    <row r="212" spans="1:5" x14ac:dyDescent="0.25">
      <c r="A212" s="1" t="s">
        <v>64</v>
      </c>
      <c r="B212" s="1" t="s">
        <v>5</v>
      </c>
      <c r="C212" s="1">
        <v>3.6489121913909899</v>
      </c>
      <c r="D212" s="2">
        <v>2</v>
      </c>
      <c r="E212" s="2">
        <v>1</v>
      </c>
    </row>
    <row r="213" spans="1:5" x14ac:dyDescent="0.25">
      <c r="A213" s="1" t="s">
        <v>61</v>
      </c>
      <c r="B213" s="1" t="s">
        <v>5</v>
      </c>
      <c r="C213" s="1">
        <v>12.114351272583001</v>
      </c>
      <c r="D213" s="2">
        <v>5</v>
      </c>
      <c r="E213" s="2">
        <v>1</v>
      </c>
    </row>
    <row r="214" spans="1:5" x14ac:dyDescent="0.25">
      <c r="A214" s="1" t="s">
        <v>60</v>
      </c>
      <c r="B214" s="1" t="s">
        <v>5</v>
      </c>
      <c r="C214" s="1">
        <v>3.58439970016479</v>
      </c>
      <c r="D214" s="2">
        <v>2</v>
      </c>
      <c r="E214" s="2">
        <v>1</v>
      </c>
    </row>
    <row r="215" spans="1:5" x14ac:dyDescent="0.25">
      <c r="A215" s="1" t="s">
        <v>63</v>
      </c>
      <c r="B215" s="1" t="s">
        <v>5</v>
      </c>
      <c r="C215" s="1">
        <v>8.2679519653320295</v>
      </c>
      <c r="D215" s="2">
        <v>4</v>
      </c>
      <c r="E215" s="2">
        <v>2</v>
      </c>
    </row>
    <row r="216" spans="1:5" x14ac:dyDescent="0.25">
      <c r="A216" s="1" t="s">
        <v>65</v>
      </c>
      <c r="B216" s="1" t="s">
        <v>5</v>
      </c>
      <c r="C216" s="1">
        <v>13.0681328773498</v>
      </c>
      <c r="D216" s="2">
        <v>5</v>
      </c>
      <c r="E216" s="2">
        <v>2</v>
      </c>
    </row>
  </sheetData>
  <autoFilter ref="A1:E216" xr:uid="{562FAB2F-997D-4282-96A3-1AAEBE767245}"/>
  <sortState xmlns:xlrd2="http://schemas.microsoft.com/office/spreadsheetml/2017/richdata2" ref="A2:E248">
    <sortCondition ref="A2:A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run-1</vt:lpstr>
      <vt:lpstr>run-2</vt:lpstr>
      <vt:lpstr>run-3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Muduganti, Gautam</dc:creator>
  <cp:lastModifiedBy>Muduganti, Gautam</cp:lastModifiedBy>
  <dcterms:created xsi:type="dcterms:W3CDTF">2019-09-27T14:59:49Z</dcterms:created>
  <dcterms:modified xsi:type="dcterms:W3CDTF">2019-09-29T11:37:28Z</dcterms:modified>
</cp:coreProperties>
</file>