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0ADCC97A-C8B3-E242-B352-475432BF03EB}" xr6:coauthVersionLast="46" xr6:coauthVersionMax="46" xr10:uidLastSave="{00000000-0000-0000-0000-000000000000}"/>
  <bookViews>
    <workbookView xWindow="760" yWindow="480" windowWidth="28040" windowHeight="16420" activeTab="1" xr2:uid="{4F598A7F-36E9-7748-BC18-A200B94282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3" i="2"/>
  <c r="H2" i="2"/>
  <c r="I15" i="2" s="1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2" i="1"/>
  <c r="H3" i="1"/>
  <c r="I3" i="1"/>
  <c r="H4" i="1"/>
  <c r="I4" i="1" s="1"/>
  <c r="H5" i="1"/>
  <c r="I5" i="1" s="1"/>
  <c r="H6" i="1"/>
  <c r="I6" i="1" s="1"/>
  <c r="H7" i="1"/>
  <c r="I7" i="1"/>
  <c r="H8" i="1"/>
  <c r="I8" i="1" s="1"/>
  <c r="H9" i="1"/>
  <c r="I9" i="1"/>
  <c r="H10" i="1"/>
  <c r="I10" i="1"/>
  <c r="H11" i="1"/>
  <c r="I11" i="1"/>
  <c r="H15" i="1"/>
  <c r="H16" i="1"/>
  <c r="H14" i="1"/>
  <c r="H12" i="1"/>
  <c r="H13" i="1"/>
  <c r="I10" i="2" l="1"/>
  <c r="I13" i="2"/>
  <c r="I4" i="2"/>
  <c r="I5" i="2"/>
  <c r="I17" i="2"/>
  <c r="I7" i="2"/>
  <c r="I18" i="2"/>
  <c r="I8" i="2"/>
  <c r="I16" i="2"/>
  <c r="I9" i="2"/>
  <c r="I11" i="2"/>
  <c r="I12" i="2"/>
  <c r="I3" i="2"/>
  <c r="I6" i="2"/>
  <c r="I14" i="2"/>
</calcChain>
</file>

<file path=xl/sharedStrings.xml><?xml version="1.0" encoding="utf-8"?>
<sst xmlns="http://schemas.openxmlformats.org/spreadsheetml/2006/main" count="75" uniqueCount="18">
  <si>
    <t>instance</t>
  </si>
  <si>
    <t>m4.xlarge</t>
  </si>
  <si>
    <t>number of instance</t>
  </si>
  <si>
    <t>core node</t>
  </si>
  <si>
    <t>speedup</t>
  </si>
  <si>
    <t xml:space="preserve">Number of Executor </t>
  </si>
  <si>
    <t>Number of Cores(threads per executor)</t>
  </si>
  <si>
    <t>Gene Lines</t>
  </si>
  <si>
    <t>total execution time</t>
  </si>
  <si>
    <t xml:space="preserve">  </t>
  </si>
  <si>
    <t>N/A, default 4?</t>
  </si>
  <si>
    <t>execution time-Job 0</t>
  </si>
  <si>
    <t>execution time - Job 1</t>
  </si>
  <si>
    <t>g3.4xlarge</t>
  </si>
  <si>
    <t>Instances</t>
  </si>
  <si>
    <t>Number of Cores (threads per executor)</t>
  </si>
  <si>
    <t>SINGLE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</si>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</sst>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3D46-406C-AD4B-A5AF-997AB9253F34}">
  <dimension ref="A1:J21"/>
  <sheetViews>
    <sheetView workbookViewId="0">
      <selection activeCell="A3" sqref="A3:J11"/>
    </sheetView>
  </sheetViews>
  <sheetFormatPr baseColWidth="10" defaultRowHeight="16" x14ac:dyDescent="0.2"/>
  <cols>
    <col min="2" max="2" width="16.6640625" customWidth="1"/>
    <col min="3" max="3" width="8.83203125" customWidth="1"/>
    <col min="4" max="4" width="18" customWidth="1"/>
    <col min="5" max="5" width="33.33203125" customWidth="1"/>
    <col min="6" max="6" width="20.6640625" customWidth="1"/>
    <col min="7" max="8" width="21.33203125" customWidth="1"/>
  </cols>
  <sheetData>
    <row r="1" spans="1:10" s="2" customFormat="1" x14ac:dyDescent="0.2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8</v>
      </c>
      <c r="I1" s="2" t="s">
        <v>4</v>
      </c>
      <c r="J1" s="2" t="s">
        <v>7</v>
      </c>
    </row>
    <row r="2" spans="1:10" x14ac:dyDescent="0.2">
      <c r="A2" t="s">
        <v>1</v>
      </c>
      <c r="B2">
        <v>1</v>
      </c>
      <c r="C2">
        <v>1</v>
      </c>
      <c r="D2">
        <v>1</v>
      </c>
      <c r="E2" t="s">
        <v>10</v>
      </c>
      <c r="F2">
        <v>42.379868999999999</v>
      </c>
      <c r="G2">
        <v>28.515696999999999</v>
      </c>
      <c r="H2">
        <f>F2+G2</f>
        <v>70.895566000000002</v>
      </c>
      <c r="I2">
        <v>1</v>
      </c>
      <c r="J2" s="1">
        <v>17535156</v>
      </c>
    </row>
    <row r="3" spans="1:10" x14ac:dyDescent="0.2">
      <c r="A3" t="s">
        <v>1</v>
      </c>
      <c r="B3">
        <v>3</v>
      </c>
      <c r="C3">
        <v>2</v>
      </c>
      <c r="D3">
        <v>2</v>
      </c>
      <c r="E3" s="4">
        <v>1</v>
      </c>
      <c r="F3">
        <v>46.135821999999997</v>
      </c>
      <c r="G3">
        <v>39.726582000000001</v>
      </c>
      <c r="H3">
        <f t="shared" ref="H3:H4" si="0">F3+G3</f>
        <v>85.862403999999998</v>
      </c>
      <c r="I3">
        <f>H2/H3</f>
        <v>0.82568810908206114</v>
      </c>
      <c r="J3" s="1">
        <v>17535156</v>
      </c>
    </row>
    <row r="4" spans="1:10" x14ac:dyDescent="0.2">
      <c r="A4" t="s">
        <v>1</v>
      </c>
      <c r="B4">
        <v>3</v>
      </c>
      <c r="C4">
        <v>2</v>
      </c>
      <c r="D4">
        <v>2</v>
      </c>
      <c r="E4" s="4">
        <v>2</v>
      </c>
      <c r="F4">
        <v>32.580215000000003</v>
      </c>
      <c r="G4">
        <v>26.086062999999999</v>
      </c>
      <c r="H4">
        <f t="shared" si="0"/>
        <v>58.666278000000005</v>
      </c>
      <c r="I4">
        <f>H2/H4</f>
        <v>1.2084551537426662</v>
      </c>
      <c r="J4" s="1">
        <v>17535156</v>
      </c>
    </row>
    <row r="5" spans="1:10" x14ac:dyDescent="0.2">
      <c r="A5" t="s">
        <v>1</v>
      </c>
      <c r="B5">
        <v>3</v>
      </c>
      <c r="C5">
        <v>2</v>
      </c>
      <c r="D5">
        <v>2</v>
      </c>
      <c r="E5" s="4">
        <v>4</v>
      </c>
      <c r="F5">
        <v>43.381694000000003</v>
      </c>
      <c r="G5">
        <v>27.571182</v>
      </c>
      <c r="H5">
        <f t="shared" ref="H5:H11" si="1">F5+G5</f>
        <v>70.952876000000003</v>
      </c>
      <c r="I5">
        <f>H2/H5</f>
        <v>0.9991922808033884</v>
      </c>
      <c r="J5" s="1">
        <v>17535156</v>
      </c>
    </row>
    <row r="6" spans="1:10" x14ac:dyDescent="0.2">
      <c r="A6" t="s">
        <v>1</v>
      </c>
      <c r="B6">
        <v>5</v>
      </c>
      <c r="C6">
        <v>4</v>
      </c>
      <c r="D6">
        <v>4</v>
      </c>
      <c r="E6" s="4">
        <v>1</v>
      </c>
      <c r="F6">
        <v>31.877616</v>
      </c>
      <c r="G6">
        <v>24.982804999999999</v>
      </c>
      <c r="H6">
        <f t="shared" si="1"/>
        <v>56.860421000000002</v>
      </c>
      <c r="I6">
        <f>H2/H6</f>
        <v>1.2468350524523903</v>
      </c>
      <c r="J6" s="1">
        <v>17535156</v>
      </c>
    </row>
    <row r="7" spans="1:10" x14ac:dyDescent="0.2">
      <c r="A7" t="s">
        <v>1</v>
      </c>
      <c r="B7">
        <v>5</v>
      </c>
      <c r="C7">
        <v>4</v>
      </c>
      <c r="D7">
        <v>4</v>
      </c>
      <c r="E7" s="4">
        <v>2</v>
      </c>
      <c r="F7">
        <v>33.207751000000002</v>
      </c>
      <c r="G7">
        <v>26.703330999999999</v>
      </c>
      <c r="H7">
        <f t="shared" si="1"/>
        <v>59.911082</v>
      </c>
      <c r="I7">
        <f>H2/H7</f>
        <v>1.1833464466557289</v>
      </c>
      <c r="J7" s="1">
        <v>17535156</v>
      </c>
    </row>
    <row r="8" spans="1:10" x14ac:dyDescent="0.2">
      <c r="A8" t="s">
        <v>1</v>
      </c>
      <c r="B8">
        <v>5</v>
      </c>
      <c r="C8">
        <v>4</v>
      </c>
      <c r="D8">
        <v>4</v>
      </c>
      <c r="E8" s="4">
        <v>4</v>
      </c>
      <c r="F8">
        <v>44.147461</v>
      </c>
      <c r="G8">
        <v>27.483233999999999</v>
      </c>
      <c r="H8">
        <f t="shared" si="1"/>
        <v>71.630695000000003</v>
      </c>
      <c r="I8">
        <f>H2/H8</f>
        <v>0.98973723485441545</v>
      </c>
      <c r="J8" s="1">
        <v>17535156</v>
      </c>
    </row>
    <row r="9" spans="1:10" x14ac:dyDescent="0.2">
      <c r="A9" t="s">
        <v>1</v>
      </c>
      <c r="B9">
        <v>9</v>
      </c>
      <c r="C9">
        <v>8</v>
      </c>
      <c r="D9">
        <v>8</v>
      </c>
      <c r="E9" s="4">
        <v>1</v>
      </c>
      <c r="F9">
        <v>31.007483000000001</v>
      </c>
      <c r="G9">
        <v>26.814587</v>
      </c>
      <c r="H9">
        <f t="shared" si="1"/>
        <v>57.822069999999997</v>
      </c>
      <c r="I9">
        <f>H2/H9</f>
        <v>1.2260987197449003</v>
      </c>
      <c r="J9" s="1">
        <v>17535156</v>
      </c>
    </row>
    <row r="10" spans="1:10" x14ac:dyDescent="0.2">
      <c r="A10" t="s">
        <v>1</v>
      </c>
      <c r="B10">
        <v>9</v>
      </c>
      <c r="C10">
        <v>8</v>
      </c>
      <c r="D10">
        <v>8</v>
      </c>
      <c r="E10" s="4">
        <v>2</v>
      </c>
      <c r="F10">
        <v>32.511647000000004</v>
      </c>
      <c r="G10">
        <v>28.663032000000001</v>
      </c>
      <c r="H10">
        <f t="shared" si="1"/>
        <v>61.174679000000005</v>
      </c>
      <c r="I10">
        <f>H2/H10</f>
        <v>1.1589037680115983</v>
      </c>
      <c r="J10" s="1">
        <v>17535156</v>
      </c>
    </row>
    <row r="11" spans="1:10" x14ac:dyDescent="0.2">
      <c r="A11" t="s">
        <v>1</v>
      </c>
      <c r="B11">
        <v>9</v>
      </c>
      <c r="C11">
        <v>8</v>
      </c>
      <c r="D11">
        <v>8</v>
      </c>
      <c r="E11" s="4">
        <v>4</v>
      </c>
      <c r="F11">
        <v>41.137129000000002</v>
      </c>
      <c r="G11">
        <v>28.146272</v>
      </c>
      <c r="H11">
        <f t="shared" si="1"/>
        <v>69.283400999999998</v>
      </c>
      <c r="I11">
        <f>H2/H11</f>
        <v>1.0232691377260767</v>
      </c>
      <c r="J11" s="1">
        <v>17535156</v>
      </c>
    </row>
    <row r="12" spans="1:10" x14ac:dyDescent="0.2">
      <c r="A12" t="s">
        <v>13</v>
      </c>
      <c r="B12">
        <v>1</v>
      </c>
      <c r="C12">
        <v>1</v>
      </c>
      <c r="D12">
        <v>1</v>
      </c>
      <c r="E12" s="4">
        <v>1</v>
      </c>
      <c r="F12">
        <v>39.642083</v>
      </c>
      <c r="G12">
        <v>39.393329999999999</v>
      </c>
      <c r="H12">
        <f>F12+G12</f>
        <v>79.035413000000005</v>
      </c>
    </row>
    <row r="13" spans="1:10" x14ac:dyDescent="0.2">
      <c r="A13" t="s">
        <v>13</v>
      </c>
      <c r="B13">
        <v>1</v>
      </c>
      <c r="C13">
        <v>1</v>
      </c>
      <c r="D13">
        <v>1</v>
      </c>
      <c r="E13" s="4">
        <v>2</v>
      </c>
      <c r="F13">
        <v>22.173776</v>
      </c>
      <c r="G13">
        <v>21.679987000000001</v>
      </c>
      <c r="H13">
        <f>F13+G13</f>
        <v>43.853763000000001</v>
      </c>
    </row>
    <row r="14" spans="1:10" x14ac:dyDescent="0.2">
      <c r="A14" t="s">
        <v>13</v>
      </c>
      <c r="B14">
        <v>1</v>
      </c>
      <c r="C14">
        <v>1</v>
      </c>
      <c r="D14">
        <v>1</v>
      </c>
      <c r="E14" s="4">
        <v>4</v>
      </c>
      <c r="F14">
        <v>11.677121</v>
      </c>
      <c r="G14">
        <v>11.155805000000001</v>
      </c>
      <c r="H14">
        <f>F14+G14</f>
        <v>22.832926</v>
      </c>
    </row>
    <row r="15" spans="1:10" x14ac:dyDescent="0.2">
      <c r="A15" t="s">
        <v>13</v>
      </c>
      <c r="B15">
        <v>1</v>
      </c>
      <c r="C15">
        <v>1</v>
      </c>
      <c r="D15">
        <v>1</v>
      </c>
      <c r="E15" s="4">
        <v>8</v>
      </c>
      <c r="F15">
        <v>8.8075589999999995</v>
      </c>
      <c r="G15">
        <v>8.1994930000000004</v>
      </c>
      <c r="H15">
        <f>F15+G15</f>
        <v>17.007052000000002</v>
      </c>
    </row>
    <row r="16" spans="1:10" x14ac:dyDescent="0.2">
      <c r="A16" t="s">
        <v>13</v>
      </c>
      <c r="B16">
        <v>1</v>
      </c>
      <c r="C16">
        <v>1</v>
      </c>
      <c r="D16">
        <v>1</v>
      </c>
      <c r="E16" s="4">
        <v>16</v>
      </c>
      <c r="F16">
        <v>6.7881410000000004</v>
      </c>
      <c r="G16" s="3">
        <v>6.3076309999999998</v>
      </c>
      <c r="H16">
        <f>F16+G16</f>
        <v>13.095772</v>
      </c>
    </row>
    <row r="17" spans="1:10" x14ac:dyDescent="0.2">
      <c r="A17" t="s">
        <v>1</v>
      </c>
      <c r="B17">
        <v>1</v>
      </c>
      <c r="C17">
        <v>1</v>
      </c>
      <c r="D17">
        <v>1</v>
      </c>
      <c r="E17" s="4">
        <v>1</v>
      </c>
    </row>
    <row r="18" spans="1:10" x14ac:dyDescent="0.2">
      <c r="A18" t="s">
        <v>1</v>
      </c>
      <c r="B18">
        <v>1</v>
      </c>
      <c r="C18">
        <v>1</v>
      </c>
      <c r="D18">
        <v>1</v>
      </c>
      <c r="E18" s="4">
        <v>2</v>
      </c>
    </row>
    <row r="19" spans="1:10" x14ac:dyDescent="0.2">
      <c r="A19" t="s">
        <v>1</v>
      </c>
      <c r="B19">
        <v>1</v>
      </c>
      <c r="C19">
        <v>1</v>
      </c>
      <c r="D19">
        <v>1</v>
      </c>
      <c r="E19" s="4">
        <v>4</v>
      </c>
    </row>
    <row r="20" spans="1:10" x14ac:dyDescent="0.2">
      <c r="A20" t="s">
        <v>1</v>
      </c>
      <c r="B20">
        <v>1</v>
      </c>
      <c r="C20">
        <v>1</v>
      </c>
      <c r="D20">
        <v>1</v>
      </c>
      <c r="E20" s="4">
        <v>8</v>
      </c>
      <c r="J20" t="s">
        <v>9</v>
      </c>
    </row>
    <row r="21" spans="1:10" x14ac:dyDescent="0.2">
      <c r="A21" t="s">
        <v>1</v>
      </c>
      <c r="B21">
        <v>1</v>
      </c>
      <c r="C21">
        <v>1</v>
      </c>
      <c r="D21">
        <v>1</v>
      </c>
      <c r="E21" s="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F13D-AABC-C047-BC4D-6E4DEEFC063E}">
  <dimension ref="A1:J18"/>
  <sheetViews>
    <sheetView tabSelected="1" workbookViewId="0">
      <selection activeCell="C14" sqref="C14"/>
    </sheetView>
  </sheetViews>
  <sheetFormatPr baseColWidth="10" defaultRowHeight="16" x14ac:dyDescent="0.2"/>
  <cols>
    <col min="4" max="4" width="18" customWidth="1"/>
    <col min="5" max="5" width="32.83203125" customWidth="1"/>
    <col min="6" max="6" width="21.33203125" customWidth="1"/>
    <col min="7" max="7" width="20.5" customWidth="1"/>
    <col min="8" max="9" width="18.5" customWidth="1"/>
  </cols>
  <sheetData>
    <row r="1" spans="1:10" x14ac:dyDescent="0.2">
      <c r="B1" s="2" t="s">
        <v>0</v>
      </c>
      <c r="C1" s="2" t="s">
        <v>14</v>
      </c>
      <c r="D1" s="2" t="s">
        <v>5</v>
      </c>
      <c r="E1" s="2" t="s">
        <v>15</v>
      </c>
      <c r="F1" s="2" t="s">
        <v>11</v>
      </c>
      <c r="G1" s="2" t="s">
        <v>12</v>
      </c>
      <c r="H1" s="2" t="s">
        <v>8</v>
      </c>
      <c r="I1" s="2" t="s">
        <v>4</v>
      </c>
      <c r="J1" s="2" t="s">
        <v>7</v>
      </c>
    </row>
    <row r="2" spans="1:10" x14ac:dyDescent="0.2">
      <c r="A2" t="s">
        <v>16</v>
      </c>
      <c r="B2" t="s">
        <v>1</v>
      </c>
      <c r="C2">
        <v>1</v>
      </c>
      <c r="D2">
        <v>1</v>
      </c>
      <c r="E2" s="4">
        <v>1</v>
      </c>
      <c r="F2">
        <v>40.627743000000002</v>
      </c>
      <c r="G2">
        <v>40.034216000000001</v>
      </c>
      <c r="H2">
        <f>F2+G2</f>
        <v>80.661958999999996</v>
      </c>
      <c r="J2" s="1">
        <v>17535156</v>
      </c>
    </row>
    <row r="3" spans="1:10" x14ac:dyDescent="0.2">
      <c r="A3" t="s">
        <v>16</v>
      </c>
      <c r="B3" t="s">
        <v>1</v>
      </c>
      <c r="C3">
        <v>1</v>
      </c>
      <c r="D3">
        <v>1</v>
      </c>
      <c r="E3" s="4">
        <v>2</v>
      </c>
      <c r="F3">
        <v>24.781344000000001</v>
      </c>
      <c r="G3">
        <v>23.992820999999999</v>
      </c>
      <c r="H3">
        <f>F3+G3</f>
        <v>48.774164999999996</v>
      </c>
      <c r="I3">
        <f>H2/H3</f>
        <v>1.6537845189148805</v>
      </c>
      <c r="J3" s="1">
        <v>17535156</v>
      </c>
    </row>
    <row r="4" spans="1:10" x14ac:dyDescent="0.2">
      <c r="A4" t="s">
        <v>16</v>
      </c>
      <c r="B4" t="s">
        <v>1</v>
      </c>
      <c r="C4">
        <v>1</v>
      </c>
      <c r="D4">
        <v>1</v>
      </c>
      <c r="E4" s="4">
        <v>4</v>
      </c>
      <c r="F4">
        <v>23.923233</v>
      </c>
      <c r="G4">
        <v>22.676687000000001</v>
      </c>
      <c r="H4">
        <f>F4+G4</f>
        <v>46.599919999999997</v>
      </c>
      <c r="I4">
        <f>H2/H4</f>
        <v>1.7309462977618846</v>
      </c>
      <c r="J4" s="1">
        <v>17535156</v>
      </c>
    </row>
    <row r="5" spans="1:10" x14ac:dyDescent="0.2">
      <c r="A5" t="s">
        <v>16</v>
      </c>
      <c r="B5" t="s">
        <v>13</v>
      </c>
      <c r="C5">
        <v>1</v>
      </c>
      <c r="D5">
        <v>1</v>
      </c>
      <c r="E5" s="4">
        <v>1</v>
      </c>
      <c r="F5">
        <v>39.642083</v>
      </c>
      <c r="G5">
        <v>39.393329999999999</v>
      </c>
      <c r="H5">
        <f>F5+G5</f>
        <v>79.035413000000005</v>
      </c>
      <c r="I5">
        <f>H2/H5</f>
        <v>1.0205799645786628</v>
      </c>
      <c r="J5" s="1">
        <v>17535156</v>
      </c>
    </row>
    <row r="6" spans="1:10" x14ac:dyDescent="0.2">
      <c r="A6" t="s">
        <v>16</v>
      </c>
      <c r="B6" t="s">
        <v>13</v>
      </c>
      <c r="C6">
        <v>1</v>
      </c>
      <c r="D6">
        <v>1</v>
      </c>
      <c r="E6" s="4">
        <v>2</v>
      </c>
      <c r="F6">
        <v>22.173776</v>
      </c>
      <c r="G6">
        <v>21.679987000000001</v>
      </c>
      <c r="H6">
        <f>F6+G6</f>
        <v>43.853763000000001</v>
      </c>
      <c r="I6">
        <f>H2/H6</f>
        <v>1.8393395111840229</v>
      </c>
      <c r="J6" s="1">
        <v>17535156</v>
      </c>
    </row>
    <row r="7" spans="1:10" x14ac:dyDescent="0.2">
      <c r="A7" t="s">
        <v>16</v>
      </c>
      <c r="B7" t="s">
        <v>13</v>
      </c>
      <c r="C7">
        <v>1</v>
      </c>
      <c r="D7">
        <v>1</v>
      </c>
      <c r="E7" s="4">
        <v>4</v>
      </c>
      <c r="F7">
        <v>11.677121</v>
      </c>
      <c r="G7">
        <v>11.155805000000001</v>
      </c>
      <c r="H7">
        <f>F7+G7</f>
        <v>22.832926</v>
      </c>
      <c r="I7">
        <f>H2/H7</f>
        <v>3.5327035615146301</v>
      </c>
      <c r="J7" s="1">
        <v>17535156</v>
      </c>
    </row>
    <row r="8" spans="1:10" x14ac:dyDescent="0.2">
      <c r="A8" t="s">
        <v>16</v>
      </c>
      <c r="B8" t="s">
        <v>13</v>
      </c>
      <c r="C8">
        <v>1</v>
      </c>
      <c r="D8">
        <v>1</v>
      </c>
      <c r="E8" s="4">
        <v>8</v>
      </c>
      <c r="F8">
        <v>8.8075589999999995</v>
      </c>
      <c r="G8">
        <v>8.1994930000000004</v>
      </c>
      <c r="H8">
        <f>F8+G8</f>
        <v>17.007052000000002</v>
      </c>
      <c r="I8">
        <f>H2/H8</f>
        <v>4.7428536703480404</v>
      </c>
      <c r="J8" s="1">
        <v>17535156</v>
      </c>
    </row>
    <row r="9" spans="1:10" x14ac:dyDescent="0.2">
      <c r="A9" t="s">
        <v>16</v>
      </c>
      <c r="B9" t="s">
        <v>13</v>
      </c>
      <c r="C9">
        <v>1</v>
      </c>
      <c r="D9">
        <v>1</v>
      </c>
      <c r="E9" s="4">
        <v>16</v>
      </c>
      <c r="F9">
        <v>6.7881410000000004</v>
      </c>
      <c r="G9" s="3">
        <v>6.3076309999999998</v>
      </c>
      <c r="H9">
        <f>F9+G9</f>
        <v>13.095772</v>
      </c>
      <c r="I9">
        <f>H2/H9</f>
        <v>6.1593893815500147</v>
      </c>
      <c r="J9" s="1">
        <v>17535156</v>
      </c>
    </row>
    <row r="10" spans="1:10" x14ac:dyDescent="0.2">
      <c r="A10" t="s">
        <v>17</v>
      </c>
      <c r="B10" t="s">
        <v>1</v>
      </c>
      <c r="C10">
        <v>2</v>
      </c>
      <c r="D10">
        <v>2</v>
      </c>
      <c r="E10" s="4">
        <v>1</v>
      </c>
      <c r="F10">
        <v>46.135821999999997</v>
      </c>
      <c r="G10">
        <v>39.726582000000001</v>
      </c>
      <c r="H10">
        <f t="shared" ref="H10:H18" si="0">F10+G10</f>
        <v>85.862403999999998</v>
      </c>
      <c r="I10">
        <f>H2/H10</f>
        <v>0.93943280460677525</v>
      </c>
      <c r="J10" s="1">
        <v>17535156</v>
      </c>
    </row>
    <row r="11" spans="1:10" x14ac:dyDescent="0.2">
      <c r="A11" t="s">
        <v>17</v>
      </c>
      <c r="B11" t="s">
        <v>1</v>
      </c>
      <c r="C11">
        <v>2</v>
      </c>
      <c r="D11">
        <v>2</v>
      </c>
      <c r="E11" s="4">
        <v>2</v>
      </c>
      <c r="F11">
        <v>32.580215000000003</v>
      </c>
      <c r="G11">
        <v>26.086062999999999</v>
      </c>
      <c r="H11">
        <f t="shared" si="0"/>
        <v>58.666278000000005</v>
      </c>
      <c r="I11">
        <f>H2/H11</f>
        <v>1.374928864585546</v>
      </c>
      <c r="J11" s="1">
        <v>17535156</v>
      </c>
    </row>
    <row r="12" spans="1:10" x14ac:dyDescent="0.2">
      <c r="A12" t="s">
        <v>17</v>
      </c>
      <c r="B12" t="s">
        <v>1</v>
      </c>
      <c r="C12">
        <v>2</v>
      </c>
      <c r="D12">
        <v>2</v>
      </c>
      <c r="E12" s="4">
        <v>4</v>
      </c>
      <c r="F12">
        <v>43.381694000000003</v>
      </c>
      <c r="G12">
        <v>27.571182</v>
      </c>
      <c r="H12">
        <f t="shared" si="0"/>
        <v>70.952876000000003</v>
      </c>
      <c r="I12">
        <f>H2/H12</f>
        <v>1.1368384700854126</v>
      </c>
      <c r="J12" s="1">
        <v>17535156</v>
      </c>
    </row>
    <row r="13" spans="1:10" x14ac:dyDescent="0.2">
      <c r="A13" t="s">
        <v>17</v>
      </c>
      <c r="B13" t="s">
        <v>1</v>
      </c>
      <c r="C13">
        <v>4</v>
      </c>
      <c r="D13">
        <v>4</v>
      </c>
      <c r="E13" s="4">
        <v>1</v>
      </c>
      <c r="F13">
        <v>31.877616</v>
      </c>
      <c r="G13">
        <v>24.982804999999999</v>
      </c>
      <c r="H13">
        <f t="shared" si="0"/>
        <v>56.860421000000002</v>
      </c>
      <c r="I13">
        <f>H2/H13</f>
        <v>1.4185958806038386</v>
      </c>
      <c r="J13" s="1">
        <v>17535156</v>
      </c>
    </row>
    <row r="14" spans="1:10" x14ac:dyDescent="0.2">
      <c r="A14" t="s">
        <v>17</v>
      </c>
      <c r="B14" t="s">
        <v>1</v>
      </c>
      <c r="C14">
        <v>4</v>
      </c>
      <c r="D14">
        <v>4</v>
      </c>
      <c r="E14" s="4">
        <v>2</v>
      </c>
      <c r="F14">
        <v>33.207751000000002</v>
      </c>
      <c r="G14">
        <v>26.703330999999999</v>
      </c>
      <c r="H14">
        <f t="shared" si="0"/>
        <v>59.911082</v>
      </c>
      <c r="I14">
        <f>H2/H14</f>
        <v>1.3463612458209318</v>
      </c>
      <c r="J14" s="1">
        <v>17535156</v>
      </c>
    </row>
    <row r="15" spans="1:10" x14ac:dyDescent="0.2">
      <c r="A15" t="s">
        <v>17</v>
      </c>
      <c r="B15" t="s">
        <v>1</v>
      </c>
      <c r="C15">
        <v>4</v>
      </c>
      <c r="D15">
        <v>4</v>
      </c>
      <c r="E15" s="4">
        <v>4</v>
      </c>
      <c r="F15">
        <v>44.147461</v>
      </c>
      <c r="G15">
        <v>27.483233999999999</v>
      </c>
      <c r="H15">
        <f t="shared" si="0"/>
        <v>71.630695000000003</v>
      </c>
      <c r="I15">
        <f>H2/H15</f>
        <v>1.1260809210353186</v>
      </c>
      <c r="J15" s="1">
        <v>17535156</v>
      </c>
    </row>
    <row r="16" spans="1:10" x14ac:dyDescent="0.2">
      <c r="A16" t="s">
        <v>17</v>
      </c>
      <c r="B16" t="s">
        <v>1</v>
      </c>
      <c r="C16">
        <v>8</v>
      </c>
      <c r="D16">
        <v>8</v>
      </c>
      <c r="E16" s="4">
        <v>1</v>
      </c>
      <c r="F16">
        <v>31.007483000000001</v>
      </c>
      <c r="G16">
        <v>26.814587</v>
      </c>
      <c r="H16">
        <f t="shared" si="0"/>
        <v>57.822069999999997</v>
      </c>
      <c r="I16">
        <f>H2/H16</f>
        <v>1.3950029634013448</v>
      </c>
      <c r="J16" s="1">
        <v>17535156</v>
      </c>
    </row>
    <row r="17" spans="1:10" x14ac:dyDescent="0.2">
      <c r="A17" t="s">
        <v>17</v>
      </c>
      <c r="B17" t="s">
        <v>1</v>
      </c>
      <c r="C17">
        <v>8</v>
      </c>
      <c r="D17">
        <v>8</v>
      </c>
      <c r="E17" s="4">
        <v>2</v>
      </c>
      <c r="F17">
        <v>32.511647000000004</v>
      </c>
      <c r="G17">
        <v>28.663032000000001</v>
      </c>
      <c r="H17">
        <f t="shared" si="0"/>
        <v>61.174679000000005</v>
      </c>
      <c r="I17">
        <f>H2/H17</f>
        <v>1.3185514058847778</v>
      </c>
      <c r="J17" s="1">
        <v>17535156</v>
      </c>
    </row>
    <row r="18" spans="1:10" x14ac:dyDescent="0.2">
      <c r="A18" t="s">
        <v>17</v>
      </c>
      <c r="B18" t="s">
        <v>1</v>
      </c>
      <c r="C18">
        <v>8</v>
      </c>
      <c r="D18">
        <v>8</v>
      </c>
      <c r="E18" s="4">
        <v>4</v>
      </c>
      <c r="F18">
        <v>41.137129000000002</v>
      </c>
      <c r="G18">
        <v>28.146272</v>
      </c>
      <c r="H18">
        <f t="shared" si="0"/>
        <v>69.283400999999998</v>
      </c>
      <c r="I18">
        <f>H2/H18</f>
        <v>1.1642320936294683</v>
      </c>
      <c r="J18" s="1">
        <v>17535156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2021-05-07T07:41:41Z</dcterms:created>
  <dcterms:modified xsi:type="dcterms:W3CDTF">2021-05-08T08:33:53Z</dcterms:modified>
</cp:coreProperties>
</file>