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naasanchez/Documents/CS210/ABC-1/"/>
    </mc:Choice>
  </mc:AlternateContent>
  <xr:revisionPtr revIDLastSave="0" documentId="8_{3B07AE15-4FF7-E447-BDD0-527E8B93377B}" xr6:coauthVersionLast="45" xr6:coauthVersionMax="45" xr10:uidLastSave="{00000000-0000-0000-0000-000000000000}"/>
  <bookViews>
    <workbookView xWindow="80" yWindow="460" windowWidth="25440" windowHeight="14180" xr2:uid="{84A82B27-35E0-004D-8FEA-EB6829AAB18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19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F20" i="1"/>
  <c r="F4" i="1"/>
  <c r="F3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</calcChain>
</file>

<file path=xl/sharedStrings.xml><?xml version="1.0" encoding="utf-8"?>
<sst xmlns="http://schemas.openxmlformats.org/spreadsheetml/2006/main" count="23" uniqueCount="23">
  <si>
    <t>rep distrust</t>
  </si>
  <si>
    <t>dem trust</t>
  </si>
  <si>
    <t>dem distrust</t>
  </si>
  <si>
    <t>'ABC News',</t>
  </si>
  <si>
    <t>Breitbart News',</t>
  </si>
  <si>
    <t>Business Insider',</t>
  </si>
  <si>
    <t>CBS News',</t>
  </si>
  <si>
    <t>CNN',</t>
  </si>
  <si>
    <t>Fox News',</t>
  </si>
  <si>
    <t>The Hill',</t>
  </si>
  <si>
    <t>'The Huffington Post',</t>
  </si>
  <si>
    <t>NBC News',</t>
  </si>
  <si>
    <t>Newsweek',</t>
  </si>
  <si>
    <t>Politico',</t>
  </si>
  <si>
    <t>MSNBC',</t>
  </si>
  <si>
    <t>Time',</t>
  </si>
  <si>
    <t>USA Today',</t>
  </si>
  <si>
    <t>Vice News',</t>
  </si>
  <si>
    <t>The Wall Street Journal',</t>
  </si>
  <si>
    <t>The Washington Post'</t>
  </si>
  <si>
    <t>rep trust</t>
  </si>
  <si>
    <t>raw trust score</t>
  </si>
  <si>
    <t>weighted trust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</si>
</sst>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Font="1"/>
    <xf numFmtId="0" fontId="0" fillId="0" borderId="0" xfId="0" quotePrefix="1" applyFon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C400F-F542-3C43-B9C6-0177714F0E30}">
  <dimension ref="A2:G20"/>
  <sheetViews>
    <sheetView tabSelected="1" workbookViewId="0">
      <selection activeCell="G3" sqref="G3:G19"/>
    </sheetView>
  </sheetViews>
  <sheetFormatPr baseColWidth="10" defaultRowHeight="16" x14ac:dyDescent="0.2"/>
  <cols>
    <col min="1" max="1" width="20.83203125" customWidth="1"/>
    <col min="2" max="2" width="10" customWidth="1"/>
    <col min="6" max="6" width="12.33203125" bestFit="1" customWidth="1"/>
  </cols>
  <sheetData>
    <row r="2" spans="1:7" x14ac:dyDescent="0.2">
      <c r="B2" s="1" t="s">
        <v>0</v>
      </c>
      <c r="C2" s="1" t="s">
        <v>20</v>
      </c>
      <c r="D2" s="1" t="s">
        <v>2</v>
      </c>
      <c r="E2" s="1" t="s">
        <v>1</v>
      </c>
      <c r="F2" s="1" t="s">
        <v>21</v>
      </c>
      <c r="G2" s="1" t="s">
        <v>22</v>
      </c>
    </row>
    <row r="3" spans="1:7" x14ac:dyDescent="0.2">
      <c r="A3" s="3" t="s">
        <v>3</v>
      </c>
      <c r="B3">
        <v>37</v>
      </c>
      <c r="C3">
        <v>33</v>
      </c>
      <c r="D3">
        <v>7</v>
      </c>
      <c r="E3">
        <v>60</v>
      </c>
      <c r="F3" s="6">
        <f t="shared" ref="F3:F19" si="0">(C3 - E3)*(B3 + C3 + D3 + E3)</f>
        <v>-3699</v>
      </c>
      <c r="G3" s="5">
        <f>((F3/14008 * 100) / 9) + 2</f>
        <v>-0.93403769274700155</v>
      </c>
    </row>
    <row r="4" spans="1:7" x14ac:dyDescent="0.2">
      <c r="A4" s="4" t="s">
        <v>4</v>
      </c>
      <c r="B4">
        <v>9</v>
      </c>
      <c r="C4">
        <v>12</v>
      </c>
      <c r="D4">
        <v>36</v>
      </c>
      <c r="E4">
        <v>1</v>
      </c>
      <c r="F4" s="6">
        <f t="shared" si="0"/>
        <v>638</v>
      </c>
      <c r="G4" s="5">
        <f t="shared" ref="G4:G19" si="1">((F4/14008 * 100) / 9) + 2</f>
        <v>2.5060600291896695</v>
      </c>
    </row>
    <row r="5" spans="1:7" x14ac:dyDescent="0.2">
      <c r="A5" s="4" t="s">
        <v>5</v>
      </c>
      <c r="B5">
        <v>5</v>
      </c>
      <c r="C5">
        <v>6</v>
      </c>
      <c r="D5">
        <v>4</v>
      </c>
      <c r="E5">
        <v>11</v>
      </c>
      <c r="F5" s="6">
        <f t="shared" si="0"/>
        <v>-130</v>
      </c>
      <c r="G5" s="5">
        <f t="shared" si="1"/>
        <v>1.8968843200710706</v>
      </c>
    </row>
    <row r="6" spans="1:7" x14ac:dyDescent="0.2">
      <c r="A6" s="4" t="s">
        <v>6</v>
      </c>
      <c r="B6">
        <v>37</v>
      </c>
      <c r="C6">
        <v>30</v>
      </c>
      <c r="D6">
        <v>6</v>
      </c>
      <c r="E6">
        <v>59</v>
      </c>
      <c r="F6" s="6">
        <f t="shared" si="0"/>
        <v>-3828</v>
      </c>
      <c r="G6" s="5">
        <f t="shared" si="1"/>
        <v>-1.0363601751380163</v>
      </c>
    </row>
    <row r="7" spans="1:7" x14ac:dyDescent="0.2">
      <c r="A7" s="4" t="s">
        <v>7</v>
      </c>
      <c r="B7">
        <v>58</v>
      </c>
      <c r="C7">
        <v>23</v>
      </c>
      <c r="D7">
        <v>10</v>
      </c>
      <c r="E7">
        <v>67</v>
      </c>
      <c r="F7" s="6">
        <f t="shared" si="0"/>
        <v>-6952</v>
      </c>
      <c r="G7" s="5">
        <f t="shared" si="1"/>
        <v>-3.5143092835839838</v>
      </c>
    </row>
    <row r="8" spans="1:7" x14ac:dyDescent="0.2">
      <c r="A8" s="4" t="s">
        <v>8</v>
      </c>
      <c r="B8">
        <v>19</v>
      </c>
      <c r="C8">
        <v>65</v>
      </c>
      <c r="D8">
        <v>61</v>
      </c>
      <c r="E8">
        <v>23</v>
      </c>
      <c r="F8" s="6">
        <f t="shared" si="0"/>
        <v>7056</v>
      </c>
      <c r="G8" s="5">
        <f t="shared" si="1"/>
        <v>7.596801827527127</v>
      </c>
    </row>
    <row r="9" spans="1:7" x14ac:dyDescent="0.2">
      <c r="A9" s="4" t="s">
        <v>9</v>
      </c>
      <c r="B9">
        <v>6</v>
      </c>
      <c r="C9">
        <v>5</v>
      </c>
      <c r="D9">
        <v>4</v>
      </c>
      <c r="E9">
        <v>10</v>
      </c>
      <c r="F9" s="6">
        <f t="shared" si="0"/>
        <v>-125</v>
      </c>
      <c r="G9" s="5">
        <f t="shared" si="1"/>
        <v>1.9008503077606447</v>
      </c>
    </row>
    <row r="10" spans="1:7" x14ac:dyDescent="0.2">
      <c r="A10" t="s">
        <v>10</v>
      </c>
      <c r="B10">
        <v>34</v>
      </c>
      <c r="C10">
        <v>4</v>
      </c>
      <c r="D10">
        <v>14</v>
      </c>
      <c r="E10">
        <v>20</v>
      </c>
      <c r="F10" s="6">
        <f t="shared" si="0"/>
        <v>-1152</v>
      </c>
      <c r="G10" s="5">
        <f t="shared" si="1"/>
        <v>1.0862364363221018</v>
      </c>
    </row>
    <row r="11" spans="1:7" x14ac:dyDescent="0.2">
      <c r="A11" s="2" t="s">
        <v>11</v>
      </c>
      <c r="B11">
        <v>40</v>
      </c>
      <c r="C11">
        <v>30</v>
      </c>
      <c r="D11">
        <v>6</v>
      </c>
      <c r="E11">
        <v>61</v>
      </c>
      <c r="F11" s="6">
        <f t="shared" si="0"/>
        <v>-4247</v>
      </c>
      <c r="G11" s="5">
        <f t="shared" si="1"/>
        <v>-1.3687099435243351</v>
      </c>
    </row>
    <row r="12" spans="1:7" x14ac:dyDescent="0.2">
      <c r="A12" s="2" t="s">
        <v>12</v>
      </c>
      <c r="B12">
        <v>24</v>
      </c>
      <c r="C12">
        <v>12</v>
      </c>
      <c r="D12">
        <v>5</v>
      </c>
      <c r="E12">
        <v>31</v>
      </c>
      <c r="F12" s="6">
        <f t="shared" si="0"/>
        <v>-1368</v>
      </c>
      <c r="G12" s="5">
        <f t="shared" si="1"/>
        <v>0.91490576813249591</v>
      </c>
    </row>
    <row r="13" spans="1:7" x14ac:dyDescent="0.2">
      <c r="A13" s="2" t="s">
        <v>13</v>
      </c>
      <c r="B13">
        <v>14</v>
      </c>
      <c r="C13">
        <v>6</v>
      </c>
      <c r="D13">
        <v>3</v>
      </c>
      <c r="E13">
        <v>21</v>
      </c>
      <c r="F13" s="6">
        <f t="shared" si="0"/>
        <v>-660</v>
      </c>
      <c r="G13" s="5">
        <f t="shared" si="1"/>
        <v>1.4764896249762041</v>
      </c>
    </row>
    <row r="14" spans="1:7" x14ac:dyDescent="0.2">
      <c r="A14" s="2" t="s">
        <v>14</v>
      </c>
      <c r="B14">
        <v>47</v>
      </c>
      <c r="C14">
        <v>18</v>
      </c>
      <c r="D14">
        <v>9</v>
      </c>
      <c r="E14">
        <v>48</v>
      </c>
      <c r="F14" s="6">
        <f t="shared" si="0"/>
        <v>-3660</v>
      </c>
      <c r="G14" s="5">
        <f t="shared" si="1"/>
        <v>-0.90310298876832285</v>
      </c>
    </row>
    <row r="15" spans="1:7" x14ac:dyDescent="0.2">
      <c r="A15" s="2" t="s">
        <v>15</v>
      </c>
      <c r="B15">
        <v>27</v>
      </c>
      <c r="C15">
        <v>17</v>
      </c>
      <c r="D15">
        <v>6</v>
      </c>
      <c r="E15">
        <v>46</v>
      </c>
      <c r="F15" s="6">
        <f t="shared" si="0"/>
        <v>-2784</v>
      </c>
      <c r="G15" s="5">
        <f t="shared" si="1"/>
        <v>-0.20826194555492128</v>
      </c>
    </row>
    <row r="16" spans="1:7" x14ac:dyDescent="0.2">
      <c r="A16" s="2" t="s">
        <v>16</v>
      </c>
      <c r="B16">
        <v>26</v>
      </c>
      <c r="C16">
        <v>21</v>
      </c>
      <c r="D16">
        <v>8</v>
      </c>
      <c r="E16">
        <v>35</v>
      </c>
      <c r="F16" s="6">
        <f t="shared" si="0"/>
        <v>-1260</v>
      </c>
      <c r="G16" s="5">
        <f t="shared" si="1"/>
        <v>1.0005711022272989</v>
      </c>
    </row>
    <row r="17" spans="1:7" x14ac:dyDescent="0.2">
      <c r="A17" s="2" t="s">
        <v>17</v>
      </c>
      <c r="B17">
        <v>13</v>
      </c>
      <c r="C17">
        <v>3</v>
      </c>
      <c r="D17">
        <v>10</v>
      </c>
      <c r="E17">
        <v>12</v>
      </c>
      <c r="F17" s="6">
        <f t="shared" si="0"/>
        <v>-342</v>
      </c>
      <c r="G17" s="5">
        <f t="shared" si="1"/>
        <v>1.7287264420331239</v>
      </c>
    </row>
    <row r="18" spans="1:7" x14ac:dyDescent="0.2">
      <c r="A18" s="2" t="s">
        <v>18</v>
      </c>
      <c r="B18">
        <v>19</v>
      </c>
      <c r="C18">
        <v>24</v>
      </c>
      <c r="D18">
        <v>7</v>
      </c>
      <c r="E18">
        <v>38</v>
      </c>
      <c r="F18" s="6">
        <f t="shared" si="0"/>
        <v>-1232</v>
      </c>
      <c r="G18" s="5">
        <f>((F18/14008 * 100) / 9) + 2</f>
        <v>1.0227806332889142</v>
      </c>
    </row>
    <row r="19" spans="1:7" x14ac:dyDescent="0.2">
      <c r="A19" s="2" t="s">
        <v>19</v>
      </c>
      <c r="B19">
        <v>39</v>
      </c>
      <c r="C19">
        <v>13</v>
      </c>
      <c r="D19">
        <v>7</v>
      </c>
      <c r="E19">
        <v>47</v>
      </c>
      <c r="F19" s="6">
        <f t="shared" si="0"/>
        <v>-3604</v>
      </c>
      <c r="G19" s="5">
        <f t="shared" si="1"/>
        <v>-0.85868392664509141</v>
      </c>
    </row>
    <row r="20" spans="1:7" x14ac:dyDescent="0.2">
      <c r="F20" s="6">
        <f>MAX(F3:F19)-MIN(F3:F19)</f>
        <v>14008</v>
      </c>
      <c r="G20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Ann-Brazeau Sanchez</dc:creator>
  <cp:lastModifiedBy>Karina Ann-Brazeau Sanchez</cp:lastModifiedBy>
  <dcterms:created xsi:type="dcterms:W3CDTF">2020-03-08T21:41:04Z</dcterms:created>
  <dcterms:modified xsi:type="dcterms:W3CDTF">2020-03-09T00:40:10Z</dcterms:modified>
</cp:coreProperties>
</file>