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un\@WPI\CS-480x\02-DataVis-5Ways\2-Tableau\"/>
    </mc:Choice>
  </mc:AlternateContent>
  <xr:revisionPtr revIDLastSave="0" documentId="13_ncr:1_{D2A67214-9466-4A19-B9F6-0E966076FADE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cars-exc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3" i="1"/>
  <c r="A2" i="1"/>
</calcChain>
</file>

<file path=xl/sharedStrings.xml><?xml version="1.0" encoding="utf-8"?>
<sst xmlns="http://schemas.openxmlformats.org/spreadsheetml/2006/main" count="319" uniqueCount="93">
  <si>
    <t>Car</t>
  </si>
  <si>
    <t>Manufacturer</t>
  </si>
  <si>
    <t>Weight</t>
  </si>
  <si>
    <t>MPG</t>
  </si>
  <si>
    <t>Cylinders</t>
  </si>
  <si>
    <t>Displacement</t>
  </si>
  <si>
    <t>Horsepower</t>
  </si>
  <si>
    <t>Acceleration</t>
  </si>
  <si>
    <t>Model.Year</t>
  </si>
  <si>
    <t>Origin</t>
  </si>
  <si>
    <t>Ylabel</t>
  </si>
  <si>
    <t>Xlabel</t>
  </si>
  <si>
    <t>bmw</t>
  </si>
  <si>
    <t>European</t>
  </si>
  <si>
    <t>I</t>
  </si>
  <si>
    <t>-</t>
  </si>
  <si>
    <t>320i</t>
  </si>
  <si>
    <t>torino</t>
  </si>
  <si>
    <t>ford</t>
  </si>
  <si>
    <t>American</t>
  </si>
  <si>
    <t>galaxie 500</t>
  </si>
  <si>
    <t>torino (sw)</t>
  </si>
  <si>
    <t>NA</t>
  </si>
  <si>
    <t>mustang boss 302</t>
  </si>
  <si>
    <t>maverick</t>
  </si>
  <si>
    <t>f250</t>
  </si>
  <si>
    <t>pinto</t>
  </si>
  <si>
    <t>torino 500</t>
  </si>
  <si>
    <t>country squire (sw)</t>
  </si>
  <si>
    <t>mustang</t>
  </si>
  <si>
    <t>pinto runabout</t>
  </si>
  <si>
    <t>gran torino (sw)</t>
  </si>
  <si>
    <t>pinto (sw)</t>
  </si>
  <si>
    <t>gran torino</t>
  </si>
  <si>
    <t>ltd</t>
  </si>
  <si>
    <t>country</t>
  </si>
  <si>
    <t>mustang ii</t>
  </si>
  <si>
    <t>granada ghia</t>
  </si>
  <si>
    <t>f108</t>
  </si>
  <si>
    <t>granada</t>
  </si>
  <si>
    <t>thunderbird</t>
  </si>
  <si>
    <t>mustang ii 2+2</t>
  </si>
  <si>
    <t>fiesta</t>
  </si>
  <si>
    <t>fairmont (auto)</t>
  </si>
  <si>
    <t>fairmont (man)</t>
  </si>
  <si>
    <t>futura</t>
  </si>
  <si>
    <t>fairmont 4</t>
  </si>
  <si>
    <t>ltd landau</t>
  </si>
  <si>
    <t>fairmont</t>
  </si>
  <si>
    <t>mustang cobra</t>
  </si>
  <si>
    <t>escort 4w</t>
  </si>
  <si>
    <t>escort 2h</t>
  </si>
  <si>
    <t>granada gl</t>
  </si>
  <si>
    <t>fairmont futura</t>
  </si>
  <si>
    <t>granada l</t>
  </si>
  <si>
    <t>mustang gl</t>
  </si>
  <si>
    <t>ranger</t>
  </si>
  <si>
    <t>civic</t>
  </si>
  <si>
    <t>honda</t>
  </si>
  <si>
    <t>Japanese</t>
  </si>
  <si>
    <t>civic cvcc</t>
  </si>
  <si>
    <t>accord cvcc</t>
  </si>
  <si>
    <t>accord lx</t>
  </si>
  <si>
    <t>civic 1500 gl</t>
  </si>
  <si>
    <t>accord</t>
  </si>
  <si>
    <t>civic 1300</t>
  </si>
  <si>
    <t>prelude</t>
  </si>
  <si>
    <t>civic (auto)</t>
  </si>
  <si>
    <t>280s</t>
  </si>
  <si>
    <t>mercedes</t>
  </si>
  <si>
    <t>300d</t>
  </si>
  <si>
    <t>240d</t>
  </si>
  <si>
    <t>corona mark ii</t>
  </si>
  <si>
    <t>toyota</t>
  </si>
  <si>
    <t>corona</t>
  </si>
  <si>
    <t>corolla 1200</t>
  </si>
  <si>
    <t>corona hardtop</t>
  </si>
  <si>
    <t>corona mark ii (sw)</t>
  </si>
  <si>
    <t>corolla 1600 (sw)</t>
  </si>
  <si>
    <t>carina</t>
  </si>
  <si>
    <t>mark ii</t>
  </si>
  <si>
    <t>corolla</t>
  </si>
  <si>
    <t>corolla liftback</t>
  </si>
  <si>
    <t>celica gt liftback</t>
  </si>
  <si>
    <t>corolla tercel</t>
  </si>
  <si>
    <t>corona liftback</t>
  </si>
  <si>
    <t>starlet</t>
  </si>
  <si>
    <t>tercel</t>
  </si>
  <si>
    <t>cressida</t>
  </si>
  <si>
    <t>celica gt</t>
  </si>
  <si>
    <t>ID</t>
  </si>
  <si>
    <t>WeightSq</t>
  </si>
  <si>
    <t>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</si>
</sst>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63AE9"/>
      <color rgb="FFC5C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566952140478428E-2"/>
          <c:y val="0.11429892141756548"/>
          <c:w val="0.85330886962723529"/>
          <c:h val="0.7895376290598497"/>
        </c:manualLayout>
      </c:layout>
      <c:bubbleChart>
        <c:varyColors val="0"/>
        <c:ser>
          <c:idx val="0"/>
          <c:order val="0"/>
          <c:tx>
            <c:v>ford</c:v>
          </c:tx>
          <c:spPr>
            <a:solidFill>
              <a:srgbClr val="C5C50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'cars-excel'!$F$4:$F$56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xVal>
          <c:yVal>
            <c:numRef>
              <c:f>'cars-excel'!$G$4:$G$56</c:f>
              <c:numCache>
                <c:formatCode>General</c:formatCode>
                <c:ptCount val="53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10</c:v>
                </c:pt>
                <c:pt idx="6">
                  <c:v>25</c:v>
                </c:pt>
                <c:pt idx="7">
                  <c:v>19</c:v>
                </c:pt>
                <c:pt idx="8">
                  <c:v>14</c:v>
                </c:pt>
                <c:pt idx="9">
                  <c:v>13</c:v>
                </c:pt>
                <c:pt idx="10">
                  <c:v>18</c:v>
                </c:pt>
                <c:pt idx="11">
                  <c:v>21</c:v>
                </c:pt>
                <c:pt idx="12">
                  <c:v>14</c:v>
                </c:pt>
                <c:pt idx="13">
                  <c:v>13</c:v>
                </c:pt>
                <c:pt idx="14">
                  <c:v>22</c:v>
                </c:pt>
                <c:pt idx="15">
                  <c:v>14</c:v>
                </c:pt>
                <c:pt idx="16">
                  <c:v>13</c:v>
                </c:pt>
                <c:pt idx="17">
                  <c:v>18</c:v>
                </c:pt>
                <c:pt idx="18">
                  <c:v>12</c:v>
                </c:pt>
                <c:pt idx="19">
                  <c:v>19</c:v>
                </c:pt>
                <c:pt idx="20">
                  <c:v>21</c:v>
                </c:pt>
                <c:pt idx="21">
                  <c:v>26</c:v>
                </c:pt>
                <c:pt idx="22">
                  <c:v>16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23</c:v>
                </c:pt>
                <c:pt idx="28">
                  <c:v>18</c:v>
                </c:pt>
                <c:pt idx="29">
                  <c:v>14.5</c:v>
                </c:pt>
                <c:pt idx="30">
                  <c:v>24</c:v>
                </c:pt>
                <c:pt idx="31">
                  <c:v>18</c:v>
                </c:pt>
                <c:pt idx="32">
                  <c:v>26.5</c:v>
                </c:pt>
                <c:pt idx="33">
                  <c:v>13</c:v>
                </c:pt>
                <c:pt idx="34">
                  <c:v>18.5</c:v>
                </c:pt>
                <c:pt idx="35">
                  <c:v>16</c:v>
                </c:pt>
                <c:pt idx="36">
                  <c:v>25.5</c:v>
                </c:pt>
                <c:pt idx="37">
                  <c:v>36.1</c:v>
                </c:pt>
                <c:pt idx="38">
                  <c:v>20.2</c:v>
                </c:pt>
                <c:pt idx="39">
                  <c:v>25.1</c:v>
                </c:pt>
                <c:pt idx="40">
                  <c:v>18.100000000000001</c:v>
                </c:pt>
                <c:pt idx="41">
                  <c:v>22.3</c:v>
                </c:pt>
                <c:pt idx="42">
                  <c:v>17.600000000000001</c:v>
                </c:pt>
                <c:pt idx="43">
                  <c:v>15.5</c:v>
                </c:pt>
                <c:pt idx="44">
                  <c:v>26.4</c:v>
                </c:pt>
                <c:pt idx="45">
                  <c:v>23.6</c:v>
                </c:pt>
                <c:pt idx="46">
                  <c:v>34.4</c:v>
                </c:pt>
                <c:pt idx="47">
                  <c:v>29.9</c:v>
                </c:pt>
                <c:pt idx="48">
                  <c:v>20.2</c:v>
                </c:pt>
                <c:pt idx="49">
                  <c:v>24</c:v>
                </c:pt>
                <c:pt idx="50">
                  <c:v>22</c:v>
                </c:pt>
                <c:pt idx="51">
                  <c:v>27</c:v>
                </c:pt>
                <c:pt idx="52">
                  <c:v>28</c:v>
                </c:pt>
              </c:numCache>
            </c:numRef>
          </c:yVal>
          <c:bubbleSize>
            <c:numRef>
              <c:f>'cars-excel'!$F$4:$F$56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8792-4B9A-91AC-6727017350D4}"/>
            </c:ext>
          </c:extLst>
        </c:ser>
        <c:ser>
          <c:idx val="1"/>
          <c:order val="1"/>
          <c:tx>
            <c:v>bmw</c:v>
          </c:tx>
          <c:spPr>
            <a:solidFill>
              <a:srgbClr val="FF000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'cars-excel'!$F$2:$F$3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'cars-excel'!$G$2:$G$3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'cars-excel'!$F$2:$F$3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CB66-43A2-B0D9-ACBA2BC8CD73}"/>
            </c:ext>
          </c:extLst>
        </c:ser>
        <c:ser>
          <c:idx val="2"/>
          <c:order val="2"/>
          <c:tx>
            <c:v>honda</c:v>
          </c:tx>
          <c:spPr>
            <a:solidFill>
              <a:srgbClr val="92D05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'cars-excel'!$F$57:$F$69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'cars-excel'!$G$57:$G$69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'cars-excel'!$F$57:$F$69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CB66-43A2-B0D9-ACBA2BC8CD73}"/>
            </c:ext>
          </c:extLst>
        </c:ser>
        <c:ser>
          <c:idx val="3"/>
          <c:order val="3"/>
          <c:tx>
            <c:v>merc</c:v>
          </c:tx>
          <c:spPr>
            <a:solidFill>
              <a:srgbClr val="0070C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'cars-excel'!$F$70:$F$72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'cars-excel'!$G$70:$G$72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'cars-excel'!$F$70:$F$72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CB66-43A2-B0D9-ACBA2BC8CD73}"/>
            </c:ext>
          </c:extLst>
        </c:ser>
        <c:ser>
          <c:idx val="4"/>
          <c:order val="4"/>
          <c:tx>
            <c:v>toyota</c:v>
          </c:tx>
          <c:spPr>
            <a:solidFill>
              <a:srgbClr val="F63AE9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'cars-excel'!$F$73:$F$98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'cars-excel'!$G$73:$G$98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'cars-excel'!$F$73:$F$98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CB66-43A2-B0D9-ACBA2BC8CD73}"/>
            </c:ext>
          </c:extLst>
        </c:ser>
        <c:ser>
          <c:idx val="5"/>
          <c:order val="5"/>
          <c:tx>
            <c:v>xLabels</c:v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'cars-excel'!$P$6:$P$9</c:f>
              <c:numCache>
                <c:formatCode>General</c:formatCode>
                <c:ptCount val="4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</c:numCache>
            </c:numRef>
          </c:xVal>
          <c:yVal>
            <c:numRef>
              <c:f>'cars-excel'!$Q$6:$Q$9</c:f>
              <c:numCache>
                <c:formatCode>General</c:formatCode>
                <c:ptCount val="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8.5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5-CB66-43A2-B0D9-ACBA2BC8CD73}"/>
            </c:ext>
          </c:extLst>
        </c:ser>
        <c:ser>
          <c:idx val="6"/>
          <c:order val="6"/>
          <c:tx>
            <c:v>yLabels</c:v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'cars-excel'!$P$2:$P$5</c:f>
              <c:numCache>
                <c:formatCode>General</c:formatCode>
                <c:ptCount val="4"/>
                <c:pt idx="0">
                  <c:v>1550</c:v>
                </c:pt>
                <c:pt idx="1">
                  <c:v>1550</c:v>
                </c:pt>
                <c:pt idx="2">
                  <c:v>1550</c:v>
                </c:pt>
                <c:pt idx="3">
                  <c:v>1550</c:v>
                </c:pt>
              </c:numCache>
            </c:numRef>
          </c:xVal>
          <c:yVal>
            <c:numRef>
              <c:f>'cars-excel'!$O$2:$O$5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6-CB66-43A2-B0D9-ACBA2BC8CD73}"/>
            </c:ext>
          </c:extLst>
        </c:ser>
        <c:ser>
          <c:idx val="7"/>
          <c:order val="7"/>
          <c:tx>
            <c:v>xTicks</c:v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08D327D-749E-426D-BB3C-0C469892E2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B66-43A2-B0D9-ACBA2BC8CD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069DE21-B5BF-4609-994F-2D7BF7FC6E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B66-43A2-B0D9-ACBA2BC8CD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784FBFC-FC2D-45D8-882A-82B78A04DE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B66-43A2-B0D9-ACBA2BC8CD7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44BAC7D-5BAA-4787-BABF-22BD7AC7E1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B66-43A2-B0D9-ACBA2BC8CD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'cars-excel'!$P$6:$P$9</c:f>
              <c:numCache>
                <c:formatCode>General</c:formatCode>
                <c:ptCount val="4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</c:numCache>
            </c:numRef>
          </c:xVal>
          <c:yVal>
            <c:numRef>
              <c:f>'cars-excel'!$T$6:$T$9</c:f>
              <c:numCache>
                <c:formatCode>General</c:formatCode>
                <c:ptCount val="4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'cars-excel'!$T$2:$T$5</c15:f>
                <c15:dlblRangeCache>
                  <c:ptCount val="4"/>
                  <c:pt idx="0">
                    <c:v>I</c:v>
                  </c:pt>
                  <c:pt idx="1">
                    <c:v>I</c:v>
                  </c:pt>
                  <c:pt idx="2">
                    <c:v>I</c:v>
                  </c:pt>
                  <c:pt idx="3">
                    <c:v>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CB66-43A2-B0D9-ACBA2BC8CD73}"/>
            </c:ext>
          </c:extLst>
        </c:ser>
        <c:ser>
          <c:idx val="8"/>
          <c:order val="8"/>
          <c:tx>
            <c:v>yTicks</c:v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31ACDF5-6B50-4841-AD8E-0C16849160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B66-43A2-B0D9-ACBA2BC8CD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D98A2EF-4718-4216-8A54-B84F56E896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B66-43A2-B0D9-ACBA2BC8CD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57890F1-B2BA-4505-BB44-D30C847B11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B66-43A2-B0D9-ACBA2BC8CD7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58509D2-B133-4C05-A93B-8416C179E5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B66-43A2-B0D9-ACBA2BC8CD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'cars-excel'!$U$6:$U$9</c:f>
              <c:numCache>
                <c:formatCode>General</c:formatCode>
                <c:ptCount val="4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</c:numCache>
            </c:numRef>
          </c:xVal>
          <c:yVal>
            <c:numRef>
              <c:f>'cars-excel'!$O$2:$O$5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'cars-excel'!$U$2:$U$5</c15:f>
                <c15:dlblRangeCache>
                  <c:ptCount val="4"/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CB66-43A2-B0D9-ACBA2BC8C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3"/>
        <c:showNegBubbles val="0"/>
        <c:axId val="478559936"/>
        <c:axId val="478561904"/>
      </c:bubbleChart>
      <c:valAx>
        <c:axId val="478559936"/>
        <c:scaling>
          <c:orientation val="minMax"/>
          <c:max val="5000"/>
          <c:min val="1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layout>
            <c:manualLayout>
              <c:xMode val="edge"/>
              <c:yMode val="edge"/>
              <c:x val="0.47036758827352565"/>
              <c:y val="0.93717578831151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61904"/>
        <c:crossesAt val="0"/>
        <c:crossBetween val="midCat"/>
      </c:valAx>
      <c:valAx>
        <c:axId val="478561904"/>
        <c:scaling>
          <c:orientation val="minMax"/>
          <c:max val="45"/>
          <c:min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layout>
            <c:manualLayout>
              <c:xMode val="edge"/>
              <c:yMode val="edge"/>
              <c:x val="8.7655222790357923E-3"/>
              <c:y val="0.46896764252696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5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231775</xdr:colOff>
      <xdr:row>10</xdr:row>
      <xdr:rowOff>57150</xdr:rowOff>
    </xdr:from>
    <xdr:to>
      <xdr:col>24</xdr:col>
      <xdr:colOff>311150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A81FB-ACD1-4C87-A909-0E0C840F6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8"/>
  <sheetViews>
    <sheetView tabSelected="1" workbookViewId="0">
      <selection activeCell="Q6" sqref="Q6"/>
    </sheetView>
  </sheetViews>
  <sheetFormatPr defaultRowHeight="14.5" x14ac:dyDescent="0.35"/>
  <sheetData>
    <row r="1" spans="1:21" x14ac:dyDescent="0.35">
      <c r="A1" t="s">
        <v>90</v>
      </c>
      <c r="C1" t="s">
        <v>0</v>
      </c>
      <c r="D1" t="s">
        <v>1</v>
      </c>
      <c r="E1" t="s">
        <v>91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O1" t="s">
        <v>10</v>
      </c>
      <c r="P1" t="s">
        <v>92</v>
      </c>
      <c r="Q1" t="s">
        <v>11</v>
      </c>
      <c r="R1" t="s">
        <v>92</v>
      </c>
    </row>
    <row r="2" spans="1:21" x14ac:dyDescent="0.35">
      <c r="A2">
        <f>1</f>
        <v>1</v>
      </c>
      <c r="B2">
        <v>30</v>
      </c>
      <c r="C2">
        <v>2002</v>
      </c>
      <c r="D2" t="s">
        <v>12</v>
      </c>
      <c r="E2">
        <f>F2*F2</f>
        <v>4990756</v>
      </c>
      <c r="F2">
        <v>2234</v>
      </c>
      <c r="G2">
        <v>26</v>
      </c>
      <c r="H2">
        <v>4</v>
      </c>
      <c r="I2">
        <v>121</v>
      </c>
      <c r="J2">
        <v>113</v>
      </c>
      <c r="K2">
        <v>12.5</v>
      </c>
      <c r="L2">
        <v>70</v>
      </c>
      <c r="M2" t="s">
        <v>13</v>
      </c>
      <c r="O2">
        <v>10</v>
      </c>
      <c r="P2">
        <v>1550</v>
      </c>
      <c r="Q2" t="e">
        <v>#N/A</v>
      </c>
      <c r="R2">
        <v>4000</v>
      </c>
      <c r="T2" t="s">
        <v>14</v>
      </c>
      <c r="U2" s="1" t="s">
        <v>15</v>
      </c>
    </row>
    <row r="3" spans="1:21" x14ac:dyDescent="0.35">
      <c r="A3">
        <f>A2+1</f>
        <v>2</v>
      </c>
      <c r="B3">
        <v>250</v>
      </c>
      <c r="C3" t="s">
        <v>16</v>
      </c>
      <c r="D3" t="s">
        <v>12</v>
      </c>
      <c r="E3">
        <f t="shared" ref="E3:E66" si="0">F3*F3</f>
        <v>6760000</v>
      </c>
      <c r="F3">
        <v>2600</v>
      </c>
      <c r="G3">
        <v>21.5</v>
      </c>
      <c r="H3">
        <v>4</v>
      </c>
      <c r="I3">
        <v>121</v>
      </c>
      <c r="J3">
        <v>110</v>
      </c>
      <c r="K3">
        <v>12.8</v>
      </c>
      <c r="L3">
        <v>77</v>
      </c>
      <c r="M3" t="s">
        <v>13</v>
      </c>
      <c r="O3">
        <v>20</v>
      </c>
      <c r="P3">
        <v>1550</v>
      </c>
      <c r="Q3" t="e">
        <v>#N/A</v>
      </c>
      <c r="R3">
        <v>4000</v>
      </c>
      <c r="T3" t="s">
        <v>14</v>
      </c>
      <c r="U3" s="1" t="s">
        <v>15</v>
      </c>
    </row>
    <row r="4" spans="1:21" x14ac:dyDescent="0.35">
      <c r="A4">
        <f t="shared" ref="A4:A67" si="1">A3+1</f>
        <v>3</v>
      </c>
      <c r="B4">
        <v>5</v>
      </c>
      <c r="C4" t="s">
        <v>17</v>
      </c>
      <c r="D4" t="s">
        <v>18</v>
      </c>
      <c r="E4">
        <f t="shared" si="0"/>
        <v>11895601</v>
      </c>
      <c r="F4">
        <v>3449</v>
      </c>
      <c r="G4">
        <v>17</v>
      </c>
      <c r="H4">
        <v>8</v>
      </c>
      <c r="I4">
        <v>302</v>
      </c>
      <c r="J4">
        <v>140</v>
      </c>
      <c r="K4">
        <v>10.5</v>
      </c>
      <c r="L4">
        <v>70</v>
      </c>
      <c r="M4" t="s">
        <v>19</v>
      </c>
      <c r="O4">
        <v>30</v>
      </c>
      <c r="P4">
        <v>1550</v>
      </c>
      <c r="Q4" t="e">
        <v>#N/A</v>
      </c>
      <c r="R4">
        <v>4000</v>
      </c>
      <c r="T4" t="s">
        <v>14</v>
      </c>
      <c r="U4" s="1" t="s">
        <v>15</v>
      </c>
    </row>
    <row r="5" spans="1:21" x14ac:dyDescent="0.35">
      <c r="A5">
        <f t="shared" si="1"/>
        <v>4</v>
      </c>
      <c r="B5">
        <v>6</v>
      </c>
      <c r="C5" t="s">
        <v>20</v>
      </c>
      <c r="D5" t="s">
        <v>18</v>
      </c>
      <c r="E5">
        <f t="shared" si="0"/>
        <v>18844281</v>
      </c>
      <c r="F5">
        <v>4341</v>
      </c>
      <c r="G5">
        <v>15</v>
      </c>
      <c r="H5">
        <v>8</v>
      </c>
      <c r="I5">
        <v>429</v>
      </c>
      <c r="J5">
        <v>198</v>
      </c>
      <c r="K5">
        <v>10</v>
      </c>
      <c r="L5">
        <v>70</v>
      </c>
      <c r="M5" t="s">
        <v>19</v>
      </c>
      <c r="O5">
        <v>40</v>
      </c>
      <c r="P5">
        <v>1550</v>
      </c>
      <c r="Q5" t="e">
        <v>#N/A</v>
      </c>
      <c r="R5">
        <v>4000</v>
      </c>
      <c r="T5" t="s">
        <v>14</v>
      </c>
      <c r="U5" s="1" t="s">
        <v>15</v>
      </c>
    </row>
    <row r="6" spans="1:21" x14ac:dyDescent="0.35">
      <c r="A6">
        <f t="shared" si="1"/>
        <v>5</v>
      </c>
      <c r="B6">
        <v>13</v>
      </c>
      <c r="C6" t="s">
        <v>21</v>
      </c>
      <c r="D6" t="s">
        <v>18</v>
      </c>
      <c r="E6">
        <f t="shared" si="0"/>
        <v>16273156</v>
      </c>
      <c r="F6">
        <v>4034</v>
      </c>
      <c r="G6" t="s">
        <v>22</v>
      </c>
      <c r="H6">
        <v>8</v>
      </c>
      <c r="I6">
        <v>351</v>
      </c>
      <c r="J6">
        <v>153</v>
      </c>
      <c r="K6">
        <v>11</v>
      </c>
      <c r="L6">
        <v>70</v>
      </c>
      <c r="M6" t="s">
        <v>19</v>
      </c>
      <c r="P6">
        <v>2000</v>
      </c>
      <c r="Q6">
        <v>8.5</v>
      </c>
      <c r="R6">
        <v>4000</v>
      </c>
      <c r="T6">
        <v>9.5</v>
      </c>
      <c r="U6">
        <v>1600</v>
      </c>
    </row>
    <row r="7" spans="1:21" x14ac:dyDescent="0.35">
      <c r="A7">
        <f t="shared" si="1"/>
        <v>6</v>
      </c>
      <c r="B7">
        <v>18</v>
      </c>
      <c r="C7" t="s">
        <v>23</v>
      </c>
      <c r="D7" t="s">
        <v>18</v>
      </c>
      <c r="E7">
        <f t="shared" si="0"/>
        <v>11242609</v>
      </c>
      <c r="F7">
        <v>3353</v>
      </c>
      <c r="G7" t="s">
        <v>22</v>
      </c>
      <c r="H7">
        <v>8</v>
      </c>
      <c r="I7">
        <v>302</v>
      </c>
      <c r="J7">
        <v>140</v>
      </c>
      <c r="K7">
        <v>8</v>
      </c>
      <c r="L7">
        <v>70</v>
      </c>
      <c r="M7" t="s">
        <v>19</v>
      </c>
      <c r="P7">
        <v>3000</v>
      </c>
      <c r="Q7">
        <v>8.5</v>
      </c>
      <c r="R7">
        <v>4000</v>
      </c>
      <c r="T7">
        <v>9.5</v>
      </c>
      <c r="U7">
        <v>1600</v>
      </c>
    </row>
    <row r="8" spans="1:21" x14ac:dyDescent="0.35">
      <c r="A8">
        <f t="shared" si="1"/>
        <v>7</v>
      </c>
      <c r="B8">
        <v>24</v>
      </c>
      <c r="C8" t="s">
        <v>24</v>
      </c>
      <c r="D8" t="s">
        <v>18</v>
      </c>
      <c r="E8">
        <f t="shared" si="0"/>
        <v>6692569</v>
      </c>
      <c r="F8">
        <v>2587</v>
      </c>
      <c r="G8">
        <v>21</v>
      </c>
      <c r="H8">
        <v>6</v>
      </c>
      <c r="I8">
        <v>200</v>
      </c>
      <c r="J8">
        <v>85</v>
      </c>
      <c r="K8">
        <v>16</v>
      </c>
      <c r="L8">
        <v>70</v>
      </c>
      <c r="M8" t="s">
        <v>19</v>
      </c>
      <c r="P8">
        <v>4000</v>
      </c>
      <c r="Q8">
        <v>8.5</v>
      </c>
      <c r="R8">
        <v>4000</v>
      </c>
      <c r="T8">
        <v>9.5</v>
      </c>
      <c r="U8">
        <v>1600</v>
      </c>
    </row>
    <row r="9" spans="1:21" x14ac:dyDescent="0.35">
      <c r="A9">
        <f t="shared" si="1"/>
        <v>8</v>
      </c>
      <c r="B9">
        <v>32</v>
      </c>
      <c r="C9" t="s">
        <v>25</v>
      </c>
      <c r="D9" t="s">
        <v>18</v>
      </c>
      <c r="E9">
        <f t="shared" si="0"/>
        <v>21298225</v>
      </c>
      <c r="F9">
        <v>4615</v>
      </c>
      <c r="G9">
        <v>10</v>
      </c>
      <c r="H9">
        <v>8</v>
      </c>
      <c r="I9">
        <v>360</v>
      </c>
      <c r="J9">
        <v>215</v>
      </c>
      <c r="K9">
        <v>14</v>
      </c>
      <c r="L9">
        <v>70</v>
      </c>
      <c r="M9" t="s">
        <v>19</v>
      </c>
      <c r="P9">
        <v>5000</v>
      </c>
      <c r="Q9">
        <v>8.5</v>
      </c>
      <c r="R9">
        <v>4000</v>
      </c>
      <c r="T9">
        <v>9.5</v>
      </c>
      <c r="U9">
        <v>1600</v>
      </c>
    </row>
    <row r="10" spans="1:21" x14ac:dyDescent="0.35">
      <c r="A10">
        <f t="shared" si="1"/>
        <v>9</v>
      </c>
      <c r="B10">
        <v>39</v>
      </c>
      <c r="C10" t="s">
        <v>26</v>
      </c>
      <c r="D10" t="s">
        <v>18</v>
      </c>
      <c r="E10">
        <f t="shared" si="0"/>
        <v>4186116</v>
      </c>
      <c r="F10">
        <v>2046</v>
      </c>
      <c r="G10">
        <v>25</v>
      </c>
      <c r="H10">
        <v>4</v>
      </c>
      <c r="I10">
        <v>98</v>
      </c>
      <c r="J10" t="s">
        <v>22</v>
      </c>
      <c r="K10">
        <v>19</v>
      </c>
      <c r="L10">
        <v>71</v>
      </c>
      <c r="M10" t="s">
        <v>19</v>
      </c>
    </row>
    <row r="11" spans="1:21" x14ac:dyDescent="0.35">
      <c r="A11">
        <f t="shared" si="1"/>
        <v>10</v>
      </c>
      <c r="B11">
        <v>44</v>
      </c>
      <c r="C11" t="s">
        <v>27</v>
      </c>
      <c r="D11" t="s">
        <v>18</v>
      </c>
      <c r="E11">
        <f t="shared" si="0"/>
        <v>10903204</v>
      </c>
      <c r="F11">
        <v>3302</v>
      </c>
      <c r="G11">
        <v>19</v>
      </c>
      <c r="H11">
        <v>6</v>
      </c>
      <c r="I11">
        <v>250</v>
      </c>
      <c r="J11">
        <v>88</v>
      </c>
      <c r="K11">
        <v>15.5</v>
      </c>
      <c r="L11">
        <v>71</v>
      </c>
      <c r="M11" t="s">
        <v>19</v>
      </c>
    </row>
    <row r="12" spans="1:21" x14ac:dyDescent="0.35">
      <c r="A12">
        <f t="shared" si="1"/>
        <v>11</v>
      </c>
      <c r="B12">
        <v>48</v>
      </c>
      <c r="C12" t="s">
        <v>20</v>
      </c>
      <c r="D12" t="s">
        <v>18</v>
      </c>
      <c r="E12">
        <f t="shared" si="0"/>
        <v>17255716</v>
      </c>
      <c r="F12">
        <v>4154</v>
      </c>
      <c r="G12">
        <v>14</v>
      </c>
      <c r="H12">
        <v>8</v>
      </c>
      <c r="I12">
        <v>351</v>
      </c>
      <c r="J12">
        <v>153</v>
      </c>
      <c r="K12">
        <v>13.5</v>
      </c>
      <c r="L12">
        <v>71</v>
      </c>
      <c r="M12" t="s">
        <v>19</v>
      </c>
    </row>
    <row r="13" spans="1:21" x14ac:dyDescent="0.35">
      <c r="A13">
        <f t="shared" si="1"/>
        <v>12</v>
      </c>
      <c r="B13">
        <v>51</v>
      </c>
      <c r="C13" t="s">
        <v>28</v>
      </c>
      <c r="D13" t="s">
        <v>18</v>
      </c>
      <c r="E13">
        <f t="shared" si="0"/>
        <v>22524516</v>
      </c>
      <c r="F13">
        <v>4746</v>
      </c>
      <c r="G13">
        <v>13</v>
      </c>
      <c r="H13">
        <v>8</v>
      </c>
      <c r="I13">
        <v>400</v>
      </c>
      <c r="J13">
        <v>170</v>
      </c>
      <c r="K13">
        <v>12</v>
      </c>
      <c r="L13">
        <v>71</v>
      </c>
      <c r="M13" t="s">
        <v>19</v>
      </c>
    </row>
    <row r="14" spans="1:21" x14ac:dyDescent="0.35">
      <c r="A14">
        <f t="shared" si="1"/>
        <v>13</v>
      </c>
      <c r="B14">
        <v>56</v>
      </c>
      <c r="C14" t="s">
        <v>29</v>
      </c>
      <c r="D14" t="s">
        <v>18</v>
      </c>
      <c r="E14">
        <f t="shared" si="0"/>
        <v>9853321</v>
      </c>
      <c r="F14">
        <v>3139</v>
      </c>
      <c r="G14">
        <v>18</v>
      </c>
      <c r="H14">
        <v>6</v>
      </c>
      <c r="I14">
        <v>250</v>
      </c>
      <c r="J14">
        <v>88</v>
      </c>
      <c r="K14">
        <v>14.5</v>
      </c>
      <c r="L14">
        <v>71</v>
      </c>
      <c r="M14" t="s">
        <v>19</v>
      </c>
    </row>
    <row r="15" spans="1:21" x14ac:dyDescent="0.35">
      <c r="A15">
        <f t="shared" si="1"/>
        <v>14</v>
      </c>
      <c r="B15">
        <v>69</v>
      </c>
      <c r="C15" t="s">
        <v>30</v>
      </c>
      <c r="D15" t="s">
        <v>18</v>
      </c>
      <c r="E15">
        <f t="shared" si="0"/>
        <v>4955076</v>
      </c>
      <c r="F15">
        <v>2226</v>
      </c>
      <c r="G15">
        <v>21</v>
      </c>
      <c r="H15">
        <v>4</v>
      </c>
      <c r="I15">
        <v>122</v>
      </c>
      <c r="J15">
        <v>86</v>
      </c>
      <c r="K15">
        <v>16.5</v>
      </c>
      <c r="L15">
        <v>72</v>
      </c>
      <c r="M15" t="s">
        <v>19</v>
      </c>
    </row>
    <row r="16" spans="1:21" x14ac:dyDescent="0.35">
      <c r="A16">
        <f t="shared" si="1"/>
        <v>15</v>
      </c>
      <c r="B16">
        <v>73</v>
      </c>
      <c r="C16" t="s">
        <v>20</v>
      </c>
      <c r="D16" t="s">
        <v>18</v>
      </c>
      <c r="E16">
        <f t="shared" si="0"/>
        <v>17048641</v>
      </c>
      <c r="F16">
        <v>4129</v>
      </c>
      <c r="G16">
        <v>14</v>
      </c>
      <c r="H16">
        <v>8</v>
      </c>
      <c r="I16">
        <v>351</v>
      </c>
      <c r="J16">
        <v>153</v>
      </c>
      <c r="K16">
        <v>13</v>
      </c>
      <c r="L16">
        <v>72</v>
      </c>
      <c r="M16" t="s">
        <v>19</v>
      </c>
    </row>
    <row r="17" spans="1:13" x14ac:dyDescent="0.35">
      <c r="A17">
        <f t="shared" si="1"/>
        <v>16</v>
      </c>
      <c r="B17">
        <v>82</v>
      </c>
      <c r="C17" t="s">
        <v>31</v>
      </c>
      <c r="D17" t="s">
        <v>18</v>
      </c>
      <c r="E17">
        <f t="shared" si="0"/>
        <v>18438436</v>
      </c>
      <c r="F17">
        <v>4294</v>
      </c>
      <c r="G17">
        <v>13</v>
      </c>
      <c r="H17">
        <v>8</v>
      </c>
      <c r="I17">
        <v>302</v>
      </c>
      <c r="J17">
        <v>140</v>
      </c>
      <c r="K17">
        <v>16</v>
      </c>
      <c r="L17">
        <v>72</v>
      </c>
      <c r="M17" t="s">
        <v>19</v>
      </c>
    </row>
    <row r="18" spans="1:13" x14ac:dyDescent="0.35">
      <c r="A18">
        <f t="shared" si="1"/>
        <v>17</v>
      </c>
      <c r="B18">
        <v>88</v>
      </c>
      <c r="C18" t="s">
        <v>32</v>
      </c>
      <c r="D18" t="s">
        <v>18</v>
      </c>
      <c r="E18">
        <f t="shared" si="0"/>
        <v>5736025</v>
      </c>
      <c r="F18">
        <v>2395</v>
      </c>
      <c r="G18">
        <v>22</v>
      </c>
      <c r="H18">
        <v>4</v>
      </c>
      <c r="I18">
        <v>122</v>
      </c>
      <c r="J18">
        <v>86</v>
      </c>
      <c r="K18">
        <v>16</v>
      </c>
      <c r="L18">
        <v>72</v>
      </c>
      <c r="M18" t="s">
        <v>19</v>
      </c>
    </row>
    <row r="19" spans="1:13" x14ac:dyDescent="0.35">
      <c r="A19">
        <f t="shared" si="1"/>
        <v>18</v>
      </c>
      <c r="B19">
        <v>96</v>
      </c>
      <c r="C19" t="s">
        <v>33</v>
      </c>
      <c r="D19" t="s">
        <v>18</v>
      </c>
      <c r="E19">
        <f t="shared" si="0"/>
        <v>16337764</v>
      </c>
      <c r="F19">
        <v>4042</v>
      </c>
      <c r="G19">
        <v>14</v>
      </c>
      <c r="H19">
        <v>8</v>
      </c>
      <c r="I19">
        <v>302</v>
      </c>
      <c r="J19">
        <v>137</v>
      </c>
      <c r="K19">
        <v>14.5</v>
      </c>
      <c r="L19">
        <v>73</v>
      </c>
      <c r="M19" t="s">
        <v>19</v>
      </c>
    </row>
    <row r="20" spans="1:13" x14ac:dyDescent="0.35">
      <c r="A20">
        <f t="shared" si="1"/>
        <v>19</v>
      </c>
      <c r="B20">
        <v>100</v>
      </c>
      <c r="C20" t="s">
        <v>34</v>
      </c>
      <c r="D20" t="s">
        <v>18</v>
      </c>
      <c r="E20">
        <f t="shared" si="0"/>
        <v>19035769</v>
      </c>
      <c r="F20">
        <v>4363</v>
      </c>
      <c r="G20">
        <v>13</v>
      </c>
      <c r="H20">
        <v>8</v>
      </c>
      <c r="I20">
        <v>351</v>
      </c>
      <c r="J20">
        <v>158</v>
      </c>
      <c r="K20">
        <v>13</v>
      </c>
      <c r="L20">
        <v>73</v>
      </c>
      <c r="M20" t="s">
        <v>19</v>
      </c>
    </row>
    <row r="21" spans="1:13" x14ac:dyDescent="0.35">
      <c r="A21">
        <f t="shared" si="1"/>
        <v>20</v>
      </c>
      <c r="B21">
        <v>108</v>
      </c>
      <c r="C21" t="s">
        <v>24</v>
      </c>
      <c r="D21" t="s">
        <v>18</v>
      </c>
      <c r="E21">
        <f t="shared" si="0"/>
        <v>9126441</v>
      </c>
      <c r="F21">
        <v>3021</v>
      </c>
      <c r="G21">
        <v>18</v>
      </c>
      <c r="H21">
        <v>6</v>
      </c>
      <c r="I21">
        <v>250</v>
      </c>
      <c r="J21">
        <v>88</v>
      </c>
      <c r="K21">
        <v>16.5</v>
      </c>
      <c r="L21">
        <v>73</v>
      </c>
      <c r="M21" t="s">
        <v>19</v>
      </c>
    </row>
    <row r="22" spans="1:13" x14ac:dyDescent="0.35">
      <c r="A22">
        <f t="shared" si="1"/>
        <v>21</v>
      </c>
      <c r="B22">
        <v>112</v>
      </c>
      <c r="C22" t="s">
        <v>35</v>
      </c>
      <c r="D22" t="s">
        <v>18</v>
      </c>
      <c r="E22">
        <f t="shared" si="0"/>
        <v>24068836</v>
      </c>
      <c r="F22">
        <v>4906</v>
      </c>
      <c r="G22">
        <v>12</v>
      </c>
      <c r="H22">
        <v>8</v>
      </c>
      <c r="I22">
        <v>400</v>
      </c>
      <c r="J22">
        <v>167</v>
      </c>
      <c r="K22">
        <v>12.5</v>
      </c>
      <c r="L22">
        <v>73</v>
      </c>
      <c r="M22" t="s">
        <v>19</v>
      </c>
    </row>
    <row r="23" spans="1:13" x14ac:dyDescent="0.35">
      <c r="A23">
        <f t="shared" si="1"/>
        <v>22</v>
      </c>
      <c r="B23">
        <v>120</v>
      </c>
      <c r="C23" t="s">
        <v>26</v>
      </c>
      <c r="D23" t="s">
        <v>18</v>
      </c>
      <c r="E23">
        <f t="shared" si="0"/>
        <v>5336100</v>
      </c>
      <c r="F23">
        <v>2310</v>
      </c>
      <c r="G23">
        <v>19</v>
      </c>
      <c r="H23">
        <v>4</v>
      </c>
      <c r="I23">
        <v>122</v>
      </c>
      <c r="J23">
        <v>85</v>
      </c>
      <c r="K23">
        <v>18.5</v>
      </c>
      <c r="L23">
        <v>73</v>
      </c>
      <c r="M23" t="s">
        <v>19</v>
      </c>
    </row>
    <row r="24" spans="1:13" x14ac:dyDescent="0.35">
      <c r="A24">
        <f t="shared" si="1"/>
        <v>23</v>
      </c>
      <c r="B24">
        <v>134</v>
      </c>
      <c r="C24" t="s">
        <v>24</v>
      </c>
      <c r="D24" t="s">
        <v>18</v>
      </c>
      <c r="E24">
        <f t="shared" si="0"/>
        <v>8265625</v>
      </c>
      <c r="F24">
        <v>2875</v>
      </c>
      <c r="G24">
        <v>21</v>
      </c>
      <c r="H24">
        <v>6</v>
      </c>
      <c r="I24">
        <v>200</v>
      </c>
      <c r="J24" t="s">
        <v>22</v>
      </c>
      <c r="K24">
        <v>17</v>
      </c>
      <c r="L24">
        <v>74</v>
      </c>
      <c r="M24" t="s">
        <v>19</v>
      </c>
    </row>
    <row r="25" spans="1:13" x14ac:dyDescent="0.35">
      <c r="A25">
        <f t="shared" si="1"/>
        <v>24</v>
      </c>
      <c r="B25">
        <v>138</v>
      </c>
      <c r="C25" t="s">
        <v>26</v>
      </c>
      <c r="D25" t="s">
        <v>18</v>
      </c>
      <c r="E25">
        <f t="shared" si="0"/>
        <v>6007401</v>
      </c>
      <c r="F25">
        <v>2451</v>
      </c>
      <c r="G25">
        <v>26</v>
      </c>
      <c r="H25">
        <v>4</v>
      </c>
      <c r="I25">
        <v>122</v>
      </c>
      <c r="J25">
        <v>80</v>
      </c>
      <c r="K25">
        <v>16.5</v>
      </c>
      <c r="L25">
        <v>74</v>
      </c>
      <c r="M25" t="s">
        <v>19</v>
      </c>
    </row>
    <row r="26" spans="1:13" x14ac:dyDescent="0.35">
      <c r="A26">
        <f t="shared" si="1"/>
        <v>25</v>
      </c>
      <c r="B26">
        <v>144</v>
      </c>
      <c r="C26" t="s">
        <v>33</v>
      </c>
      <c r="D26" t="s">
        <v>18</v>
      </c>
      <c r="E26">
        <f t="shared" si="0"/>
        <v>17147881</v>
      </c>
      <c r="F26">
        <v>4141</v>
      </c>
      <c r="G26">
        <v>16</v>
      </c>
      <c r="H26">
        <v>8</v>
      </c>
      <c r="I26">
        <v>302</v>
      </c>
      <c r="J26">
        <v>140</v>
      </c>
      <c r="K26">
        <v>14</v>
      </c>
      <c r="L26">
        <v>74</v>
      </c>
      <c r="M26" t="s">
        <v>19</v>
      </c>
    </row>
    <row r="27" spans="1:13" x14ac:dyDescent="0.35">
      <c r="A27">
        <f t="shared" si="1"/>
        <v>26</v>
      </c>
      <c r="B27">
        <v>147</v>
      </c>
      <c r="C27" t="s">
        <v>31</v>
      </c>
      <c r="D27" t="s">
        <v>18</v>
      </c>
      <c r="E27">
        <f t="shared" si="0"/>
        <v>21511044</v>
      </c>
      <c r="F27">
        <v>4638</v>
      </c>
      <c r="G27">
        <v>14</v>
      </c>
      <c r="H27">
        <v>8</v>
      </c>
      <c r="I27">
        <v>302</v>
      </c>
      <c r="J27">
        <v>140</v>
      </c>
      <c r="K27">
        <v>16</v>
      </c>
      <c r="L27">
        <v>74</v>
      </c>
      <c r="M27" t="s">
        <v>19</v>
      </c>
    </row>
    <row r="28" spans="1:13" x14ac:dyDescent="0.35">
      <c r="A28">
        <f t="shared" si="1"/>
        <v>27</v>
      </c>
      <c r="B28">
        <v>163</v>
      </c>
      <c r="C28" t="s">
        <v>24</v>
      </c>
      <c r="D28" t="s">
        <v>18</v>
      </c>
      <c r="E28">
        <f t="shared" si="0"/>
        <v>9972964</v>
      </c>
      <c r="F28">
        <v>3158</v>
      </c>
      <c r="G28">
        <v>15</v>
      </c>
      <c r="H28">
        <v>6</v>
      </c>
      <c r="I28">
        <v>250</v>
      </c>
      <c r="J28">
        <v>72</v>
      </c>
      <c r="K28">
        <v>19.5</v>
      </c>
      <c r="L28">
        <v>75</v>
      </c>
      <c r="M28" t="s">
        <v>19</v>
      </c>
    </row>
    <row r="29" spans="1:13" x14ac:dyDescent="0.35">
      <c r="A29">
        <f t="shared" si="1"/>
        <v>28</v>
      </c>
      <c r="B29">
        <v>167</v>
      </c>
      <c r="C29" t="s">
        <v>34</v>
      </c>
      <c r="D29" t="s">
        <v>18</v>
      </c>
      <c r="E29">
        <f t="shared" si="0"/>
        <v>21687649</v>
      </c>
      <c r="F29">
        <v>4657</v>
      </c>
      <c r="G29">
        <v>14</v>
      </c>
      <c r="H29">
        <v>8</v>
      </c>
      <c r="I29">
        <v>351</v>
      </c>
      <c r="J29">
        <v>148</v>
      </c>
      <c r="K29">
        <v>13.5</v>
      </c>
      <c r="L29">
        <v>75</v>
      </c>
      <c r="M29" t="s">
        <v>19</v>
      </c>
    </row>
    <row r="30" spans="1:13" x14ac:dyDescent="0.35">
      <c r="A30">
        <f t="shared" si="1"/>
        <v>29</v>
      </c>
      <c r="B30">
        <v>174</v>
      </c>
      <c r="C30" t="s">
        <v>36</v>
      </c>
      <c r="D30" t="s">
        <v>18</v>
      </c>
      <c r="E30">
        <f t="shared" si="0"/>
        <v>10042561</v>
      </c>
      <c r="F30">
        <v>3169</v>
      </c>
      <c r="G30">
        <v>13</v>
      </c>
      <c r="H30">
        <v>8</v>
      </c>
      <c r="I30">
        <v>302</v>
      </c>
      <c r="J30">
        <v>129</v>
      </c>
      <c r="K30">
        <v>12</v>
      </c>
      <c r="L30">
        <v>75</v>
      </c>
      <c r="M30" t="s">
        <v>19</v>
      </c>
    </row>
    <row r="31" spans="1:13" x14ac:dyDescent="0.35">
      <c r="A31">
        <f t="shared" si="1"/>
        <v>30</v>
      </c>
      <c r="B31">
        <v>176</v>
      </c>
      <c r="C31" t="s">
        <v>26</v>
      </c>
      <c r="D31" t="s">
        <v>18</v>
      </c>
      <c r="E31">
        <f t="shared" si="0"/>
        <v>6964321</v>
      </c>
      <c r="F31">
        <v>2639</v>
      </c>
      <c r="G31">
        <v>23</v>
      </c>
      <c r="H31">
        <v>4</v>
      </c>
      <c r="I31">
        <v>140</v>
      </c>
      <c r="J31">
        <v>83</v>
      </c>
      <c r="K31">
        <v>17</v>
      </c>
      <c r="L31">
        <v>75</v>
      </c>
      <c r="M31" t="s">
        <v>19</v>
      </c>
    </row>
    <row r="32" spans="1:13" x14ac:dyDescent="0.35">
      <c r="A32">
        <f t="shared" si="1"/>
        <v>31</v>
      </c>
      <c r="B32">
        <v>182</v>
      </c>
      <c r="C32" t="s">
        <v>26</v>
      </c>
      <c r="D32" t="s">
        <v>18</v>
      </c>
      <c r="E32">
        <f t="shared" si="0"/>
        <v>8904256</v>
      </c>
      <c r="F32">
        <v>2984</v>
      </c>
      <c r="G32">
        <v>18</v>
      </c>
      <c r="H32">
        <v>6</v>
      </c>
      <c r="I32">
        <v>171</v>
      </c>
      <c r="J32">
        <v>97</v>
      </c>
      <c r="K32">
        <v>14.5</v>
      </c>
      <c r="L32">
        <v>75</v>
      </c>
      <c r="M32" t="s">
        <v>19</v>
      </c>
    </row>
    <row r="33" spans="1:13" x14ac:dyDescent="0.35">
      <c r="A33">
        <f t="shared" si="1"/>
        <v>32</v>
      </c>
      <c r="B33">
        <v>198</v>
      </c>
      <c r="C33" t="s">
        <v>33</v>
      </c>
      <c r="D33" t="s">
        <v>18</v>
      </c>
      <c r="E33">
        <f t="shared" si="0"/>
        <v>17766225</v>
      </c>
      <c r="F33">
        <v>4215</v>
      </c>
      <c r="G33">
        <v>14.5</v>
      </c>
      <c r="H33">
        <v>8</v>
      </c>
      <c r="I33">
        <v>351</v>
      </c>
      <c r="J33">
        <v>152</v>
      </c>
      <c r="K33">
        <v>12.8</v>
      </c>
      <c r="L33">
        <v>76</v>
      </c>
      <c r="M33" t="s">
        <v>19</v>
      </c>
    </row>
    <row r="34" spans="1:13" x14ac:dyDescent="0.35">
      <c r="A34">
        <f t="shared" si="1"/>
        <v>33</v>
      </c>
      <c r="B34">
        <v>201</v>
      </c>
      <c r="C34" t="s">
        <v>24</v>
      </c>
      <c r="D34" t="s">
        <v>18</v>
      </c>
      <c r="E34">
        <f t="shared" si="0"/>
        <v>9072144</v>
      </c>
      <c r="F34">
        <v>3012</v>
      </c>
      <c r="G34">
        <v>24</v>
      </c>
      <c r="H34">
        <v>6</v>
      </c>
      <c r="I34">
        <v>200</v>
      </c>
      <c r="J34">
        <v>81</v>
      </c>
      <c r="K34">
        <v>17.600000000000001</v>
      </c>
      <c r="L34">
        <v>76</v>
      </c>
      <c r="M34" t="s">
        <v>19</v>
      </c>
    </row>
    <row r="35" spans="1:13" x14ac:dyDescent="0.35">
      <c r="A35">
        <f t="shared" si="1"/>
        <v>34</v>
      </c>
      <c r="B35">
        <v>208</v>
      </c>
      <c r="C35" t="s">
        <v>37</v>
      </c>
      <c r="D35" t="s">
        <v>18</v>
      </c>
      <c r="E35">
        <f t="shared" si="0"/>
        <v>12773476</v>
      </c>
      <c r="F35">
        <v>3574</v>
      </c>
      <c r="G35">
        <v>18</v>
      </c>
      <c r="H35">
        <v>6</v>
      </c>
      <c r="I35">
        <v>250</v>
      </c>
      <c r="J35">
        <v>78</v>
      </c>
      <c r="K35">
        <v>21</v>
      </c>
      <c r="L35">
        <v>76</v>
      </c>
      <c r="M35" t="s">
        <v>19</v>
      </c>
    </row>
    <row r="36" spans="1:13" x14ac:dyDescent="0.35">
      <c r="A36">
        <f t="shared" si="1"/>
        <v>35</v>
      </c>
      <c r="B36">
        <v>214</v>
      </c>
      <c r="C36" t="s">
        <v>26</v>
      </c>
      <c r="D36" t="s">
        <v>18</v>
      </c>
      <c r="E36">
        <f t="shared" si="0"/>
        <v>6579225</v>
      </c>
      <c r="F36">
        <v>2565</v>
      </c>
      <c r="G36">
        <v>26.5</v>
      </c>
      <c r="H36">
        <v>4</v>
      </c>
      <c r="I36">
        <v>140</v>
      </c>
      <c r="J36">
        <v>72</v>
      </c>
      <c r="K36">
        <v>13.6</v>
      </c>
      <c r="L36">
        <v>76</v>
      </c>
      <c r="M36" t="s">
        <v>19</v>
      </c>
    </row>
    <row r="37" spans="1:13" x14ac:dyDescent="0.35">
      <c r="A37">
        <f t="shared" si="1"/>
        <v>36</v>
      </c>
      <c r="B37">
        <v>222</v>
      </c>
      <c r="C37" t="s">
        <v>38</v>
      </c>
      <c r="D37" t="s">
        <v>18</v>
      </c>
      <c r="E37">
        <f t="shared" si="0"/>
        <v>14976900</v>
      </c>
      <c r="F37">
        <v>3870</v>
      </c>
      <c r="G37">
        <v>13</v>
      </c>
      <c r="H37">
        <v>8</v>
      </c>
      <c r="I37">
        <v>302</v>
      </c>
      <c r="J37">
        <v>130</v>
      </c>
      <c r="K37">
        <v>15</v>
      </c>
      <c r="L37">
        <v>76</v>
      </c>
      <c r="M37" t="s">
        <v>19</v>
      </c>
    </row>
    <row r="38" spans="1:13" x14ac:dyDescent="0.35">
      <c r="A38">
        <f t="shared" si="1"/>
        <v>37</v>
      </c>
      <c r="B38">
        <v>236</v>
      </c>
      <c r="C38" t="s">
        <v>39</v>
      </c>
      <c r="D38" t="s">
        <v>18</v>
      </c>
      <c r="E38">
        <f t="shared" si="0"/>
        <v>12425625</v>
      </c>
      <c r="F38">
        <v>3525</v>
      </c>
      <c r="G38">
        <v>18.5</v>
      </c>
      <c r="H38">
        <v>6</v>
      </c>
      <c r="I38">
        <v>250</v>
      </c>
      <c r="J38">
        <v>98</v>
      </c>
      <c r="K38">
        <v>19</v>
      </c>
      <c r="L38">
        <v>77</v>
      </c>
      <c r="M38" t="s">
        <v>19</v>
      </c>
    </row>
    <row r="39" spans="1:13" x14ac:dyDescent="0.35">
      <c r="A39">
        <f t="shared" si="1"/>
        <v>38</v>
      </c>
      <c r="B39">
        <v>240</v>
      </c>
      <c r="C39" t="s">
        <v>40</v>
      </c>
      <c r="D39" t="s">
        <v>18</v>
      </c>
      <c r="E39">
        <f t="shared" si="0"/>
        <v>18792225</v>
      </c>
      <c r="F39">
        <v>4335</v>
      </c>
      <c r="G39">
        <v>16</v>
      </c>
      <c r="H39">
        <v>8</v>
      </c>
      <c r="I39">
        <v>351</v>
      </c>
      <c r="J39">
        <v>149</v>
      </c>
      <c r="K39">
        <v>14.5</v>
      </c>
      <c r="L39">
        <v>77</v>
      </c>
      <c r="M39" t="s">
        <v>19</v>
      </c>
    </row>
    <row r="40" spans="1:13" x14ac:dyDescent="0.35">
      <c r="A40">
        <f t="shared" si="1"/>
        <v>39</v>
      </c>
      <c r="B40">
        <v>244</v>
      </c>
      <c r="C40" t="s">
        <v>41</v>
      </c>
      <c r="D40" t="s">
        <v>18</v>
      </c>
      <c r="E40">
        <f t="shared" si="0"/>
        <v>7590025</v>
      </c>
      <c r="F40">
        <v>2755</v>
      </c>
      <c r="G40">
        <v>25.5</v>
      </c>
      <c r="H40">
        <v>4</v>
      </c>
      <c r="I40">
        <v>140</v>
      </c>
      <c r="J40">
        <v>89</v>
      </c>
      <c r="K40">
        <v>15.8</v>
      </c>
      <c r="L40">
        <v>77</v>
      </c>
      <c r="M40" t="s">
        <v>19</v>
      </c>
    </row>
    <row r="41" spans="1:13" x14ac:dyDescent="0.35">
      <c r="A41">
        <f t="shared" si="1"/>
        <v>40</v>
      </c>
      <c r="B41">
        <v>253</v>
      </c>
      <c r="C41" t="s">
        <v>42</v>
      </c>
      <c r="D41" t="s">
        <v>18</v>
      </c>
      <c r="E41">
        <f t="shared" si="0"/>
        <v>3240000</v>
      </c>
      <c r="F41">
        <v>1800</v>
      </c>
      <c r="G41">
        <v>36.1</v>
      </c>
      <c r="H41">
        <v>4</v>
      </c>
      <c r="I41">
        <v>98</v>
      </c>
      <c r="J41">
        <v>66</v>
      </c>
      <c r="K41">
        <v>14.4</v>
      </c>
      <c r="L41">
        <v>78</v>
      </c>
      <c r="M41" t="s">
        <v>19</v>
      </c>
    </row>
    <row r="42" spans="1:13" x14ac:dyDescent="0.35">
      <c r="A42">
        <f t="shared" si="1"/>
        <v>41</v>
      </c>
      <c r="B42">
        <v>262</v>
      </c>
      <c r="C42" t="s">
        <v>43</v>
      </c>
      <c r="D42" t="s">
        <v>18</v>
      </c>
      <c r="E42">
        <f t="shared" si="0"/>
        <v>8791225</v>
      </c>
      <c r="F42">
        <v>2965</v>
      </c>
      <c r="G42">
        <v>20.2</v>
      </c>
      <c r="H42">
        <v>6</v>
      </c>
      <c r="I42">
        <v>200</v>
      </c>
      <c r="J42">
        <v>85</v>
      </c>
      <c r="K42">
        <v>15.8</v>
      </c>
      <c r="L42">
        <v>78</v>
      </c>
      <c r="M42" t="s">
        <v>19</v>
      </c>
    </row>
    <row r="43" spans="1:13" x14ac:dyDescent="0.35">
      <c r="A43">
        <f t="shared" si="1"/>
        <v>42</v>
      </c>
      <c r="B43">
        <v>263</v>
      </c>
      <c r="C43" t="s">
        <v>44</v>
      </c>
      <c r="D43" t="s">
        <v>18</v>
      </c>
      <c r="E43">
        <f t="shared" si="0"/>
        <v>7398400</v>
      </c>
      <c r="F43">
        <v>2720</v>
      </c>
      <c r="G43">
        <v>25.1</v>
      </c>
      <c r="H43">
        <v>4</v>
      </c>
      <c r="I43">
        <v>140</v>
      </c>
      <c r="J43">
        <v>88</v>
      </c>
      <c r="K43">
        <v>15.4</v>
      </c>
      <c r="L43">
        <v>78</v>
      </c>
      <c r="M43" t="s">
        <v>19</v>
      </c>
    </row>
    <row r="44" spans="1:13" x14ac:dyDescent="0.35">
      <c r="A44">
        <f t="shared" si="1"/>
        <v>43</v>
      </c>
      <c r="B44">
        <v>272</v>
      </c>
      <c r="C44" t="s">
        <v>45</v>
      </c>
      <c r="D44" t="s">
        <v>18</v>
      </c>
      <c r="E44">
        <f t="shared" si="0"/>
        <v>10272025</v>
      </c>
      <c r="F44">
        <v>3205</v>
      </c>
      <c r="G44">
        <v>18.100000000000001</v>
      </c>
      <c r="H44">
        <v>8</v>
      </c>
      <c r="I44">
        <v>302</v>
      </c>
      <c r="J44">
        <v>139</v>
      </c>
      <c r="K44">
        <v>11.2</v>
      </c>
      <c r="L44">
        <v>78</v>
      </c>
      <c r="M44" t="s">
        <v>19</v>
      </c>
    </row>
    <row r="45" spans="1:13" x14ac:dyDescent="0.35">
      <c r="A45">
        <f t="shared" si="1"/>
        <v>44</v>
      </c>
      <c r="B45">
        <v>290</v>
      </c>
      <c r="C45" t="s">
        <v>46</v>
      </c>
      <c r="D45" t="s">
        <v>18</v>
      </c>
      <c r="E45">
        <f t="shared" si="0"/>
        <v>8352100</v>
      </c>
      <c r="F45">
        <v>2890</v>
      </c>
      <c r="G45">
        <v>22.3</v>
      </c>
      <c r="H45">
        <v>4</v>
      </c>
      <c r="I45">
        <v>140</v>
      </c>
      <c r="J45">
        <v>88</v>
      </c>
      <c r="K45">
        <v>17.3</v>
      </c>
      <c r="L45">
        <v>79</v>
      </c>
      <c r="M45" t="s">
        <v>19</v>
      </c>
    </row>
    <row r="46" spans="1:13" x14ac:dyDescent="0.35">
      <c r="A46">
        <f t="shared" si="1"/>
        <v>45</v>
      </c>
      <c r="B46">
        <v>294</v>
      </c>
      <c r="C46" t="s">
        <v>47</v>
      </c>
      <c r="D46" t="s">
        <v>18</v>
      </c>
      <c r="E46">
        <f t="shared" si="0"/>
        <v>13875625</v>
      </c>
      <c r="F46">
        <v>3725</v>
      </c>
      <c r="G46">
        <v>17.600000000000001</v>
      </c>
      <c r="H46">
        <v>8</v>
      </c>
      <c r="I46">
        <v>302</v>
      </c>
      <c r="J46">
        <v>129</v>
      </c>
      <c r="K46">
        <v>13.4</v>
      </c>
      <c r="L46">
        <v>79</v>
      </c>
      <c r="M46" t="s">
        <v>19</v>
      </c>
    </row>
    <row r="47" spans="1:13" x14ac:dyDescent="0.35">
      <c r="A47">
        <f t="shared" si="1"/>
        <v>46</v>
      </c>
      <c r="B47">
        <v>298</v>
      </c>
      <c r="C47" t="s">
        <v>28</v>
      </c>
      <c r="D47" t="s">
        <v>18</v>
      </c>
      <c r="E47">
        <f t="shared" si="0"/>
        <v>16434916</v>
      </c>
      <c r="F47">
        <v>4054</v>
      </c>
      <c r="G47">
        <v>15.5</v>
      </c>
      <c r="H47">
        <v>8</v>
      </c>
      <c r="I47">
        <v>351</v>
      </c>
      <c r="J47">
        <v>142</v>
      </c>
      <c r="K47">
        <v>14.3</v>
      </c>
      <c r="L47">
        <v>79</v>
      </c>
      <c r="M47" t="s">
        <v>19</v>
      </c>
    </row>
    <row r="48" spans="1:13" x14ac:dyDescent="0.35">
      <c r="A48">
        <f t="shared" si="1"/>
        <v>47</v>
      </c>
      <c r="B48">
        <v>322</v>
      </c>
      <c r="C48" t="s">
        <v>48</v>
      </c>
      <c r="D48" t="s">
        <v>18</v>
      </c>
      <c r="E48">
        <f t="shared" si="0"/>
        <v>8236900</v>
      </c>
      <c r="F48">
        <v>2870</v>
      </c>
      <c r="G48">
        <v>26.4</v>
      </c>
      <c r="H48">
        <v>4</v>
      </c>
      <c r="I48">
        <v>140</v>
      </c>
      <c r="J48">
        <v>88</v>
      </c>
      <c r="K48">
        <v>18.100000000000001</v>
      </c>
      <c r="L48">
        <v>80</v>
      </c>
      <c r="M48" t="s">
        <v>19</v>
      </c>
    </row>
    <row r="49" spans="1:13" x14ac:dyDescent="0.35">
      <c r="A49">
        <f t="shared" si="1"/>
        <v>48</v>
      </c>
      <c r="B49">
        <v>344</v>
      </c>
      <c r="C49" t="s">
        <v>49</v>
      </c>
      <c r="D49" t="s">
        <v>18</v>
      </c>
      <c r="E49">
        <f t="shared" si="0"/>
        <v>8439025</v>
      </c>
      <c r="F49">
        <v>2905</v>
      </c>
      <c r="G49">
        <v>23.6</v>
      </c>
      <c r="H49">
        <v>4</v>
      </c>
      <c r="I49">
        <v>140</v>
      </c>
      <c r="J49" t="s">
        <v>22</v>
      </c>
      <c r="K49">
        <v>14.3</v>
      </c>
      <c r="L49">
        <v>80</v>
      </c>
      <c r="M49" t="s">
        <v>19</v>
      </c>
    </row>
    <row r="50" spans="1:13" x14ac:dyDescent="0.35">
      <c r="A50">
        <f t="shared" si="1"/>
        <v>49</v>
      </c>
      <c r="B50">
        <v>359</v>
      </c>
      <c r="C50" t="s">
        <v>50</v>
      </c>
      <c r="D50" t="s">
        <v>18</v>
      </c>
      <c r="E50">
        <f t="shared" si="0"/>
        <v>4182025</v>
      </c>
      <c r="F50">
        <v>2045</v>
      </c>
      <c r="G50">
        <v>34.4</v>
      </c>
      <c r="H50">
        <v>4</v>
      </c>
      <c r="I50">
        <v>98</v>
      </c>
      <c r="J50">
        <v>65</v>
      </c>
      <c r="K50">
        <v>16.2</v>
      </c>
      <c r="L50">
        <v>81</v>
      </c>
      <c r="M50" t="s">
        <v>19</v>
      </c>
    </row>
    <row r="51" spans="1:13" x14ac:dyDescent="0.35">
      <c r="A51">
        <f t="shared" si="1"/>
        <v>50</v>
      </c>
      <c r="B51">
        <v>360</v>
      </c>
      <c r="C51" t="s">
        <v>51</v>
      </c>
      <c r="D51" t="s">
        <v>18</v>
      </c>
      <c r="E51">
        <f t="shared" si="0"/>
        <v>5664400</v>
      </c>
      <c r="F51">
        <v>2380</v>
      </c>
      <c r="G51">
        <v>29.9</v>
      </c>
      <c r="H51">
        <v>4</v>
      </c>
      <c r="I51">
        <v>98</v>
      </c>
      <c r="J51">
        <v>65</v>
      </c>
      <c r="K51">
        <v>20.7</v>
      </c>
      <c r="L51">
        <v>81</v>
      </c>
      <c r="M51" t="s">
        <v>19</v>
      </c>
    </row>
    <row r="52" spans="1:13" x14ac:dyDescent="0.35">
      <c r="A52">
        <f t="shared" si="1"/>
        <v>51</v>
      </c>
      <c r="B52">
        <v>374</v>
      </c>
      <c r="C52" t="s">
        <v>52</v>
      </c>
      <c r="D52" t="s">
        <v>18</v>
      </c>
      <c r="E52">
        <f t="shared" si="0"/>
        <v>9363600</v>
      </c>
      <c r="F52">
        <v>3060</v>
      </c>
      <c r="G52">
        <v>20.2</v>
      </c>
      <c r="H52">
        <v>6</v>
      </c>
      <c r="I52">
        <v>200</v>
      </c>
      <c r="J52">
        <v>88</v>
      </c>
      <c r="K52">
        <v>17.100000000000001</v>
      </c>
      <c r="L52">
        <v>81</v>
      </c>
      <c r="M52" t="s">
        <v>19</v>
      </c>
    </row>
    <row r="53" spans="1:13" x14ac:dyDescent="0.35">
      <c r="A53">
        <f t="shared" si="1"/>
        <v>52</v>
      </c>
      <c r="B53">
        <v>382</v>
      </c>
      <c r="C53" t="s">
        <v>53</v>
      </c>
      <c r="D53" t="s">
        <v>18</v>
      </c>
      <c r="E53">
        <f t="shared" si="0"/>
        <v>8208225</v>
      </c>
      <c r="F53">
        <v>2865</v>
      </c>
      <c r="G53">
        <v>24</v>
      </c>
      <c r="H53">
        <v>4</v>
      </c>
      <c r="I53">
        <v>140</v>
      </c>
      <c r="J53">
        <v>92</v>
      </c>
      <c r="K53">
        <v>16.399999999999999</v>
      </c>
      <c r="L53">
        <v>82</v>
      </c>
      <c r="M53" t="s">
        <v>19</v>
      </c>
    </row>
    <row r="54" spans="1:13" x14ac:dyDescent="0.35">
      <c r="A54">
        <f t="shared" si="1"/>
        <v>53</v>
      </c>
      <c r="B54">
        <v>398</v>
      </c>
      <c r="C54" t="s">
        <v>54</v>
      </c>
      <c r="D54" t="s">
        <v>18</v>
      </c>
      <c r="E54">
        <f t="shared" si="0"/>
        <v>8037225</v>
      </c>
      <c r="F54">
        <v>2835</v>
      </c>
      <c r="G54">
        <v>22</v>
      </c>
      <c r="H54">
        <v>6</v>
      </c>
      <c r="I54">
        <v>232</v>
      </c>
      <c r="J54">
        <v>112</v>
      </c>
      <c r="K54">
        <v>14.7</v>
      </c>
      <c r="L54">
        <v>82</v>
      </c>
      <c r="M54" t="s">
        <v>19</v>
      </c>
    </row>
    <row r="55" spans="1:13" x14ac:dyDescent="0.35">
      <c r="A55">
        <f t="shared" si="1"/>
        <v>54</v>
      </c>
      <c r="B55">
        <v>402</v>
      </c>
      <c r="C55" t="s">
        <v>55</v>
      </c>
      <c r="D55" t="s">
        <v>18</v>
      </c>
      <c r="E55">
        <f t="shared" si="0"/>
        <v>7784100</v>
      </c>
      <c r="F55">
        <v>2790</v>
      </c>
      <c r="G55">
        <v>27</v>
      </c>
      <c r="H55">
        <v>4</v>
      </c>
      <c r="I55">
        <v>140</v>
      </c>
      <c r="J55">
        <v>86</v>
      </c>
      <c r="K55">
        <v>15.6</v>
      </c>
      <c r="L55">
        <v>82</v>
      </c>
      <c r="M55" t="s">
        <v>19</v>
      </c>
    </row>
    <row r="56" spans="1:13" x14ac:dyDescent="0.35">
      <c r="A56">
        <f t="shared" si="1"/>
        <v>55</v>
      </c>
      <c r="B56">
        <v>405</v>
      </c>
      <c r="C56" t="s">
        <v>56</v>
      </c>
      <c r="D56" t="s">
        <v>18</v>
      </c>
      <c r="E56">
        <f t="shared" si="0"/>
        <v>6890625</v>
      </c>
      <c r="F56">
        <v>2625</v>
      </c>
      <c r="G56">
        <v>28</v>
      </c>
      <c r="H56">
        <v>4</v>
      </c>
      <c r="I56">
        <v>120</v>
      </c>
      <c r="J56">
        <v>79</v>
      </c>
      <c r="K56">
        <v>18.600000000000001</v>
      </c>
      <c r="L56">
        <v>82</v>
      </c>
      <c r="M56" t="s">
        <v>19</v>
      </c>
    </row>
    <row r="57" spans="1:13" x14ac:dyDescent="0.35">
      <c r="A57">
        <f t="shared" si="1"/>
        <v>56</v>
      </c>
      <c r="B57">
        <v>157</v>
      </c>
      <c r="C57" t="s">
        <v>57</v>
      </c>
      <c r="D57" t="s">
        <v>58</v>
      </c>
      <c r="E57">
        <f t="shared" si="0"/>
        <v>6195121</v>
      </c>
      <c r="F57">
        <v>2489</v>
      </c>
      <c r="G57">
        <v>24</v>
      </c>
      <c r="H57">
        <v>4</v>
      </c>
      <c r="I57">
        <v>120</v>
      </c>
      <c r="J57">
        <v>97</v>
      </c>
      <c r="K57">
        <v>15</v>
      </c>
      <c r="L57">
        <v>74</v>
      </c>
      <c r="M57" t="s">
        <v>59</v>
      </c>
    </row>
    <row r="58" spans="1:13" x14ac:dyDescent="0.35">
      <c r="A58">
        <f t="shared" si="1"/>
        <v>57</v>
      </c>
      <c r="B58">
        <v>189</v>
      </c>
      <c r="C58" t="s">
        <v>60</v>
      </c>
      <c r="D58" t="s">
        <v>58</v>
      </c>
      <c r="E58">
        <f t="shared" si="0"/>
        <v>3222025</v>
      </c>
      <c r="F58">
        <v>1795</v>
      </c>
      <c r="G58">
        <v>33</v>
      </c>
      <c r="H58">
        <v>4</v>
      </c>
      <c r="I58">
        <v>91</v>
      </c>
      <c r="J58">
        <v>53</v>
      </c>
      <c r="K58">
        <v>17.5</v>
      </c>
      <c r="L58">
        <v>75</v>
      </c>
      <c r="M58" t="s">
        <v>59</v>
      </c>
    </row>
    <row r="59" spans="1:13" x14ac:dyDescent="0.35">
      <c r="A59">
        <f t="shared" si="1"/>
        <v>58</v>
      </c>
      <c r="B59">
        <v>206</v>
      </c>
      <c r="C59" t="s">
        <v>57</v>
      </c>
      <c r="D59" t="s">
        <v>58</v>
      </c>
      <c r="E59">
        <f t="shared" si="0"/>
        <v>3222025</v>
      </c>
      <c r="F59">
        <v>1795</v>
      </c>
      <c r="G59">
        <v>33</v>
      </c>
      <c r="H59">
        <v>4</v>
      </c>
      <c r="I59">
        <v>91</v>
      </c>
      <c r="J59">
        <v>53</v>
      </c>
      <c r="K59">
        <v>17.399999999999999</v>
      </c>
      <c r="L59">
        <v>76</v>
      </c>
      <c r="M59" t="s">
        <v>59</v>
      </c>
    </row>
    <row r="60" spans="1:13" x14ac:dyDescent="0.35">
      <c r="A60">
        <f t="shared" si="1"/>
        <v>59</v>
      </c>
      <c r="B60">
        <v>224</v>
      </c>
      <c r="C60" t="s">
        <v>61</v>
      </c>
      <c r="D60" t="s">
        <v>58</v>
      </c>
      <c r="E60">
        <f t="shared" si="0"/>
        <v>4182025</v>
      </c>
      <c r="F60">
        <v>2045</v>
      </c>
      <c r="G60">
        <v>31.5</v>
      </c>
      <c r="H60">
        <v>4</v>
      </c>
      <c r="I60">
        <v>98</v>
      </c>
      <c r="J60">
        <v>68</v>
      </c>
      <c r="K60">
        <v>18.5</v>
      </c>
      <c r="L60">
        <v>77</v>
      </c>
      <c r="M60" t="s">
        <v>59</v>
      </c>
    </row>
    <row r="61" spans="1:13" x14ac:dyDescent="0.35">
      <c r="A61">
        <f t="shared" si="1"/>
        <v>60</v>
      </c>
      <c r="B61">
        <v>256</v>
      </c>
      <c r="C61" t="s">
        <v>60</v>
      </c>
      <c r="D61" t="s">
        <v>58</v>
      </c>
      <c r="E61">
        <f t="shared" si="0"/>
        <v>3240000</v>
      </c>
      <c r="F61">
        <v>1800</v>
      </c>
      <c r="G61">
        <v>36.1</v>
      </c>
      <c r="H61">
        <v>4</v>
      </c>
      <c r="I61">
        <v>91</v>
      </c>
      <c r="J61">
        <v>60</v>
      </c>
      <c r="K61">
        <v>16.399999999999999</v>
      </c>
      <c r="L61">
        <v>78</v>
      </c>
      <c r="M61" t="s">
        <v>59</v>
      </c>
    </row>
    <row r="62" spans="1:13" x14ac:dyDescent="0.35">
      <c r="A62">
        <f t="shared" si="1"/>
        <v>61</v>
      </c>
      <c r="B62">
        <v>287</v>
      </c>
      <c r="C62" t="s">
        <v>62</v>
      </c>
      <c r="D62" t="s">
        <v>58</v>
      </c>
      <c r="E62">
        <f t="shared" si="0"/>
        <v>4558225</v>
      </c>
      <c r="F62">
        <v>2135</v>
      </c>
      <c r="G62">
        <v>29.5</v>
      </c>
      <c r="H62">
        <v>4</v>
      </c>
      <c r="I62">
        <v>98</v>
      </c>
      <c r="J62">
        <v>68</v>
      </c>
      <c r="K62">
        <v>16.600000000000001</v>
      </c>
      <c r="L62">
        <v>78</v>
      </c>
      <c r="M62" t="s">
        <v>59</v>
      </c>
    </row>
    <row r="63" spans="1:13" x14ac:dyDescent="0.35">
      <c r="A63">
        <f t="shared" si="1"/>
        <v>62</v>
      </c>
      <c r="B63">
        <v>337</v>
      </c>
      <c r="C63" t="s">
        <v>63</v>
      </c>
      <c r="D63" t="s">
        <v>58</v>
      </c>
      <c r="E63">
        <f t="shared" si="0"/>
        <v>3422500</v>
      </c>
      <c r="F63">
        <v>1850</v>
      </c>
      <c r="G63">
        <v>44.6</v>
      </c>
      <c r="H63">
        <v>4</v>
      </c>
      <c r="I63">
        <v>91</v>
      </c>
      <c r="J63">
        <v>67</v>
      </c>
      <c r="K63">
        <v>13.8</v>
      </c>
      <c r="L63">
        <v>80</v>
      </c>
      <c r="M63" t="s">
        <v>59</v>
      </c>
    </row>
    <row r="64" spans="1:13" x14ac:dyDescent="0.35">
      <c r="A64">
        <f t="shared" si="1"/>
        <v>63</v>
      </c>
      <c r="B64">
        <v>345</v>
      </c>
      <c r="C64" t="s">
        <v>64</v>
      </c>
      <c r="D64" t="s">
        <v>58</v>
      </c>
      <c r="E64">
        <f t="shared" si="0"/>
        <v>5244100</v>
      </c>
      <c r="F64">
        <v>2290</v>
      </c>
      <c r="G64">
        <v>32.4</v>
      </c>
      <c r="H64">
        <v>4</v>
      </c>
      <c r="I64">
        <v>107</v>
      </c>
      <c r="J64">
        <v>72</v>
      </c>
      <c r="K64">
        <v>17</v>
      </c>
      <c r="L64">
        <v>80</v>
      </c>
      <c r="M64" t="s">
        <v>59</v>
      </c>
    </row>
    <row r="65" spans="1:13" x14ac:dyDescent="0.35">
      <c r="A65">
        <f t="shared" si="1"/>
        <v>64</v>
      </c>
      <c r="B65">
        <v>353</v>
      </c>
      <c r="C65" t="s">
        <v>65</v>
      </c>
      <c r="D65" t="s">
        <v>58</v>
      </c>
      <c r="E65">
        <f t="shared" si="0"/>
        <v>3097600</v>
      </c>
      <c r="F65">
        <v>1760</v>
      </c>
      <c r="G65">
        <v>35.1</v>
      </c>
      <c r="H65">
        <v>4</v>
      </c>
      <c r="I65">
        <v>81</v>
      </c>
      <c r="J65">
        <v>60</v>
      </c>
      <c r="K65">
        <v>16.100000000000001</v>
      </c>
      <c r="L65">
        <v>81</v>
      </c>
      <c r="M65" t="s">
        <v>59</v>
      </c>
    </row>
    <row r="66" spans="1:13" x14ac:dyDescent="0.35">
      <c r="A66">
        <f t="shared" si="1"/>
        <v>65</v>
      </c>
      <c r="B66">
        <v>363</v>
      </c>
      <c r="C66" t="s">
        <v>66</v>
      </c>
      <c r="D66" t="s">
        <v>58</v>
      </c>
      <c r="E66">
        <f t="shared" si="0"/>
        <v>4884100</v>
      </c>
      <c r="F66">
        <v>2210</v>
      </c>
      <c r="G66">
        <v>33.700000000000003</v>
      </c>
      <c r="H66">
        <v>4</v>
      </c>
      <c r="I66">
        <v>107</v>
      </c>
      <c r="J66">
        <v>75</v>
      </c>
      <c r="K66">
        <v>14.4</v>
      </c>
      <c r="L66">
        <v>81</v>
      </c>
      <c r="M66" t="s">
        <v>59</v>
      </c>
    </row>
    <row r="67" spans="1:13" x14ac:dyDescent="0.35">
      <c r="A67">
        <f t="shared" si="1"/>
        <v>66</v>
      </c>
      <c r="B67">
        <v>390</v>
      </c>
      <c r="C67" t="s">
        <v>64</v>
      </c>
      <c r="D67" t="s">
        <v>58</v>
      </c>
      <c r="E67">
        <f t="shared" ref="E67:E98" si="2">F67*F67</f>
        <v>4862025</v>
      </c>
      <c r="F67">
        <v>2205</v>
      </c>
      <c r="G67">
        <v>36</v>
      </c>
      <c r="H67">
        <v>4</v>
      </c>
      <c r="I67">
        <v>107</v>
      </c>
      <c r="J67">
        <v>75</v>
      </c>
      <c r="K67">
        <v>14.5</v>
      </c>
      <c r="L67">
        <v>82</v>
      </c>
      <c r="M67" t="s">
        <v>59</v>
      </c>
    </row>
    <row r="68" spans="1:13" x14ac:dyDescent="0.35">
      <c r="A68">
        <f t="shared" ref="A68:A98" si="3">A67+1</f>
        <v>67</v>
      </c>
      <c r="B68">
        <v>392</v>
      </c>
      <c r="C68" t="s">
        <v>57</v>
      </c>
      <c r="D68" t="s">
        <v>58</v>
      </c>
      <c r="E68">
        <f t="shared" si="2"/>
        <v>3861225</v>
      </c>
      <c r="F68">
        <v>1965</v>
      </c>
      <c r="G68">
        <v>38</v>
      </c>
      <c r="H68">
        <v>4</v>
      </c>
      <c r="I68">
        <v>91</v>
      </c>
      <c r="J68">
        <v>67</v>
      </c>
      <c r="K68">
        <v>15</v>
      </c>
      <c r="L68">
        <v>82</v>
      </c>
      <c r="M68" t="s">
        <v>59</v>
      </c>
    </row>
    <row r="69" spans="1:13" x14ac:dyDescent="0.35">
      <c r="A69">
        <f t="shared" si="3"/>
        <v>68</v>
      </c>
      <c r="B69">
        <v>393</v>
      </c>
      <c r="C69" t="s">
        <v>67</v>
      </c>
      <c r="D69" t="s">
        <v>58</v>
      </c>
      <c r="E69">
        <f t="shared" si="2"/>
        <v>3861225</v>
      </c>
      <c r="F69">
        <v>1965</v>
      </c>
      <c r="G69">
        <v>32</v>
      </c>
      <c r="H69">
        <v>4</v>
      </c>
      <c r="I69">
        <v>91</v>
      </c>
      <c r="J69">
        <v>67</v>
      </c>
      <c r="K69">
        <v>15.7</v>
      </c>
      <c r="L69">
        <v>82</v>
      </c>
      <c r="M69" t="s">
        <v>59</v>
      </c>
    </row>
    <row r="70" spans="1:13" x14ac:dyDescent="0.35">
      <c r="A70">
        <f t="shared" si="3"/>
        <v>69</v>
      </c>
      <c r="B70">
        <v>219</v>
      </c>
      <c r="C70" t="s">
        <v>68</v>
      </c>
      <c r="D70" t="s">
        <v>69</v>
      </c>
      <c r="E70">
        <f t="shared" si="2"/>
        <v>14592400</v>
      </c>
      <c r="F70">
        <v>3820</v>
      </c>
      <c r="G70">
        <v>16.5</v>
      </c>
      <c r="H70">
        <v>6</v>
      </c>
      <c r="I70">
        <v>168</v>
      </c>
      <c r="J70">
        <v>120</v>
      </c>
      <c r="K70">
        <v>16.7</v>
      </c>
      <c r="L70">
        <v>76</v>
      </c>
      <c r="M70" t="s">
        <v>13</v>
      </c>
    </row>
    <row r="71" spans="1:13" x14ac:dyDescent="0.35">
      <c r="A71">
        <f t="shared" si="3"/>
        <v>70</v>
      </c>
      <c r="B71">
        <v>305</v>
      </c>
      <c r="C71" t="s">
        <v>70</v>
      </c>
      <c r="D71" t="s">
        <v>69</v>
      </c>
      <c r="E71">
        <f t="shared" si="2"/>
        <v>12460900</v>
      </c>
      <c r="F71">
        <v>3530</v>
      </c>
      <c r="G71">
        <v>25.4</v>
      </c>
      <c r="H71">
        <v>5</v>
      </c>
      <c r="I71">
        <v>183</v>
      </c>
      <c r="J71">
        <v>77</v>
      </c>
      <c r="K71">
        <v>20.100000000000001</v>
      </c>
      <c r="L71">
        <v>79</v>
      </c>
      <c r="M71" t="s">
        <v>13</v>
      </c>
    </row>
    <row r="72" spans="1:13" x14ac:dyDescent="0.35">
      <c r="A72">
        <f t="shared" si="3"/>
        <v>71</v>
      </c>
      <c r="B72">
        <v>336</v>
      </c>
      <c r="C72" t="s">
        <v>71</v>
      </c>
      <c r="D72" t="s">
        <v>69</v>
      </c>
      <c r="E72">
        <f t="shared" si="2"/>
        <v>10562500</v>
      </c>
      <c r="F72">
        <v>3250</v>
      </c>
      <c r="G72">
        <v>30</v>
      </c>
      <c r="H72">
        <v>4</v>
      </c>
      <c r="I72">
        <v>146</v>
      </c>
      <c r="J72">
        <v>67</v>
      </c>
      <c r="K72">
        <v>21.8</v>
      </c>
      <c r="L72">
        <v>80</v>
      </c>
      <c r="M72" t="s">
        <v>13</v>
      </c>
    </row>
    <row r="73" spans="1:13" x14ac:dyDescent="0.35">
      <c r="A73">
        <f t="shared" si="3"/>
        <v>72</v>
      </c>
      <c r="B73">
        <v>21</v>
      </c>
      <c r="C73" t="s">
        <v>72</v>
      </c>
      <c r="D73" t="s">
        <v>73</v>
      </c>
      <c r="E73">
        <f t="shared" si="2"/>
        <v>5626384</v>
      </c>
      <c r="F73">
        <v>2372</v>
      </c>
      <c r="G73">
        <v>24</v>
      </c>
      <c r="H73">
        <v>4</v>
      </c>
      <c r="I73">
        <v>113</v>
      </c>
      <c r="J73">
        <v>95</v>
      </c>
      <c r="K73">
        <v>15</v>
      </c>
      <c r="L73">
        <v>70</v>
      </c>
      <c r="M73" t="s">
        <v>59</v>
      </c>
    </row>
    <row r="74" spans="1:13" x14ac:dyDescent="0.35">
      <c r="A74">
        <f t="shared" si="3"/>
        <v>73</v>
      </c>
      <c r="B74">
        <v>38</v>
      </c>
      <c r="C74" t="s">
        <v>74</v>
      </c>
      <c r="D74" t="s">
        <v>73</v>
      </c>
      <c r="E74">
        <f t="shared" si="2"/>
        <v>4963984</v>
      </c>
      <c r="F74">
        <v>2228</v>
      </c>
      <c r="G74">
        <v>25</v>
      </c>
      <c r="H74">
        <v>4</v>
      </c>
      <c r="I74">
        <v>113</v>
      </c>
      <c r="J74">
        <v>95</v>
      </c>
      <c r="K74">
        <v>14</v>
      </c>
      <c r="L74">
        <v>71</v>
      </c>
      <c r="M74" t="s">
        <v>59</v>
      </c>
    </row>
    <row r="75" spans="1:13" x14ac:dyDescent="0.35">
      <c r="A75">
        <f t="shared" si="3"/>
        <v>74</v>
      </c>
      <c r="B75">
        <v>61</v>
      </c>
      <c r="C75" t="s">
        <v>75</v>
      </c>
      <c r="D75" t="s">
        <v>73</v>
      </c>
      <c r="E75">
        <f t="shared" si="2"/>
        <v>3143529</v>
      </c>
      <c r="F75">
        <v>1773</v>
      </c>
      <c r="G75">
        <v>31</v>
      </c>
      <c r="H75">
        <v>4</v>
      </c>
      <c r="I75">
        <v>71</v>
      </c>
      <c r="J75">
        <v>65</v>
      </c>
      <c r="K75">
        <v>19</v>
      </c>
      <c r="L75">
        <v>71</v>
      </c>
      <c r="M75" t="s">
        <v>59</v>
      </c>
    </row>
    <row r="76" spans="1:13" x14ac:dyDescent="0.35">
      <c r="A76">
        <f t="shared" si="3"/>
        <v>75</v>
      </c>
      <c r="B76">
        <v>65</v>
      </c>
      <c r="C76" t="s">
        <v>76</v>
      </c>
      <c r="D76" t="s">
        <v>73</v>
      </c>
      <c r="E76">
        <f t="shared" si="2"/>
        <v>5189284</v>
      </c>
      <c r="F76">
        <v>2278</v>
      </c>
      <c r="G76">
        <v>24</v>
      </c>
      <c r="H76">
        <v>4</v>
      </c>
      <c r="I76">
        <v>113</v>
      </c>
      <c r="J76">
        <v>95</v>
      </c>
      <c r="K76">
        <v>15.5</v>
      </c>
      <c r="L76">
        <v>72</v>
      </c>
      <c r="M76" t="s">
        <v>59</v>
      </c>
    </row>
    <row r="77" spans="1:13" x14ac:dyDescent="0.35">
      <c r="A77">
        <f t="shared" si="3"/>
        <v>76</v>
      </c>
      <c r="B77">
        <v>90</v>
      </c>
      <c r="C77" t="s">
        <v>77</v>
      </c>
      <c r="D77" t="s">
        <v>73</v>
      </c>
      <c r="E77">
        <f t="shared" si="2"/>
        <v>6280036</v>
      </c>
      <c r="F77">
        <v>2506</v>
      </c>
      <c r="G77">
        <v>23</v>
      </c>
      <c r="H77">
        <v>4</v>
      </c>
      <c r="I77">
        <v>120</v>
      </c>
      <c r="J77">
        <v>97</v>
      </c>
      <c r="K77">
        <v>14.5</v>
      </c>
      <c r="L77">
        <v>72</v>
      </c>
      <c r="M77" t="s">
        <v>59</v>
      </c>
    </row>
    <row r="78" spans="1:13" x14ac:dyDescent="0.35">
      <c r="A78">
        <f t="shared" si="3"/>
        <v>77</v>
      </c>
      <c r="B78">
        <v>92</v>
      </c>
      <c r="C78" t="s">
        <v>78</v>
      </c>
      <c r="D78" t="s">
        <v>73</v>
      </c>
      <c r="E78">
        <f t="shared" si="2"/>
        <v>4410000</v>
      </c>
      <c r="F78">
        <v>2100</v>
      </c>
      <c r="G78">
        <v>27</v>
      </c>
      <c r="H78">
        <v>4</v>
      </c>
      <c r="I78">
        <v>97</v>
      </c>
      <c r="J78">
        <v>88</v>
      </c>
      <c r="K78">
        <v>16.5</v>
      </c>
      <c r="L78">
        <v>72</v>
      </c>
      <c r="M78" t="s">
        <v>59</v>
      </c>
    </row>
    <row r="79" spans="1:13" x14ac:dyDescent="0.35">
      <c r="A79">
        <f t="shared" si="3"/>
        <v>78</v>
      </c>
      <c r="B79">
        <v>116</v>
      </c>
      <c r="C79" t="s">
        <v>79</v>
      </c>
      <c r="D79" t="s">
        <v>73</v>
      </c>
      <c r="E79">
        <f t="shared" si="2"/>
        <v>5193841</v>
      </c>
      <c r="F79">
        <v>2279</v>
      </c>
      <c r="G79">
        <v>20</v>
      </c>
      <c r="H79">
        <v>4</v>
      </c>
      <c r="I79">
        <v>97</v>
      </c>
      <c r="J79">
        <v>88</v>
      </c>
      <c r="K79">
        <v>19</v>
      </c>
      <c r="L79">
        <v>73</v>
      </c>
      <c r="M79" t="s">
        <v>59</v>
      </c>
    </row>
    <row r="80" spans="1:13" x14ac:dyDescent="0.35">
      <c r="A80">
        <f t="shared" si="3"/>
        <v>79</v>
      </c>
      <c r="B80">
        <v>131</v>
      </c>
      <c r="C80" t="s">
        <v>80</v>
      </c>
      <c r="D80" t="s">
        <v>73</v>
      </c>
      <c r="E80">
        <f t="shared" si="2"/>
        <v>7879249</v>
      </c>
      <c r="F80">
        <v>2807</v>
      </c>
      <c r="G80">
        <v>20</v>
      </c>
      <c r="H80">
        <v>6</v>
      </c>
      <c r="I80">
        <v>156</v>
      </c>
      <c r="J80">
        <v>122</v>
      </c>
      <c r="K80">
        <v>13.5</v>
      </c>
      <c r="L80">
        <v>73</v>
      </c>
      <c r="M80" t="s">
        <v>59</v>
      </c>
    </row>
    <row r="81" spans="1:13" x14ac:dyDescent="0.35">
      <c r="A81">
        <f t="shared" si="3"/>
        <v>80</v>
      </c>
      <c r="B81">
        <v>139</v>
      </c>
      <c r="C81" t="s">
        <v>75</v>
      </c>
      <c r="D81" t="s">
        <v>73</v>
      </c>
      <c r="E81">
        <f t="shared" si="2"/>
        <v>3370896</v>
      </c>
      <c r="F81">
        <v>1836</v>
      </c>
      <c r="G81">
        <v>32</v>
      </c>
      <c r="H81">
        <v>4</v>
      </c>
      <c r="I81">
        <v>71</v>
      </c>
      <c r="J81">
        <v>65</v>
      </c>
      <c r="K81">
        <v>21</v>
      </c>
      <c r="L81">
        <v>74</v>
      </c>
      <c r="M81" t="s">
        <v>59</v>
      </c>
    </row>
    <row r="82" spans="1:13" x14ac:dyDescent="0.35">
      <c r="A82">
        <f t="shared" si="3"/>
        <v>81</v>
      </c>
      <c r="B82">
        <v>152</v>
      </c>
      <c r="C82" t="s">
        <v>74</v>
      </c>
      <c r="D82" t="s">
        <v>73</v>
      </c>
      <c r="E82">
        <f t="shared" si="2"/>
        <v>2719201</v>
      </c>
      <c r="F82">
        <v>1649</v>
      </c>
      <c r="G82">
        <v>31</v>
      </c>
      <c r="H82">
        <v>4</v>
      </c>
      <c r="I82">
        <v>76</v>
      </c>
      <c r="J82">
        <v>52</v>
      </c>
      <c r="K82">
        <v>16.5</v>
      </c>
      <c r="L82">
        <v>74</v>
      </c>
      <c r="M82" t="s">
        <v>59</v>
      </c>
    </row>
    <row r="83" spans="1:13" x14ac:dyDescent="0.35">
      <c r="A83">
        <f t="shared" si="3"/>
        <v>82</v>
      </c>
      <c r="B83">
        <v>175</v>
      </c>
      <c r="C83" t="s">
        <v>81</v>
      </c>
      <c r="D83" t="s">
        <v>73</v>
      </c>
      <c r="E83">
        <f t="shared" si="2"/>
        <v>4713241</v>
      </c>
      <c r="F83">
        <v>2171</v>
      </c>
      <c r="G83">
        <v>29</v>
      </c>
      <c r="H83">
        <v>4</v>
      </c>
      <c r="I83">
        <v>97</v>
      </c>
      <c r="J83">
        <v>75</v>
      </c>
      <c r="K83">
        <v>16</v>
      </c>
      <c r="L83">
        <v>75</v>
      </c>
      <c r="M83" t="s">
        <v>59</v>
      </c>
    </row>
    <row r="84" spans="1:13" x14ac:dyDescent="0.35">
      <c r="A84">
        <f t="shared" si="3"/>
        <v>83</v>
      </c>
      <c r="B84">
        <v>179</v>
      </c>
      <c r="C84" t="s">
        <v>74</v>
      </c>
      <c r="D84" t="s">
        <v>73</v>
      </c>
      <c r="E84">
        <f t="shared" si="2"/>
        <v>7300804</v>
      </c>
      <c r="F84">
        <v>2702</v>
      </c>
      <c r="G84">
        <v>24</v>
      </c>
      <c r="H84">
        <v>4</v>
      </c>
      <c r="I84">
        <v>134</v>
      </c>
      <c r="J84">
        <v>96</v>
      </c>
      <c r="K84">
        <v>13.5</v>
      </c>
      <c r="L84">
        <v>75</v>
      </c>
      <c r="M84" t="s">
        <v>59</v>
      </c>
    </row>
    <row r="85" spans="1:13" x14ac:dyDescent="0.35">
      <c r="A85">
        <f t="shared" si="3"/>
        <v>84</v>
      </c>
      <c r="B85">
        <v>213</v>
      </c>
      <c r="C85" t="s">
        <v>81</v>
      </c>
      <c r="D85" t="s">
        <v>73</v>
      </c>
      <c r="E85">
        <f t="shared" si="2"/>
        <v>4644025</v>
      </c>
      <c r="F85">
        <v>2155</v>
      </c>
      <c r="G85">
        <v>28</v>
      </c>
      <c r="H85">
        <v>4</v>
      </c>
      <c r="I85">
        <v>97</v>
      </c>
      <c r="J85">
        <v>75</v>
      </c>
      <c r="K85">
        <v>16.399999999999999</v>
      </c>
      <c r="L85">
        <v>76</v>
      </c>
      <c r="M85" t="s">
        <v>59</v>
      </c>
    </row>
    <row r="86" spans="1:13" x14ac:dyDescent="0.35">
      <c r="A86">
        <f t="shared" si="3"/>
        <v>85</v>
      </c>
      <c r="B86">
        <v>218</v>
      </c>
      <c r="C86" t="s">
        <v>80</v>
      </c>
      <c r="D86" t="s">
        <v>73</v>
      </c>
      <c r="E86">
        <f t="shared" si="2"/>
        <v>8584900</v>
      </c>
      <c r="F86">
        <v>2930</v>
      </c>
      <c r="G86">
        <v>19</v>
      </c>
      <c r="H86">
        <v>6</v>
      </c>
      <c r="I86">
        <v>156</v>
      </c>
      <c r="J86">
        <v>108</v>
      </c>
      <c r="K86">
        <v>15.5</v>
      </c>
      <c r="L86">
        <v>76</v>
      </c>
      <c r="M86" t="s">
        <v>59</v>
      </c>
    </row>
    <row r="87" spans="1:13" x14ac:dyDescent="0.35">
      <c r="A87">
        <f t="shared" si="3"/>
        <v>86</v>
      </c>
      <c r="B87">
        <v>243</v>
      </c>
      <c r="C87" t="s">
        <v>82</v>
      </c>
      <c r="D87" t="s">
        <v>73</v>
      </c>
      <c r="E87">
        <f t="shared" si="2"/>
        <v>5130225</v>
      </c>
      <c r="F87">
        <v>2265</v>
      </c>
      <c r="G87">
        <v>26</v>
      </c>
      <c r="H87">
        <v>4</v>
      </c>
      <c r="I87">
        <v>97</v>
      </c>
      <c r="J87">
        <v>75</v>
      </c>
      <c r="K87">
        <v>18.2</v>
      </c>
      <c r="L87">
        <v>77</v>
      </c>
      <c r="M87" t="s">
        <v>59</v>
      </c>
    </row>
    <row r="88" spans="1:13" x14ac:dyDescent="0.35">
      <c r="A88">
        <f t="shared" si="3"/>
        <v>87</v>
      </c>
      <c r="B88">
        <v>275</v>
      </c>
      <c r="C88" t="s">
        <v>74</v>
      </c>
      <c r="D88" t="s">
        <v>73</v>
      </c>
      <c r="E88">
        <f t="shared" si="2"/>
        <v>6553600</v>
      </c>
      <c r="F88">
        <v>2560</v>
      </c>
      <c r="G88">
        <v>27.5</v>
      </c>
      <c r="H88">
        <v>4</v>
      </c>
      <c r="I88">
        <v>134</v>
      </c>
      <c r="J88">
        <v>95</v>
      </c>
      <c r="K88">
        <v>14.2</v>
      </c>
      <c r="L88">
        <v>78</v>
      </c>
      <c r="M88" t="s">
        <v>59</v>
      </c>
    </row>
    <row r="89" spans="1:13" x14ac:dyDescent="0.35">
      <c r="A89">
        <f t="shared" si="3"/>
        <v>88</v>
      </c>
      <c r="B89">
        <v>278</v>
      </c>
      <c r="C89" t="s">
        <v>83</v>
      </c>
      <c r="D89" t="s">
        <v>73</v>
      </c>
      <c r="E89">
        <f t="shared" si="2"/>
        <v>6325225</v>
      </c>
      <c r="F89">
        <v>2515</v>
      </c>
      <c r="G89">
        <v>21.1</v>
      </c>
      <c r="H89">
        <v>4</v>
      </c>
      <c r="I89">
        <v>134</v>
      </c>
      <c r="J89">
        <v>95</v>
      </c>
      <c r="K89">
        <v>14.8</v>
      </c>
      <c r="L89">
        <v>78</v>
      </c>
      <c r="M89" t="s">
        <v>59</v>
      </c>
    </row>
    <row r="90" spans="1:13" x14ac:dyDescent="0.35">
      <c r="A90">
        <f t="shared" si="3"/>
        <v>89</v>
      </c>
      <c r="B90">
        <v>318</v>
      </c>
      <c r="C90" t="s">
        <v>84</v>
      </c>
      <c r="D90" t="s">
        <v>73</v>
      </c>
      <c r="E90">
        <f t="shared" si="2"/>
        <v>3873024</v>
      </c>
      <c r="F90">
        <v>1968</v>
      </c>
      <c r="G90">
        <v>38.1</v>
      </c>
      <c r="H90">
        <v>4</v>
      </c>
      <c r="I90">
        <v>89</v>
      </c>
      <c r="J90">
        <v>60</v>
      </c>
      <c r="K90">
        <v>18.8</v>
      </c>
      <c r="L90">
        <v>80</v>
      </c>
      <c r="M90" t="s">
        <v>59</v>
      </c>
    </row>
    <row r="91" spans="1:13" x14ac:dyDescent="0.35">
      <c r="A91">
        <f t="shared" si="3"/>
        <v>90</v>
      </c>
      <c r="B91">
        <v>326</v>
      </c>
      <c r="C91" t="s">
        <v>85</v>
      </c>
      <c r="D91" t="s">
        <v>73</v>
      </c>
      <c r="E91">
        <f t="shared" si="2"/>
        <v>7349521</v>
      </c>
      <c r="F91">
        <v>2711</v>
      </c>
      <c r="G91">
        <v>29.8</v>
      </c>
      <c r="H91">
        <v>4</v>
      </c>
      <c r="I91">
        <v>134</v>
      </c>
      <c r="J91">
        <v>90</v>
      </c>
      <c r="K91">
        <v>15.5</v>
      </c>
      <c r="L91">
        <v>80</v>
      </c>
      <c r="M91" t="s">
        <v>59</v>
      </c>
    </row>
    <row r="92" spans="1:13" x14ac:dyDescent="0.35">
      <c r="A92">
        <f t="shared" si="3"/>
        <v>91</v>
      </c>
      <c r="B92">
        <v>329</v>
      </c>
      <c r="C92" t="s">
        <v>81</v>
      </c>
      <c r="D92" t="s">
        <v>73</v>
      </c>
      <c r="E92">
        <f t="shared" si="2"/>
        <v>5130225</v>
      </c>
      <c r="F92">
        <v>2265</v>
      </c>
      <c r="G92">
        <v>32.200000000000003</v>
      </c>
      <c r="H92">
        <v>4</v>
      </c>
      <c r="I92">
        <v>108</v>
      </c>
      <c r="J92">
        <v>75</v>
      </c>
      <c r="K92">
        <v>15.2</v>
      </c>
      <c r="L92">
        <v>80</v>
      </c>
      <c r="M92" t="s">
        <v>59</v>
      </c>
    </row>
    <row r="93" spans="1:13" x14ac:dyDescent="0.35">
      <c r="A93">
        <f t="shared" si="3"/>
        <v>92</v>
      </c>
      <c r="B93">
        <v>351</v>
      </c>
      <c r="C93" t="s">
        <v>86</v>
      </c>
      <c r="D93" t="s">
        <v>73</v>
      </c>
      <c r="E93">
        <f t="shared" si="2"/>
        <v>3080025</v>
      </c>
      <c r="F93">
        <v>1755</v>
      </c>
      <c r="G93">
        <v>39.1</v>
      </c>
      <c r="H93">
        <v>4</v>
      </c>
      <c r="I93">
        <v>79</v>
      </c>
      <c r="J93">
        <v>58</v>
      </c>
      <c r="K93">
        <v>16.899999999999999</v>
      </c>
      <c r="L93">
        <v>81</v>
      </c>
      <c r="M93" t="s">
        <v>59</v>
      </c>
    </row>
    <row r="94" spans="1:13" x14ac:dyDescent="0.35">
      <c r="A94">
        <f t="shared" si="3"/>
        <v>93</v>
      </c>
      <c r="B94">
        <v>356</v>
      </c>
      <c r="C94" t="s">
        <v>87</v>
      </c>
      <c r="D94" t="s">
        <v>73</v>
      </c>
      <c r="E94">
        <f t="shared" si="2"/>
        <v>4202500</v>
      </c>
      <c r="F94">
        <v>2050</v>
      </c>
      <c r="G94">
        <v>37.700000000000003</v>
      </c>
      <c r="H94">
        <v>4</v>
      </c>
      <c r="I94">
        <v>89</v>
      </c>
      <c r="J94">
        <v>62</v>
      </c>
      <c r="K94">
        <v>17.3</v>
      </c>
      <c r="L94">
        <v>81</v>
      </c>
      <c r="M94" t="s">
        <v>59</v>
      </c>
    </row>
    <row r="95" spans="1:13" x14ac:dyDescent="0.35">
      <c r="A95">
        <f t="shared" si="3"/>
        <v>94</v>
      </c>
      <c r="B95">
        <v>364</v>
      </c>
      <c r="C95" t="s">
        <v>81</v>
      </c>
      <c r="D95" t="s">
        <v>73</v>
      </c>
      <c r="E95">
        <f t="shared" si="2"/>
        <v>5522500</v>
      </c>
      <c r="F95">
        <v>2350</v>
      </c>
      <c r="G95">
        <v>32.4</v>
      </c>
      <c r="H95">
        <v>4</v>
      </c>
      <c r="I95">
        <v>108</v>
      </c>
      <c r="J95">
        <v>75</v>
      </c>
      <c r="K95">
        <v>16.8</v>
      </c>
      <c r="L95">
        <v>81</v>
      </c>
      <c r="M95" t="s">
        <v>59</v>
      </c>
    </row>
    <row r="96" spans="1:13" x14ac:dyDescent="0.35">
      <c r="A96">
        <f t="shared" si="3"/>
        <v>95</v>
      </c>
      <c r="B96">
        <v>370</v>
      </c>
      <c r="C96" t="s">
        <v>88</v>
      </c>
      <c r="D96" t="s">
        <v>73</v>
      </c>
      <c r="E96">
        <f t="shared" si="2"/>
        <v>8410000</v>
      </c>
      <c r="F96">
        <v>2900</v>
      </c>
      <c r="G96">
        <v>25.4</v>
      </c>
      <c r="H96">
        <v>6</v>
      </c>
      <c r="I96">
        <v>168</v>
      </c>
      <c r="J96">
        <v>116</v>
      </c>
      <c r="K96">
        <v>12.6</v>
      </c>
      <c r="L96">
        <v>81</v>
      </c>
      <c r="M96" t="s">
        <v>59</v>
      </c>
    </row>
    <row r="97" spans="1:13" x14ac:dyDescent="0.35">
      <c r="A97">
        <f t="shared" si="3"/>
        <v>96</v>
      </c>
      <c r="B97">
        <v>391</v>
      </c>
      <c r="C97" t="s">
        <v>81</v>
      </c>
      <c r="D97" t="s">
        <v>73</v>
      </c>
      <c r="E97">
        <f t="shared" si="2"/>
        <v>5040025</v>
      </c>
      <c r="F97">
        <v>2245</v>
      </c>
      <c r="G97">
        <v>34</v>
      </c>
      <c r="H97">
        <v>4</v>
      </c>
      <c r="I97">
        <v>108</v>
      </c>
      <c r="J97">
        <v>70</v>
      </c>
      <c r="K97">
        <v>16.899999999999999</v>
      </c>
      <c r="L97">
        <v>82</v>
      </c>
      <c r="M97" t="s">
        <v>59</v>
      </c>
    </row>
    <row r="98" spans="1:13" x14ac:dyDescent="0.35">
      <c r="A98">
        <f t="shared" si="3"/>
        <v>97</v>
      </c>
      <c r="B98">
        <v>399</v>
      </c>
      <c r="C98" t="s">
        <v>89</v>
      </c>
      <c r="D98" t="s">
        <v>73</v>
      </c>
      <c r="E98">
        <f t="shared" si="2"/>
        <v>7102225</v>
      </c>
      <c r="F98">
        <v>2665</v>
      </c>
      <c r="G98">
        <v>32</v>
      </c>
      <c r="H98">
        <v>4</v>
      </c>
      <c r="I98">
        <v>144</v>
      </c>
      <c r="J98">
        <v>96</v>
      </c>
      <c r="K98">
        <v>13.9</v>
      </c>
      <c r="L98">
        <v>82</v>
      </c>
      <c r="M98" t="s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cars-excel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Msun</cp:lastModifiedBy>
  <dcterms:created xsi:type="dcterms:W3CDTF">2021-02-12T19:44:54Z</dcterms:created>
  <dcterms:modified xsi:type="dcterms:W3CDTF">2021-02-12T21:16:38Z</dcterms:modified>
</cp:coreProperties>
</file>