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Github\02-DataVis-5Ways\excel\"/>
    </mc:Choice>
  </mc:AlternateContent>
  <xr:revisionPtr revIDLastSave="0" documentId="13_ncr:1_{C824BFE9-1875-4CF9-AE8A-EF51746C499E}" xr6:coauthVersionLast="47" xr6:coauthVersionMax="47" xr10:uidLastSave="{00000000-0000-0000-0000-000000000000}"/>
  <bookViews>
    <workbookView xWindow="-14000" yWindow="4360" windowWidth="28800" windowHeight="15710" xr2:uid="{1B34E089-80AF-43BC-A0ED-7ECE09C0C0C6}"/>
  </bookViews>
  <sheets>
    <sheet name="chart" sheetId="8" r:id="rId1"/>
    <sheet name="cars-sample" sheetId="3" r:id="rId2"/>
    <sheet name="path" sheetId="6" r:id="rId3"/>
  </sheets>
  <definedNames>
    <definedName name="ExternalData_1" localSheetId="1" hidden="1">'cars-sample'!$A$1:$K$98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98" i="3" l="1"/>
  <c r="P98" i="3"/>
  <c r="O98" i="3"/>
  <c r="N98" i="3"/>
  <c r="M98" i="3"/>
  <c r="Q97" i="3"/>
  <c r="P97" i="3"/>
  <c r="O97" i="3"/>
  <c r="N97" i="3"/>
  <c r="M97" i="3"/>
  <c r="Q96" i="3"/>
  <c r="P96" i="3"/>
  <c r="O96" i="3"/>
  <c r="N96" i="3"/>
  <c r="M96" i="3"/>
  <c r="Q95" i="3"/>
  <c r="P95" i="3"/>
  <c r="O95" i="3"/>
  <c r="N95" i="3"/>
  <c r="M95" i="3"/>
  <c r="Q94" i="3"/>
  <c r="P94" i="3"/>
  <c r="O94" i="3"/>
  <c r="N94" i="3"/>
  <c r="M94" i="3"/>
  <c r="M2" i="3"/>
  <c r="N2" i="3"/>
  <c r="O2" i="3"/>
  <c r="P2" i="3"/>
  <c r="Q2" i="3"/>
  <c r="M3" i="3"/>
  <c r="N3" i="3"/>
  <c r="O3" i="3"/>
  <c r="P3" i="3"/>
  <c r="Q3" i="3"/>
  <c r="M4" i="3"/>
  <c r="N4" i="3"/>
  <c r="O4" i="3"/>
  <c r="P4" i="3"/>
  <c r="Q4" i="3"/>
  <c r="M5" i="3"/>
  <c r="N5" i="3"/>
  <c r="O5" i="3"/>
  <c r="P5" i="3"/>
  <c r="Q5" i="3"/>
  <c r="M6" i="3"/>
  <c r="N6" i="3"/>
  <c r="O6" i="3"/>
  <c r="P6" i="3"/>
  <c r="Q6" i="3"/>
  <c r="M7" i="3"/>
  <c r="N7" i="3"/>
  <c r="O7" i="3"/>
  <c r="P7" i="3"/>
  <c r="Q7" i="3"/>
  <c r="M8" i="3"/>
  <c r="N8" i="3"/>
  <c r="O8" i="3"/>
  <c r="P8" i="3"/>
  <c r="Q8" i="3"/>
  <c r="M9" i="3"/>
  <c r="N9" i="3"/>
  <c r="O9" i="3"/>
  <c r="P9" i="3"/>
  <c r="Q9" i="3"/>
  <c r="M10" i="3"/>
  <c r="N10" i="3"/>
  <c r="O10" i="3"/>
  <c r="P10" i="3"/>
  <c r="Q10" i="3"/>
  <c r="M11" i="3"/>
  <c r="N11" i="3"/>
  <c r="O11" i="3"/>
  <c r="P11" i="3"/>
  <c r="Q11" i="3"/>
  <c r="M12" i="3"/>
  <c r="N12" i="3"/>
  <c r="O12" i="3"/>
  <c r="P12" i="3"/>
  <c r="Q12" i="3"/>
  <c r="M13" i="3"/>
  <c r="N13" i="3"/>
  <c r="O13" i="3"/>
  <c r="P13" i="3"/>
  <c r="Q13" i="3"/>
  <c r="M14" i="3"/>
  <c r="N14" i="3"/>
  <c r="O14" i="3"/>
  <c r="P14" i="3"/>
  <c r="Q14" i="3"/>
  <c r="M15" i="3"/>
  <c r="N15" i="3"/>
  <c r="O15" i="3"/>
  <c r="P15" i="3"/>
  <c r="Q15" i="3"/>
  <c r="M16" i="3"/>
  <c r="N16" i="3"/>
  <c r="O16" i="3"/>
  <c r="P16" i="3"/>
  <c r="Q16" i="3"/>
  <c r="M17" i="3"/>
  <c r="N17" i="3"/>
  <c r="O17" i="3"/>
  <c r="P17" i="3"/>
  <c r="Q17" i="3"/>
  <c r="M18" i="3"/>
  <c r="N18" i="3"/>
  <c r="O18" i="3"/>
  <c r="P18" i="3"/>
  <c r="Q18" i="3"/>
  <c r="M19" i="3"/>
  <c r="N19" i="3"/>
  <c r="O19" i="3"/>
  <c r="P19" i="3"/>
  <c r="Q19" i="3"/>
  <c r="M20" i="3"/>
  <c r="N20" i="3"/>
  <c r="O20" i="3"/>
  <c r="P20" i="3"/>
  <c r="Q20" i="3"/>
  <c r="M21" i="3"/>
  <c r="N21" i="3"/>
  <c r="O21" i="3"/>
  <c r="P21" i="3"/>
  <c r="Q21" i="3"/>
  <c r="M22" i="3"/>
  <c r="N22" i="3"/>
  <c r="O22" i="3"/>
  <c r="P22" i="3"/>
  <c r="Q22" i="3"/>
  <c r="M23" i="3"/>
  <c r="N23" i="3"/>
  <c r="O23" i="3"/>
  <c r="P23" i="3"/>
  <c r="Q23" i="3"/>
  <c r="M24" i="3"/>
  <c r="N24" i="3"/>
  <c r="O24" i="3"/>
  <c r="P24" i="3"/>
  <c r="Q24" i="3"/>
  <c r="M25" i="3"/>
  <c r="N25" i="3"/>
  <c r="O25" i="3"/>
  <c r="P25" i="3"/>
  <c r="Q25" i="3"/>
  <c r="M26" i="3"/>
  <c r="N26" i="3"/>
  <c r="O26" i="3"/>
  <c r="P26" i="3"/>
  <c r="Q26" i="3"/>
  <c r="M27" i="3"/>
  <c r="N27" i="3"/>
  <c r="O27" i="3"/>
  <c r="P27" i="3"/>
  <c r="Q27" i="3"/>
  <c r="M28" i="3"/>
  <c r="N28" i="3"/>
  <c r="O28" i="3"/>
  <c r="P28" i="3"/>
  <c r="Q28" i="3"/>
  <c r="M29" i="3"/>
  <c r="N29" i="3"/>
  <c r="O29" i="3"/>
  <c r="P29" i="3"/>
  <c r="Q29" i="3"/>
  <c r="M30" i="3"/>
  <c r="N30" i="3"/>
  <c r="O30" i="3"/>
  <c r="P30" i="3"/>
  <c r="Q30" i="3"/>
  <c r="M31" i="3"/>
  <c r="N31" i="3"/>
  <c r="O31" i="3"/>
  <c r="P31" i="3"/>
  <c r="Q31" i="3"/>
  <c r="M32" i="3"/>
  <c r="N32" i="3"/>
  <c r="O32" i="3"/>
  <c r="P32" i="3"/>
  <c r="Q32" i="3"/>
  <c r="M33" i="3"/>
  <c r="N33" i="3"/>
  <c r="O33" i="3"/>
  <c r="P33" i="3"/>
  <c r="Q33" i="3"/>
  <c r="M34" i="3"/>
  <c r="N34" i="3"/>
  <c r="O34" i="3"/>
  <c r="P34" i="3"/>
  <c r="Q34" i="3"/>
  <c r="M35" i="3"/>
  <c r="N35" i="3"/>
  <c r="O35" i="3"/>
  <c r="P35" i="3"/>
  <c r="Q35" i="3"/>
  <c r="M36" i="3"/>
  <c r="N36" i="3"/>
  <c r="O36" i="3"/>
  <c r="P36" i="3"/>
  <c r="Q36" i="3"/>
  <c r="M37" i="3"/>
  <c r="N37" i="3"/>
  <c r="O37" i="3"/>
  <c r="P37" i="3"/>
  <c r="Q37" i="3"/>
  <c r="M38" i="3"/>
  <c r="N38" i="3"/>
  <c r="O38" i="3"/>
  <c r="P38" i="3"/>
  <c r="Q38" i="3"/>
  <c r="M39" i="3"/>
  <c r="N39" i="3"/>
  <c r="O39" i="3"/>
  <c r="P39" i="3"/>
  <c r="Q39" i="3"/>
  <c r="M40" i="3"/>
  <c r="N40" i="3"/>
  <c r="O40" i="3"/>
  <c r="P40" i="3"/>
  <c r="Q40" i="3"/>
  <c r="M41" i="3"/>
  <c r="N41" i="3"/>
  <c r="O41" i="3"/>
  <c r="P41" i="3"/>
  <c r="Q41" i="3"/>
  <c r="M42" i="3"/>
  <c r="N42" i="3"/>
  <c r="O42" i="3"/>
  <c r="P42" i="3"/>
  <c r="Q42" i="3"/>
  <c r="M43" i="3"/>
  <c r="N43" i="3"/>
  <c r="O43" i="3"/>
  <c r="P43" i="3"/>
  <c r="Q43" i="3"/>
  <c r="M44" i="3"/>
  <c r="N44" i="3"/>
  <c r="O44" i="3"/>
  <c r="P44" i="3"/>
  <c r="Q44" i="3"/>
  <c r="M45" i="3"/>
  <c r="N45" i="3"/>
  <c r="O45" i="3"/>
  <c r="P45" i="3"/>
  <c r="Q45" i="3"/>
  <c r="M46" i="3"/>
  <c r="N46" i="3"/>
  <c r="O46" i="3"/>
  <c r="P46" i="3"/>
  <c r="Q46" i="3"/>
  <c r="M47" i="3"/>
  <c r="N47" i="3"/>
  <c r="O47" i="3"/>
  <c r="P47" i="3"/>
  <c r="Q47" i="3"/>
  <c r="M48" i="3"/>
  <c r="N48" i="3"/>
  <c r="O48" i="3"/>
  <c r="P48" i="3"/>
  <c r="Q48" i="3"/>
  <c r="M49" i="3"/>
  <c r="N49" i="3"/>
  <c r="O49" i="3"/>
  <c r="P49" i="3"/>
  <c r="Q49" i="3"/>
  <c r="M50" i="3"/>
  <c r="N50" i="3"/>
  <c r="O50" i="3"/>
  <c r="P50" i="3"/>
  <c r="Q50" i="3"/>
  <c r="M51" i="3"/>
  <c r="N51" i="3"/>
  <c r="O51" i="3"/>
  <c r="P51" i="3"/>
  <c r="Q51" i="3"/>
  <c r="M52" i="3"/>
  <c r="N52" i="3"/>
  <c r="O52" i="3"/>
  <c r="P52" i="3"/>
  <c r="Q52" i="3"/>
  <c r="M53" i="3"/>
  <c r="N53" i="3"/>
  <c r="O53" i="3"/>
  <c r="P53" i="3"/>
  <c r="Q53" i="3"/>
  <c r="M54" i="3"/>
  <c r="N54" i="3"/>
  <c r="O54" i="3"/>
  <c r="P54" i="3"/>
  <c r="Q54" i="3"/>
  <c r="M55" i="3"/>
  <c r="N55" i="3"/>
  <c r="O55" i="3"/>
  <c r="P55" i="3"/>
  <c r="Q55" i="3"/>
  <c r="M56" i="3"/>
  <c r="N56" i="3"/>
  <c r="O56" i="3"/>
  <c r="P56" i="3"/>
  <c r="Q56" i="3"/>
  <c r="M57" i="3"/>
  <c r="N57" i="3"/>
  <c r="O57" i="3"/>
  <c r="P57" i="3"/>
  <c r="Q57" i="3"/>
  <c r="M58" i="3"/>
  <c r="N58" i="3"/>
  <c r="O58" i="3"/>
  <c r="P58" i="3"/>
  <c r="Q58" i="3"/>
  <c r="M59" i="3"/>
  <c r="N59" i="3"/>
  <c r="O59" i="3"/>
  <c r="P59" i="3"/>
  <c r="Q59" i="3"/>
  <c r="M60" i="3"/>
  <c r="N60" i="3"/>
  <c r="O60" i="3"/>
  <c r="P60" i="3"/>
  <c r="Q60" i="3"/>
  <c r="M61" i="3"/>
  <c r="N61" i="3"/>
  <c r="O61" i="3"/>
  <c r="P61" i="3"/>
  <c r="Q61" i="3"/>
  <c r="M62" i="3"/>
  <c r="N62" i="3"/>
  <c r="O62" i="3"/>
  <c r="P62" i="3"/>
  <c r="Q62" i="3"/>
  <c r="M63" i="3"/>
  <c r="N63" i="3"/>
  <c r="O63" i="3"/>
  <c r="P63" i="3"/>
  <c r="Q63" i="3"/>
  <c r="M64" i="3"/>
  <c r="N64" i="3"/>
  <c r="O64" i="3"/>
  <c r="P64" i="3"/>
  <c r="Q64" i="3"/>
  <c r="M65" i="3"/>
  <c r="N65" i="3"/>
  <c r="O65" i="3"/>
  <c r="P65" i="3"/>
  <c r="Q65" i="3"/>
  <c r="M66" i="3"/>
  <c r="N66" i="3"/>
  <c r="O66" i="3"/>
  <c r="P66" i="3"/>
  <c r="Q66" i="3"/>
  <c r="M67" i="3"/>
  <c r="N67" i="3"/>
  <c r="O67" i="3"/>
  <c r="P67" i="3"/>
  <c r="Q67" i="3"/>
  <c r="M68" i="3"/>
  <c r="N68" i="3"/>
  <c r="O68" i="3"/>
  <c r="P68" i="3"/>
  <c r="Q68" i="3"/>
  <c r="M69" i="3"/>
  <c r="N69" i="3"/>
  <c r="O69" i="3"/>
  <c r="P69" i="3"/>
  <c r="Q69" i="3"/>
  <c r="M70" i="3"/>
  <c r="N70" i="3"/>
  <c r="O70" i="3"/>
  <c r="P70" i="3"/>
  <c r="Q70" i="3"/>
  <c r="M71" i="3"/>
  <c r="N71" i="3"/>
  <c r="O71" i="3"/>
  <c r="P71" i="3"/>
  <c r="Q71" i="3"/>
  <c r="M72" i="3"/>
  <c r="N72" i="3"/>
  <c r="O72" i="3"/>
  <c r="P72" i="3"/>
  <c r="Q72" i="3"/>
  <c r="M73" i="3"/>
  <c r="N73" i="3"/>
  <c r="O73" i="3"/>
  <c r="P73" i="3"/>
  <c r="Q73" i="3"/>
  <c r="M74" i="3"/>
  <c r="N74" i="3"/>
  <c r="O74" i="3"/>
  <c r="P74" i="3"/>
  <c r="Q74" i="3"/>
  <c r="M75" i="3"/>
  <c r="N75" i="3"/>
  <c r="O75" i="3"/>
  <c r="P75" i="3"/>
  <c r="Q75" i="3"/>
  <c r="M76" i="3"/>
  <c r="N76" i="3"/>
  <c r="O76" i="3"/>
  <c r="P76" i="3"/>
  <c r="Q76" i="3"/>
  <c r="M77" i="3"/>
  <c r="N77" i="3"/>
  <c r="O77" i="3"/>
  <c r="P77" i="3"/>
  <c r="Q77" i="3"/>
  <c r="M78" i="3"/>
  <c r="N78" i="3"/>
  <c r="O78" i="3"/>
  <c r="P78" i="3"/>
  <c r="Q78" i="3"/>
  <c r="M79" i="3"/>
  <c r="N79" i="3"/>
  <c r="O79" i="3"/>
  <c r="P79" i="3"/>
  <c r="Q79" i="3"/>
  <c r="M80" i="3"/>
  <c r="N80" i="3"/>
  <c r="O80" i="3"/>
  <c r="P80" i="3"/>
  <c r="Q80" i="3"/>
  <c r="M81" i="3"/>
  <c r="N81" i="3"/>
  <c r="O81" i="3"/>
  <c r="P81" i="3"/>
  <c r="Q81" i="3"/>
  <c r="M82" i="3"/>
  <c r="N82" i="3"/>
  <c r="O82" i="3"/>
  <c r="P82" i="3"/>
  <c r="Q82" i="3"/>
  <c r="M83" i="3"/>
  <c r="N83" i="3"/>
  <c r="O83" i="3"/>
  <c r="P83" i="3"/>
  <c r="Q83" i="3"/>
  <c r="M84" i="3"/>
  <c r="N84" i="3"/>
  <c r="O84" i="3"/>
  <c r="P84" i="3"/>
  <c r="Q84" i="3"/>
  <c r="M85" i="3"/>
  <c r="N85" i="3"/>
  <c r="O85" i="3"/>
  <c r="P85" i="3"/>
  <c r="Q85" i="3"/>
  <c r="M86" i="3"/>
  <c r="N86" i="3"/>
  <c r="O86" i="3"/>
  <c r="P86" i="3"/>
  <c r="Q86" i="3"/>
  <c r="M87" i="3"/>
  <c r="N87" i="3"/>
  <c r="O87" i="3"/>
  <c r="P87" i="3"/>
  <c r="Q87" i="3"/>
  <c r="M88" i="3"/>
  <c r="N88" i="3"/>
  <c r="O88" i="3"/>
  <c r="P88" i="3"/>
  <c r="Q88" i="3"/>
  <c r="M89" i="3"/>
  <c r="N89" i="3"/>
  <c r="O89" i="3"/>
  <c r="P89" i="3"/>
  <c r="Q89" i="3"/>
  <c r="M90" i="3"/>
  <c r="N90" i="3"/>
  <c r="O90" i="3"/>
  <c r="P90" i="3"/>
  <c r="Q90" i="3"/>
  <c r="M91" i="3"/>
  <c r="N91" i="3"/>
  <c r="O91" i="3"/>
  <c r="P91" i="3"/>
  <c r="Q91" i="3"/>
  <c r="M92" i="3"/>
  <c r="N92" i="3"/>
  <c r="O92" i="3"/>
  <c r="P92" i="3"/>
  <c r="Q92" i="3"/>
  <c r="M93" i="3"/>
  <c r="N93" i="3"/>
  <c r="O93" i="3"/>
  <c r="P93" i="3"/>
  <c r="Q93" i="3"/>
  <c r="A2" i="6" a="1"/>
  <c r="A2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606700-2E27-45B7-A5A5-594799CD2D6C}" keepAlive="1" name="Query - cars-sample" description="Connection to the 'cars-sample' query in the workbook." type="5" refreshedVersion="8" background="1" saveData="1">
    <dbPr connection="Provider=Microsoft.Mashup.OleDb.1;Data Source=$Workbook$;Location=cars-sample;Extended Properties=&quot;&quot;" command="SELECT * FROM [cars-sample]"/>
  </connection>
  <connection id="2" xr16:uid="{93BFF6CF-3C1E-401F-9F12-844C10269423}" keepAlive="1" name="Query - path" description="Connection to the 'path' query in the workbook." type="5" refreshedVersion="8" background="1" saveData="1">
    <dbPr connection="Provider=Microsoft.Mashup.OleDb.1;Data Source=$Workbook$;Location=Path;Extended Properties=&quot;&quot;" command="SELECT * FROM [pat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<sst xmlns="http://schemas.openxmlformats.org/spreadsheetml/2006/main" count="308" uniqueCount="93">
  <si>
    <t>Column1</t>
  </si>
  <si>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</si>
  <si>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</si>
  <si>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</si>
  <si>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</si>
  <si>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</si>
  <si>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</si>
  <si>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</si>
  <si>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</si>
  <si>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</si>
  <si>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</si>
  <si>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</si>
  <si>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</si>
  <si>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</si>
  <si>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</si>
  <si>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torino (sw)</t>
  </si>
  <si>
    <t>mustang boss 302</t>
  </si>
  <si>
    <t>corona mark ii</t>
  </si>
  <si>
    <t>toyota</t>
  </si>
  <si>
    <t>Japanese</t>
  </si>
  <si>
    <t>maverick</t>
  </si>
  <si>
    <t>2002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</si>
  <si>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</si>
  <si>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</si>
  <si>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</si>
  <si>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</si>
  <si>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</si>
  <si>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</si>
  <si>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</si>
  <si>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</si>
  <si>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</si>
  <si>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</si>
  <si>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</si>
  <si>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</si>
  <si>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</si>
  <si>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</si>
  <si>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</si>
  <si>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</si>
  <si>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</si>
  <si>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</si>
  <si>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</si>
  <si>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</si>
  <si>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</si>
  <si>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</si>
  <si>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</si>
  <si>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</si>
  <si>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</si>
  <si>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</si>
  <si>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</si>
  <si>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</si>
  <si>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</si>
  <si>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</si>
  <si>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</si>
  <si>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</si>
  <si>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</si>
  <si>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</si>
  <si>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</si>
  <si>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</si>
  <si>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</si>
  <si>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</si>
  <si>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</si>
  <si>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</si>
  <si>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</si>
  <si>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</si>
  <si>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</si>
  <si>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</si>
  <si>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</si>
  <si>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</si>
  <si>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</si>
  <si>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</si>
  <si>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</si>
  <si>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</si>
  <si>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</si>
  <si>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</si>
  <si>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</si>
  <si>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</si>
  <si>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</si>
  <si>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</si>
  <si>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</si>
  <si>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</si>
  <si>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</si>
  <si>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</si>
  <si>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</si>
  <si>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</si>
  <si>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</si>
  <si>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</si>
  <si>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</si>
  <si>
    <t>Path</t>
  </si>
  <si>
    <t>BMW</t>
  </si>
  <si>
    <t>Ford</t>
  </si>
  <si>
    <t>Honda</t>
  </si>
  <si>
    <t>Mercedes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</si>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</sst>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1"/>
        <c:ser>
          <c:idx val="1"/>
          <c:order val="0"/>
          <c:tx>
            <c:strRef>
              <c:f>'cars-sample'!$M$1</c:f>
              <c:strCache>
                <c:ptCount val="1"/>
                <c:pt idx="0">
                  <c:v>BMW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'cars-sample'!$H$2:$H$98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2372</c:v>
                </c:pt>
                <c:pt idx="5">
                  <c:v>2587</c:v>
                </c:pt>
                <c:pt idx="6">
                  <c:v>2234</c:v>
                </c:pt>
                <c:pt idx="7">
                  <c:v>4615</c:v>
                </c:pt>
                <c:pt idx="8">
                  <c:v>2228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1773</c:v>
                </c:pt>
                <c:pt idx="15">
                  <c:v>2278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2506</c:v>
                </c:pt>
                <c:pt idx="21">
                  <c:v>2100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2279</c:v>
                </c:pt>
                <c:pt idx="27">
                  <c:v>2310</c:v>
                </c:pt>
                <c:pt idx="28">
                  <c:v>2807</c:v>
                </c:pt>
                <c:pt idx="29">
                  <c:v>2875</c:v>
                </c:pt>
                <c:pt idx="30">
                  <c:v>2451</c:v>
                </c:pt>
                <c:pt idx="31">
                  <c:v>1836</c:v>
                </c:pt>
                <c:pt idx="32">
                  <c:v>4141</c:v>
                </c:pt>
                <c:pt idx="33">
                  <c:v>4638</c:v>
                </c:pt>
                <c:pt idx="34">
                  <c:v>1649</c:v>
                </c:pt>
                <c:pt idx="35">
                  <c:v>2489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2171</c:v>
                </c:pt>
                <c:pt idx="40">
                  <c:v>2639</c:v>
                </c:pt>
                <c:pt idx="41">
                  <c:v>2702</c:v>
                </c:pt>
                <c:pt idx="42">
                  <c:v>2984</c:v>
                </c:pt>
                <c:pt idx="43">
                  <c:v>1795</c:v>
                </c:pt>
                <c:pt idx="44">
                  <c:v>4215</c:v>
                </c:pt>
                <c:pt idx="45">
                  <c:v>3012</c:v>
                </c:pt>
                <c:pt idx="46">
                  <c:v>1795</c:v>
                </c:pt>
                <c:pt idx="47">
                  <c:v>3574</c:v>
                </c:pt>
                <c:pt idx="48">
                  <c:v>2155</c:v>
                </c:pt>
                <c:pt idx="49">
                  <c:v>2565</c:v>
                </c:pt>
                <c:pt idx="50">
                  <c:v>2930</c:v>
                </c:pt>
                <c:pt idx="51">
                  <c:v>3820</c:v>
                </c:pt>
                <c:pt idx="52">
                  <c:v>3870</c:v>
                </c:pt>
                <c:pt idx="53">
                  <c:v>2045</c:v>
                </c:pt>
                <c:pt idx="54">
                  <c:v>3525</c:v>
                </c:pt>
                <c:pt idx="55">
                  <c:v>4335</c:v>
                </c:pt>
                <c:pt idx="56">
                  <c:v>2265</c:v>
                </c:pt>
                <c:pt idx="57">
                  <c:v>2755</c:v>
                </c:pt>
                <c:pt idx="58">
                  <c:v>2600</c:v>
                </c:pt>
                <c:pt idx="59">
                  <c:v>1800</c:v>
                </c:pt>
                <c:pt idx="60">
                  <c:v>1800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2560</c:v>
                </c:pt>
                <c:pt idx="65">
                  <c:v>2515</c:v>
                </c:pt>
                <c:pt idx="66">
                  <c:v>2135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3530</c:v>
                </c:pt>
                <c:pt idx="71">
                  <c:v>1968</c:v>
                </c:pt>
                <c:pt idx="72">
                  <c:v>2870</c:v>
                </c:pt>
                <c:pt idx="73">
                  <c:v>2711</c:v>
                </c:pt>
                <c:pt idx="74">
                  <c:v>2265</c:v>
                </c:pt>
                <c:pt idx="75">
                  <c:v>3250</c:v>
                </c:pt>
                <c:pt idx="76">
                  <c:v>1850</c:v>
                </c:pt>
                <c:pt idx="77">
                  <c:v>2905</c:v>
                </c:pt>
                <c:pt idx="78">
                  <c:v>2290</c:v>
                </c:pt>
                <c:pt idx="79">
                  <c:v>1755</c:v>
                </c:pt>
                <c:pt idx="80">
                  <c:v>1760</c:v>
                </c:pt>
                <c:pt idx="81">
                  <c:v>2050</c:v>
                </c:pt>
                <c:pt idx="82">
                  <c:v>2045</c:v>
                </c:pt>
                <c:pt idx="83">
                  <c:v>2380</c:v>
                </c:pt>
                <c:pt idx="84">
                  <c:v>2210</c:v>
                </c:pt>
                <c:pt idx="85">
                  <c:v>2350</c:v>
                </c:pt>
                <c:pt idx="86">
                  <c:v>2900</c:v>
                </c:pt>
                <c:pt idx="87">
                  <c:v>3060</c:v>
                </c:pt>
                <c:pt idx="88">
                  <c:v>2865</c:v>
                </c:pt>
                <c:pt idx="89">
                  <c:v>2205</c:v>
                </c:pt>
                <c:pt idx="90">
                  <c:v>2245</c:v>
                </c:pt>
                <c:pt idx="91">
                  <c:v>1965</c:v>
                </c:pt>
                <c:pt idx="92">
                  <c:v>1965</c:v>
                </c:pt>
                <c:pt idx="93">
                  <c:v>2835</c:v>
                </c:pt>
                <c:pt idx="94">
                  <c:v>2665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'cars-sample'!$M$2:$M$98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26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21.5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C4-7EDF-46D1-BA0C-462E4BFF25BB}"/>
            </c:ext>
          </c:extLst>
        </c:ser>
        <c:ser>
          <c:idx val="0"/>
          <c:order val="1"/>
          <c:tx>
            <c:strRef>
              <c:f>'cars-sample'!$N$1</c:f>
              <c:strCache>
                <c:ptCount val="1"/>
                <c:pt idx="0">
                  <c:v>Ford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5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'cars-sample'!$H$2:$H$98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2372</c:v>
                </c:pt>
                <c:pt idx="5">
                  <c:v>2587</c:v>
                </c:pt>
                <c:pt idx="6">
                  <c:v>2234</c:v>
                </c:pt>
                <c:pt idx="7">
                  <c:v>4615</c:v>
                </c:pt>
                <c:pt idx="8">
                  <c:v>2228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1773</c:v>
                </c:pt>
                <c:pt idx="15">
                  <c:v>2278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2506</c:v>
                </c:pt>
                <c:pt idx="21">
                  <c:v>2100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2279</c:v>
                </c:pt>
                <c:pt idx="27">
                  <c:v>2310</c:v>
                </c:pt>
                <c:pt idx="28">
                  <c:v>2807</c:v>
                </c:pt>
                <c:pt idx="29">
                  <c:v>2875</c:v>
                </c:pt>
                <c:pt idx="30">
                  <c:v>2451</c:v>
                </c:pt>
                <c:pt idx="31">
                  <c:v>1836</c:v>
                </c:pt>
                <c:pt idx="32">
                  <c:v>4141</c:v>
                </c:pt>
                <c:pt idx="33">
                  <c:v>4638</c:v>
                </c:pt>
                <c:pt idx="34">
                  <c:v>1649</c:v>
                </c:pt>
                <c:pt idx="35">
                  <c:v>2489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2171</c:v>
                </c:pt>
                <c:pt idx="40">
                  <c:v>2639</c:v>
                </c:pt>
                <c:pt idx="41">
                  <c:v>2702</c:v>
                </c:pt>
                <c:pt idx="42">
                  <c:v>2984</c:v>
                </c:pt>
                <c:pt idx="43">
                  <c:v>1795</c:v>
                </c:pt>
                <c:pt idx="44">
                  <c:v>4215</c:v>
                </c:pt>
                <c:pt idx="45">
                  <c:v>3012</c:v>
                </c:pt>
                <c:pt idx="46">
                  <c:v>1795</c:v>
                </c:pt>
                <c:pt idx="47">
                  <c:v>3574</c:v>
                </c:pt>
                <c:pt idx="48">
                  <c:v>2155</c:v>
                </c:pt>
                <c:pt idx="49">
                  <c:v>2565</c:v>
                </c:pt>
                <c:pt idx="50">
                  <c:v>2930</c:v>
                </c:pt>
                <c:pt idx="51">
                  <c:v>3820</c:v>
                </c:pt>
                <c:pt idx="52">
                  <c:v>3870</c:v>
                </c:pt>
                <c:pt idx="53">
                  <c:v>2045</c:v>
                </c:pt>
                <c:pt idx="54">
                  <c:v>3525</c:v>
                </c:pt>
                <c:pt idx="55">
                  <c:v>4335</c:v>
                </c:pt>
                <c:pt idx="56">
                  <c:v>2265</c:v>
                </c:pt>
                <c:pt idx="57">
                  <c:v>2755</c:v>
                </c:pt>
                <c:pt idx="58">
                  <c:v>2600</c:v>
                </c:pt>
                <c:pt idx="59">
                  <c:v>1800</c:v>
                </c:pt>
                <c:pt idx="60">
                  <c:v>1800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2560</c:v>
                </c:pt>
                <c:pt idx="65">
                  <c:v>2515</c:v>
                </c:pt>
                <c:pt idx="66">
                  <c:v>2135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3530</c:v>
                </c:pt>
                <c:pt idx="71">
                  <c:v>1968</c:v>
                </c:pt>
                <c:pt idx="72">
                  <c:v>2870</c:v>
                </c:pt>
                <c:pt idx="73">
                  <c:v>2711</c:v>
                </c:pt>
                <c:pt idx="74">
                  <c:v>2265</c:v>
                </c:pt>
                <c:pt idx="75">
                  <c:v>3250</c:v>
                </c:pt>
                <c:pt idx="76">
                  <c:v>1850</c:v>
                </c:pt>
                <c:pt idx="77">
                  <c:v>2905</c:v>
                </c:pt>
                <c:pt idx="78">
                  <c:v>2290</c:v>
                </c:pt>
                <c:pt idx="79">
                  <c:v>1755</c:v>
                </c:pt>
                <c:pt idx="80">
                  <c:v>1760</c:v>
                </c:pt>
                <c:pt idx="81">
                  <c:v>2050</c:v>
                </c:pt>
                <c:pt idx="82">
                  <c:v>2045</c:v>
                </c:pt>
                <c:pt idx="83">
                  <c:v>2380</c:v>
                </c:pt>
                <c:pt idx="84">
                  <c:v>2210</c:v>
                </c:pt>
                <c:pt idx="85">
                  <c:v>2350</c:v>
                </c:pt>
                <c:pt idx="86">
                  <c:v>2900</c:v>
                </c:pt>
                <c:pt idx="87">
                  <c:v>3060</c:v>
                </c:pt>
                <c:pt idx="88">
                  <c:v>2865</c:v>
                </c:pt>
                <c:pt idx="89">
                  <c:v>2205</c:v>
                </c:pt>
                <c:pt idx="90">
                  <c:v>2245</c:v>
                </c:pt>
                <c:pt idx="91">
                  <c:v>1965</c:v>
                </c:pt>
                <c:pt idx="92">
                  <c:v>1965</c:v>
                </c:pt>
                <c:pt idx="93">
                  <c:v>2835</c:v>
                </c:pt>
                <c:pt idx="94">
                  <c:v>2665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'cars-sample'!$N$2:$N$98</c:f>
              <c:numCache>
                <c:formatCode>General</c:formatCode>
                <c:ptCount val="97"/>
                <c:pt idx="0">
                  <c:v>17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#N/A</c:v>
                </c:pt>
                <c:pt idx="5">
                  <c:v>21</c:v>
                </c:pt>
                <c:pt idx="6">
                  <c:v>#N/A</c:v>
                </c:pt>
                <c:pt idx="7">
                  <c:v>10</c:v>
                </c:pt>
                <c:pt idx="8">
                  <c:v>#N/A</c:v>
                </c:pt>
                <c:pt idx="9">
                  <c:v>25</c:v>
                </c:pt>
                <c:pt idx="10">
                  <c:v>19</c:v>
                </c:pt>
                <c:pt idx="11">
                  <c:v>14</c:v>
                </c:pt>
                <c:pt idx="12">
                  <c:v>13</c:v>
                </c:pt>
                <c:pt idx="13">
                  <c:v>18</c:v>
                </c:pt>
                <c:pt idx="14">
                  <c:v>#N/A</c:v>
                </c:pt>
                <c:pt idx="15">
                  <c:v>#N/A</c:v>
                </c:pt>
                <c:pt idx="16">
                  <c:v>21</c:v>
                </c:pt>
                <c:pt idx="17">
                  <c:v>14</c:v>
                </c:pt>
                <c:pt idx="18">
                  <c:v>13</c:v>
                </c:pt>
                <c:pt idx="19">
                  <c:v>22</c:v>
                </c:pt>
                <c:pt idx="20">
                  <c:v>#N/A</c:v>
                </c:pt>
                <c:pt idx="21">
                  <c:v>#N/A</c:v>
                </c:pt>
                <c:pt idx="22">
                  <c:v>14</c:v>
                </c:pt>
                <c:pt idx="23">
                  <c:v>13</c:v>
                </c:pt>
                <c:pt idx="24">
                  <c:v>18</c:v>
                </c:pt>
                <c:pt idx="25">
                  <c:v>12</c:v>
                </c:pt>
                <c:pt idx="26">
                  <c:v>#N/A</c:v>
                </c:pt>
                <c:pt idx="27">
                  <c:v>19</c:v>
                </c:pt>
                <c:pt idx="28">
                  <c:v>#N/A</c:v>
                </c:pt>
                <c:pt idx="29">
                  <c:v>21</c:v>
                </c:pt>
                <c:pt idx="30">
                  <c:v>26</c:v>
                </c:pt>
                <c:pt idx="31">
                  <c:v>#N/A</c:v>
                </c:pt>
                <c:pt idx="32">
                  <c:v>16</c:v>
                </c:pt>
                <c:pt idx="33">
                  <c:v>14</c:v>
                </c:pt>
                <c:pt idx="34">
                  <c:v>#N/A</c:v>
                </c:pt>
                <c:pt idx="35">
                  <c:v>#N/A</c:v>
                </c:pt>
                <c:pt idx="36">
                  <c:v>15</c:v>
                </c:pt>
                <c:pt idx="37">
                  <c:v>14</c:v>
                </c:pt>
                <c:pt idx="38">
                  <c:v>13</c:v>
                </c:pt>
                <c:pt idx="39">
                  <c:v>#N/A</c:v>
                </c:pt>
                <c:pt idx="40">
                  <c:v>23</c:v>
                </c:pt>
                <c:pt idx="41">
                  <c:v>#N/A</c:v>
                </c:pt>
                <c:pt idx="42">
                  <c:v>18</c:v>
                </c:pt>
                <c:pt idx="43">
                  <c:v>#N/A</c:v>
                </c:pt>
                <c:pt idx="44">
                  <c:v>14.5</c:v>
                </c:pt>
                <c:pt idx="45">
                  <c:v>24</c:v>
                </c:pt>
                <c:pt idx="46">
                  <c:v>#N/A</c:v>
                </c:pt>
                <c:pt idx="47">
                  <c:v>18</c:v>
                </c:pt>
                <c:pt idx="48">
                  <c:v>#N/A</c:v>
                </c:pt>
                <c:pt idx="49">
                  <c:v>26.5</c:v>
                </c:pt>
                <c:pt idx="50">
                  <c:v>#N/A</c:v>
                </c:pt>
                <c:pt idx="51">
                  <c:v>#N/A</c:v>
                </c:pt>
                <c:pt idx="52">
                  <c:v>13</c:v>
                </c:pt>
                <c:pt idx="53">
                  <c:v>#N/A</c:v>
                </c:pt>
                <c:pt idx="54">
                  <c:v>18.5</c:v>
                </c:pt>
                <c:pt idx="55">
                  <c:v>16</c:v>
                </c:pt>
                <c:pt idx="56">
                  <c:v>#N/A</c:v>
                </c:pt>
                <c:pt idx="57">
                  <c:v>25.5</c:v>
                </c:pt>
                <c:pt idx="58">
                  <c:v>#N/A</c:v>
                </c:pt>
                <c:pt idx="59">
                  <c:v>36.1</c:v>
                </c:pt>
                <c:pt idx="60">
                  <c:v>#N/A</c:v>
                </c:pt>
                <c:pt idx="61">
                  <c:v>20.2</c:v>
                </c:pt>
                <c:pt idx="62">
                  <c:v>25.1</c:v>
                </c:pt>
                <c:pt idx="63">
                  <c:v>18.100000000000001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22.3</c:v>
                </c:pt>
                <c:pt idx="68">
                  <c:v>17.600000000000001</c:v>
                </c:pt>
                <c:pt idx="69">
                  <c:v>15.5</c:v>
                </c:pt>
                <c:pt idx="70">
                  <c:v>#N/A</c:v>
                </c:pt>
                <c:pt idx="71">
                  <c:v>#N/A</c:v>
                </c:pt>
                <c:pt idx="72">
                  <c:v>26.4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23.6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34.4</c:v>
                </c:pt>
                <c:pt idx="83">
                  <c:v>29.9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20.2</c:v>
                </c:pt>
                <c:pt idx="88">
                  <c:v>24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22</c:v>
                </c:pt>
                <c:pt idx="94">
                  <c:v>#N/A</c:v>
                </c:pt>
                <c:pt idx="95">
                  <c:v>27</c:v>
                </c:pt>
                <c:pt idx="9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C2-7EDF-46D1-BA0C-462E4BFF25BB}"/>
            </c:ext>
          </c:extLst>
        </c:ser>
        <c:ser>
          <c:idx val="2"/>
          <c:order val="2"/>
          <c:tx>
            <c:strRef>
              <c:f>'cars-sample'!$O$1</c:f>
              <c:strCache>
                <c:ptCount val="1"/>
                <c:pt idx="0">
                  <c:v>Honda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>
                  <a:alpha val="50000"/>
                </a:srgbClr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'cars-sample'!$H$2:$H$98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2372</c:v>
                </c:pt>
                <c:pt idx="5">
                  <c:v>2587</c:v>
                </c:pt>
                <c:pt idx="6">
                  <c:v>2234</c:v>
                </c:pt>
                <c:pt idx="7">
                  <c:v>4615</c:v>
                </c:pt>
                <c:pt idx="8">
                  <c:v>2228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1773</c:v>
                </c:pt>
                <c:pt idx="15">
                  <c:v>2278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2506</c:v>
                </c:pt>
                <c:pt idx="21">
                  <c:v>2100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2279</c:v>
                </c:pt>
                <c:pt idx="27">
                  <c:v>2310</c:v>
                </c:pt>
                <c:pt idx="28">
                  <c:v>2807</c:v>
                </c:pt>
                <c:pt idx="29">
                  <c:v>2875</c:v>
                </c:pt>
                <c:pt idx="30">
                  <c:v>2451</c:v>
                </c:pt>
                <c:pt idx="31">
                  <c:v>1836</c:v>
                </c:pt>
                <c:pt idx="32">
                  <c:v>4141</c:v>
                </c:pt>
                <c:pt idx="33">
                  <c:v>4638</c:v>
                </c:pt>
                <c:pt idx="34">
                  <c:v>1649</c:v>
                </c:pt>
                <c:pt idx="35">
                  <c:v>2489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2171</c:v>
                </c:pt>
                <c:pt idx="40">
                  <c:v>2639</c:v>
                </c:pt>
                <c:pt idx="41">
                  <c:v>2702</c:v>
                </c:pt>
                <c:pt idx="42">
                  <c:v>2984</c:v>
                </c:pt>
                <c:pt idx="43">
                  <c:v>1795</c:v>
                </c:pt>
                <c:pt idx="44">
                  <c:v>4215</c:v>
                </c:pt>
                <c:pt idx="45">
                  <c:v>3012</c:v>
                </c:pt>
                <c:pt idx="46">
                  <c:v>1795</c:v>
                </c:pt>
                <c:pt idx="47">
                  <c:v>3574</c:v>
                </c:pt>
                <c:pt idx="48">
                  <c:v>2155</c:v>
                </c:pt>
                <c:pt idx="49">
                  <c:v>2565</c:v>
                </c:pt>
                <c:pt idx="50">
                  <c:v>2930</c:v>
                </c:pt>
                <c:pt idx="51">
                  <c:v>3820</c:v>
                </c:pt>
                <c:pt idx="52">
                  <c:v>3870</c:v>
                </c:pt>
                <c:pt idx="53">
                  <c:v>2045</c:v>
                </c:pt>
                <c:pt idx="54">
                  <c:v>3525</c:v>
                </c:pt>
                <c:pt idx="55">
                  <c:v>4335</c:v>
                </c:pt>
                <c:pt idx="56">
                  <c:v>2265</c:v>
                </c:pt>
                <c:pt idx="57">
                  <c:v>2755</c:v>
                </c:pt>
                <c:pt idx="58">
                  <c:v>2600</c:v>
                </c:pt>
                <c:pt idx="59">
                  <c:v>1800</c:v>
                </c:pt>
                <c:pt idx="60">
                  <c:v>1800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2560</c:v>
                </c:pt>
                <c:pt idx="65">
                  <c:v>2515</c:v>
                </c:pt>
                <c:pt idx="66">
                  <c:v>2135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3530</c:v>
                </c:pt>
                <c:pt idx="71">
                  <c:v>1968</c:v>
                </c:pt>
                <c:pt idx="72">
                  <c:v>2870</c:v>
                </c:pt>
                <c:pt idx="73">
                  <c:v>2711</c:v>
                </c:pt>
                <c:pt idx="74">
                  <c:v>2265</c:v>
                </c:pt>
                <c:pt idx="75">
                  <c:v>3250</c:v>
                </c:pt>
                <c:pt idx="76">
                  <c:v>1850</c:v>
                </c:pt>
                <c:pt idx="77">
                  <c:v>2905</c:v>
                </c:pt>
                <c:pt idx="78">
                  <c:v>2290</c:v>
                </c:pt>
                <c:pt idx="79">
                  <c:v>1755</c:v>
                </c:pt>
                <c:pt idx="80">
                  <c:v>1760</c:v>
                </c:pt>
                <c:pt idx="81">
                  <c:v>2050</c:v>
                </c:pt>
                <c:pt idx="82">
                  <c:v>2045</c:v>
                </c:pt>
                <c:pt idx="83">
                  <c:v>2380</c:v>
                </c:pt>
                <c:pt idx="84">
                  <c:v>2210</c:v>
                </c:pt>
                <c:pt idx="85">
                  <c:v>2350</c:v>
                </c:pt>
                <c:pt idx="86">
                  <c:v>2900</c:v>
                </c:pt>
                <c:pt idx="87">
                  <c:v>3060</c:v>
                </c:pt>
                <c:pt idx="88">
                  <c:v>2865</c:v>
                </c:pt>
                <c:pt idx="89">
                  <c:v>2205</c:v>
                </c:pt>
                <c:pt idx="90">
                  <c:v>2245</c:v>
                </c:pt>
                <c:pt idx="91">
                  <c:v>1965</c:v>
                </c:pt>
                <c:pt idx="92">
                  <c:v>1965</c:v>
                </c:pt>
                <c:pt idx="93">
                  <c:v>2835</c:v>
                </c:pt>
                <c:pt idx="94">
                  <c:v>2665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'cars-sample'!$O$2:$O$98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24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33</c:v>
                </c:pt>
                <c:pt idx="44">
                  <c:v>#N/A</c:v>
                </c:pt>
                <c:pt idx="45">
                  <c:v>#N/A</c:v>
                </c:pt>
                <c:pt idx="46">
                  <c:v>33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31.5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36.1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29.5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44.6</c:v>
                </c:pt>
                <c:pt idx="77">
                  <c:v>#N/A</c:v>
                </c:pt>
                <c:pt idx="78">
                  <c:v>32.4</c:v>
                </c:pt>
                <c:pt idx="79">
                  <c:v>#N/A</c:v>
                </c:pt>
                <c:pt idx="80">
                  <c:v>35.1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33.700000000000003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36</c:v>
                </c:pt>
                <c:pt idx="90">
                  <c:v>#N/A</c:v>
                </c:pt>
                <c:pt idx="91">
                  <c:v>38</c:v>
                </c:pt>
                <c:pt idx="92">
                  <c:v>32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C5-7EDF-46D1-BA0C-462E4BFF25BB}"/>
            </c:ext>
          </c:extLst>
        </c:ser>
        <c:ser>
          <c:idx val="3"/>
          <c:order val="3"/>
          <c:tx>
            <c:strRef>
              <c:f>'cars-sample'!$P$1</c:f>
              <c:strCache>
                <c:ptCount val="1"/>
                <c:pt idx="0">
                  <c:v>Mercedes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>
                  <a:alpha val="50000"/>
                </a:srgbClr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'cars-sample'!$H$2:$H$98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2372</c:v>
                </c:pt>
                <c:pt idx="5">
                  <c:v>2587</c:v>
                </c:pt>
                <c:pt idx="6">
                  <c:v>2234</c:v>
                </c:pt>
                <c:pt idx="7">
                  <c:v>4615</c:v>
                </c:pt>
                <c:pt idx="8">
                  <c:v>2228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1773</c:v>
                </c:pt>
                <c:pt idx="15">
                  <c:v>2278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2506</c:v>
                </c:pt>
                <c:pt idx="21">
                  <c:v>2100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2279</c:v>
                </c:pt>
                <c:pt idx="27">
                  <c:v>2310</c:v>
                </c:pt>
                <c:pt idx="28">
                  <c:v>2807</c:v>
                </c:pt>
                <c:pt idx="29">
                  <c:v>2875</c:v>
                </c:pt>
                <c:pt idx="30">
                  <c:v>2451</c:v>
                </c:pt>
                <c:pt idx="31">
                  <c:v>1836</c:v>
                </c:pt>
                <c:pt idx="32">
                  <c:v>4141</c:v>
                </c:pt>
                <c:pt idx="33">
                  <c:v>4638</c:v>
                </c:pt>
                <c:pt idx="34">
                  <c:v>1649</c:v>
                </c:pt>
                <c:pt idx="35">
                  <c:v>2489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2171</c:v>
                </c:pt>
                <c:pt idx="40">
                  <c:v>2639</c:v>
                </c:pt>
                <c:pt idx="41">
                  <c:v>2702</c:v>
                </c:pt>
                <c:pt idx="42">
                  <c:v>2984</c:v>
                </c:pt>
                <c:pt idx="43">
                  <c:v>1795</c:v>
                </c:pt>
                <c:pt idx="44">
                  <c:v>4215</c:v>
                </c:pt>
                <c:pt idx="45">
                  <c:v>3012</c:v>
                </c:pt>
                <c:pt idx="46">
                  <c:v>1795</c:v>
                </c:pt>
                <c:pt idx="47">
                  <c:v>3574</c:v>
                </c:pt>
                <c:pt idx="48">
                  <c:v>2155</c:v>
                </c:pt>
                <c:pt idx="49">
                  <c:v>2565</c:v>
                </c:pt>
                <c:pt idx="50">
                  <c:v>2930</c:v>
                </c:pt>
                <c:pt idx="51">
                  <c:v>3820</c:v>
                </c:pt>
                <c:pt idx="52">
                  <c:v>3870</c:v>
                </c:pt>
                <c:pt idx="53">
                  <c:v>2045</c:v>
                </c:pt>
                <c:pt idx="54">
                  <c:v>3525</c:v>
                </c:pt>
                <c:pt idx="55">
                  <c:v>4335</c:v>
                </c:pt>
                <c:pt idx="56">
                  <c:v>2265</c:v>
                </c:pt>
                <c:pt idx="57">
                  <c:v>2755</c:v>
                </c:pt>
                <c:pt idx="58">
                  <c:v>2600</c:v>
                </c:pt>
                <c:pt idx="59">
                  <c:v>1800</c:v>
                </c:pt>
                <c:pt idx="60">
                  <c:v>1800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2560</c:v>
                </c:pt>
                <c:pt idx="65">
                  <c:v>2515</c:v>
                </c:pt>
                <c:pt idx="66">
                  <c:v>2135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3530</c:v>
                </c:pt>
                <c:pt idx="71">
                  <c:v>1968</c:v>
                </c:pt>
                <c:pt idx="72">
                  <c:v>2870</c:v>
                </c:pt>
                <c:pt idx="73">
                  <c:v>2711</c:v>
                </c:pt>
                <c:pt idx="74">
                  <c:v>2265</c:v>
                </c:pt>
                <c:pt idx="75">
                  <c:v>3250</c:v>
                </c:pt>
                <c:pt idx="76">
                  <c:v>1850</c:v>
                </c:pt>
                <c:pt idx="77">
                  <c:v>2905</c:v>
                </c:pt>
                <c:pt idx="78">
                  <c:v>2290</c:v>
                </c:pt>
                <c:pt idx="79">
                  <c:v>1755</c:v>
                </c:pt>
                <c:pt idx="80">
                  <c:v>1760</c:v>
                </c:pt>
                <c:pt idx="81">
                  <c:v>2050</c:v>
                </c:pt>
                <c:pt idx="82">
                  <c:v>2045</c:v>
                </c:pt>
                <c:pt idx="83">
                  <c:v>2380</c:v>
                </c:pt>
                <c:pt idx="84">
                  <c:v>2210</c:v>
                </c:pt>
                <c:pt idx="85">
                  <c:v>2350</c:v>
                </c:pt>
                <c:pt idx="86">
                  <c:v>2900</c:v>
                </c:pt>
                <c:pt idx="87">
                  <c:v>3060</c:v>
                </c:pt>
                <c:pt idx="88">
                  <c:v>2865</c:v>
                </c:pt>
                <c:pt idx="89">
                  <c:v>2205</c:v>
                </c:pt>
                <c:pt idx="90">
                  <c:v>2245</c:v>
                </c:pt>
                <c:pt idx="91">
                  <c:v>1965</c:v>
                </c:pt>
                <c:pt idx="92">
                  <c:v>1965</c:v>
                </c:pt>
                <c:pt idx="93">
                  <c:v>2835</c:v>
                </c:pt>
                <c:pt idx="94">
                  <c:v>2665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'cars-sample'!$P$2:$P$98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16.5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25.4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30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C6-7EDF-46D1-BA0C-462E4BFF25BB}"/>
            </c:ext>
          </c:extLst>
        </c:ser>
        <c:ser>
          <c:idx val="4"/>
          <c:order val="4"/>
          <c:tx>
            <c:strRef>
              <c:f>'cars-sample'!$Q$1</c:f>
              <c:strCache>
                <c:ptCount val="1"/>
                <c:pt idx="0">
                  <c:v>Toyota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alpha val="50000"/>
                </a:schemeClr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'cars-sample'!$H$2:$H$98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2372</c:v>
                </c:pt>
                <c:pt idx="5">
                  <c:v>2587</c:v>
                </c:pt>
                <c:pt idx="6">
                  <c:v>2234</c:v>
                </c:pt>
                <c:pt idx="7">
                  <c:v>4615</c:v>
                </c:pt>
                <c:pt idx="8">
                  <c:v>2228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1773</c:v>
                </c:pt>
                <c:pt idx="15">
                  <c:v>2278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2506</c:v>
                </c:pt>
                <c:pt idx="21">
                  <c:v>2100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2279</c:v>
                </c:pt>
                <c:pt idx="27">
                  <c:v>2310</c:v>
                </c:pt>
                <c:pt idx="28">
                  <c:v>2807</c:v>
                </c:pt>
                <c:pt idx="29">
                  <c:v>2875</c:v>
                </c:pt>
                <c:pt idx="30">
                  <c:v>2451</c:v>
                </c:pt>
                <c:pt idx="31">
                  <c:v>1836</c:v>
                </c:pt>
                <c:pt idx="32">
                  <c:v>4141</c:v>
                </c:pt>
                <c:pt idx="33">
                  <c:v>4638</c:v>
                </c:pt>
                <c:pt idx="34">
                  <c:v>1649</c:v>
                </c:pt>
                <c:pt idx="35">
                  <c:v>2489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2171</c:v>
                </c:pt>
                <c:pt idx="40">
                  <c:v>2639</c:v>
                </c:pt>
                <c:pt idx="41">
                  <c:v>2702</c:v>
                </c:pt>
                <c:pt idx="42">
                  <c:v>2984</c:v>
                </c:pt>
                <c:pt idx="43">
                  <c:v>1795</c:v>
                </c:pt>
                <c:pt idx="44">
                  <c:v>4215</c:v>
                </c:pt>
                <c:pt idx="45">
                  <c:v>3012</c:v>
                </c:pt>
                <c:pt idx="46">
                  <c:v>1795</c:v>
                </c:pt>
                <c:pt idx="47">
                  <c:v>3574</c:v>
                </c:pt>
                <c:pt idx="48">
                  <c:v>2155</c:v>
                </c:pt>
                <c:pt idx="49">
                  <c:v>2565</c:v>
                </c:pt>
                <c:pt idx="50">
                  <c:v>2930</c:v>
                </c:pt>
                <c:pt idx="51">
                  <c:v>3820</c:v>
                </c:pt>
                <c:pt idx="52">
                  <c:v>3870</c:v>
                </c:pt>
                <c:pt idx="53">
                  <c:v>2045</c:v>
                </c:pt>
                <c:pt idx="54">
                  <c:v>3525</c:v>
                </c:pt>
                <c:pt idx="55">
                  <c:v>4335</c:v>
                </c:pt>
                <c:pt idx="56">
                  <c:v>2265</c:v>
                </c:pt>
                <c:pt idx="57">
                  <c:v>2755</c:v>
                </c:pt>
                <c:pt idx="58">
                  <c:v>2600</c:v>
                </c:pt>
                <c:pt idx="59">
                  <c:v>1800</c:v>
                </c:pt>
                <c:pt idx="60">
                  <c:v>1800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2560</c:v>
                </c:pt>
                <c:pt idx="65">
                  <c:v>2515</c:v>
                </c:pt>
                <c:pt idx="66">
                  <c:v>2135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3530</c:v>
                </c:pt>
                <c:pt idx="71">
                  <c:v>1968</c:v>
                </c:pt>
                <c:pt idx="72">
                  <c:v>2870</c:v>
                </c:pt>
                <c:pt idx="73">
                  <c:v>2711</c:v>
                </c:pt>
                <c:pt idx="74">
                  <c:v>2265</c:v>
                </c:pt>
                <c:pt idx="75">
                  <c:v>3250</c:v>
                </c:pt>
                <c:pt idx="76">
                  <c:v>1850</c:v>
                </c:pt>
                <c:pt idx="77">
                  <c:v>2905</c:v>
                </c:pt>
                <c:pt idx="78">
                  <c:v>2290</c:v>
                </c:pt>
                <c:pt idx="79">
                  <c:v>1755</c:v>
                </c:pt>
                <c:pt idx="80">
                  <c:v>1760</c:v>
                </c:pt>
                <c:pt idx="81">
                  <c:v>2050</c:v>
                </c:pt>
                <c:pt idx="82">
                  <c:v>2045</c:v>
                </c:pt>
                <c:pt idx="83">
                  <c:v>2380</c:v>
                </c:pt>
                <c:pt idx="84">
                  <c:v>2210</c:v>
                </c:pt>
                <c:pt idx="85">
                  <c:v>2350</c:v>
                </c:pt>
                <c:pt idx="86">
                  <c:v>2900</c:v>
                </c:pt>
                <c:pt idx="87">
                  <c:v>3060</c:v>
                </c:pt>
                <c:pt idx="88">
                  <c:v>2865</c:v>
                </c:pt>
                <c:pt idx="89">
                  <c:v>2205</c:v>
                </c:pt>
                <c:pt idx="90">
                  <c:v>2245</c:v>
                </c:pt>
                <c:pt idx="91">
                  <c:v>1965</c:v>
                </c:pt>
                <c:pt idx="92">
                  <c:v>1965</c:v>
                </c:pt>
                <c:pt idx="93">
                  <c:v>2835</c:v>
                </c:pt>
                <c:pt idx="94">
                  <c:v>2665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'cars-sample'!$Q$2:$Q$98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31</c:v>
                </c:pt>
                <c:pt idx="15">
                  <c:v>24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23</c:v>
                </c:pt>
                <c:pt idx="21">
                  <c:v>27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20</c:v>
                </c:pt>
                <c:pt idx="27">
                  <c:v>#N/A</c:v>
                </c:pt>
                <c:pt idx="28">
                  <c:v>20</c:v>
                </c:pt>
                <c:pt idx="29">
                  <c:v>#N/A</c:v>
                </c:pt>
                <c:pt idx="30">
                  <c:v>#N/A</c:v>
                </c:pt>
                <c:pt idx="31">
                  <c:v>32</c:v>
                </c:pt>
                <c:pt idx="32">
                  <c:v>#N/A</c:v>
                </c:pt>
                <c:pt idx="33">
                  <c:v>#N/A</c:v>
                </c:pt>
                <c:pt idx="34">
                  <c:v>31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29</c:v>
                </c:pt>
                <c:pt idx="40">
                  <c:v>#N/A</c:v>
                </c:pt>
                <c:pt idx="41">
                  <c:v>24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28</c:v>
                </c:pt>
                <c:pt idx="49">
                  <c:v>#N/A</c:v>
                </c:pt>
                <c:pt idx="50">
                  <c:v>19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27.5</c:v>
                </c:pt>
                <c:pt idx="65">
                  <c:v>21.1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38.1</c:v>
                </c:pt>
                <c:pt idx="72">
                  <c:v>#N/A</c:v>
                </c:pt>
                <c:pt idx="73">
                  <c:v>29.8</c:v>
                </c:pt>
                <c:pt idx="74">
                  <c:v>32.200000000000003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39.1</c:v>
                </c:pt>
                <c:pt idx="80">
                  <c:v>#N/A</c:v>
                </c:pt>
                <c:pt idx="81">
                  <c:v>37.700000000000003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32.4</c:v>
                </c:pt>
                <c:pt idx="86">
                  <c:v>25.4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34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32</c:v>
                </c:pt>
                <c:pt idx="95">
                  <c:v>#N/A</c:v>
                </c:pt>
                <c:pt idx="9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C7-7EDF-46D1-BA0C-462E4BFF2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146752"/>
        <c:axId val="2018144256"/>
      </c:scatterChart>
      <c:valAx>
        <c:axId val="2018146752"/>
        <c:scaling>
          <c:orientation val="minMax"/>
          <c:max val="5000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144256"/>
        <c:crosses val="autoZero"/>
        <c:crossBetween val="midCat"/>
      </c:valAx>
      <c:valAx>
        <c:axId val="2018144256"/>
        <c:scaling>
          <c:orientation val="minMax"/>
          <c:max val="4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14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DCD5F6-F7E2-4C1F-8DF0-DBF9578D2F2C}">
  <sheetPr codeName="Chart"/>
  <sheetViews>
    <sheetView tabSelected="1"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63" cy="62871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2A7BF3-DDCE-C740-03C1-FA3A9BEFDD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888A95-5710-4BBF-9E43-7AAEA04C6899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ar" tableColumnId="2"/>
      <queryTableField id="3" name="Manufacturer" tableColumnId="3"/>
      <queryTableField id="4" name="MPG" tableColumnId="4"/>
      <queryTableField id="5" name="Cylinders" tableColumnId="5"/>
      <queryTableField id="6" name="Displacement" tableColumnId="6"/>
      <queryTableField id="7" name="Horsepower" tableColumnId="7"/>
      <queryTableField id="8" name="Weight" tableColumnId="8"/>
      <queryTableField id="9" name="Acceleration" tableColumnId="9"/>
      <queryTableField id="10" name="Model.Year" tableColumnId="10"/>
      <queryTableField id="11" name="Origi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43104F-F3F6-4D0C-8FBC-DE95940F5A98}" name="cars_sample" displayName="cars_sample" ref="A1:K98" tableType="queryTable" totalsRowShown="0">
  <autoFilter ref="A1:K98" xr:uid="{8843104F-F3F6-4D0C-8FBC-DE95940F5A98}"/>
  <tableColumns count="11">
    <tableColumn id="1" xr3:uid="{C38D39C4-3D71-4CC5-955F-2287178534EF}" uniqueName="1" name="Column1" queryTableFieldId="1"/>
    <tableColumn id="2" xr3:uid="{200F090A-D760-47BF-B68D-03AB544D21DF}" uniqueName="2" name="Car" queryTableFieldId="2" dataDxfId="4"/>
    <tableColumn id="3" xr3:uid="{5CFECC38-1549-4029-A531-2927A5982955}" uniqueName="3" name="Manufacturer" queryTableFieldId="3" dataDxfId="3"/>
    <tableColumn id="4" xr3:uid="{739FBF7E-9490-47F6-B894-324EB4E1AD71}" uniqueName="4" name="MPG" queryTableFieldId="4" dataDxfId="2"/>
    <tableColumn id="5" xr3:uid="{30DE8E7D-CC1B-45D2-9231-BA2B7FA56456}" uniqueName="5" name="Cylinders" queryTableFieldId="5"/>
    <tableColumn id="6" xr3:uid="{A595644C-F31F-4A74-BABD-E92F74E3C312}" uniqueName="6" name="Displacement" queryTableFieldId="6"/>
    <tableColumn id="7" xr3:uid="{DDD2AD1E-E333-4E66-B27E-F269D056C421}" uniqueName="7" name="Horsepower" queryTableFieldId="7" dataDxfId="1"/>
    <tableColumn id="8" xr3:uid="{8950A804-8F0F-4BD0-B4D2-D53E65C58C48}" uniqueName="8" name="Weight" queryTableFieldId="8"/>
    <tableColumn id="9" xr3:uid="{C6D6E608-A7DC-49E8-8B01-46B768D4CD85}" uniqueName="9" name="Acceleration" queryTableFieldId="9"/>
    <tableColumn id="10" xr3:uid="{00AF0993-9A43-4323-A31E-41E62E681DD2}" uniqueName="10" name="Model.Year" queryTableFieldId="10"/>
    <tableColumn id="11" xr3:uid="{4BF22C38-CAA6-4E9B-95B5-42A995C81233}" uniqueName="11" name="Origin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B208EF-1010-47A2-8C1D-DC51492464C6}" name="Path" displayName="Path" ref="A1:A2" totalsRowShown="0">
  <autoFilter ref="A1:A2" xr:uid="{BBB208EF-1010-47A2-8C1D-DC51492464C6}"/>
  <tableColumns count="1">
    <tableColumn id="1" xr3:uid="{EEF335F5-F843-419A-A935-20ACB6154C14}" name="Path">
      <calculatedColumnFormula array="1">LEFT(CELL("filename"),SEARCH("\[",CELL("filename")))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6A96-FE78-4BD4-B16E-402237BCC422}">
  <sheetPr codeName="Sheet"/>
  <dimension ref="A1:Q98"/>
  <sheetViews>
    <sheetView zoomScale="55" zoomScaleNormal="55" workbookViewId="0">
      <selection activeCell="Q95" sqref="Q95"/>
    </sheetView>
  </sheetViews>
  <sheetFormatPr defaultRowHeight="14.5" x14ac:dyDescent="0.35"/>
  <cols>
    <col min="1" max="1" width="12.36328125" bestFit="1" customWidth="1"/>
    <col min="2" max="2" width="18.6328125" bestFit="1" customWidth="1"/>
    <col min="3" max="3" width="16.26953125" bestFit="1" customWidth="1"/>
    <col min="4" max="4" width="9.1796875" bestFit="1" customWidth="1"/>
    <col min="5" max="5" width="12.6328125" bestFit="1" customWidth="1"/>
    <col min="6" max="6" width="16.453125" bestFit="1" customWidth="1"/>
    <col min="7" max="7" width="15.08984375" bestFit="1" customWidth="1"/>
    <col min="8" max="8" width="11.1796875" bestFit="1" customWidth="1"/>
    <col min="9" max="9" width="15.26953125" bestFit="1" customWidth="1"/>
    <col min="10" max="10" width="14.453125" bestFit="1" customWidth="1"/>
    <col min="11" max="11" width="10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2" t="s">
        <v>88</v>
      </c>
      <c r="N1" s="2" t="s">
        <v>89</v>
      </c>
      <c r="O1" s="2" t="s">
        <v>90</v>
      </c>
      <c r="P1" s="2" t="s">
        <v>91</v>
      </c>
      <c r="Q1" s="2" t="s">
        <v>92</v>
      </c>
    </row>
    <row r="2" spans="1:17" x14ac:dyDescent="0.35">
      <c r="A2">
        <v>5</v>
      </c>
      <c r="B2" s="1" t="s">
        <v>11</v>
      </c>
      <c r="C2" s="1" t="s">
        <v>12</v>
      </c>
      <c r="D2" s="1">
        <v>17</v>
      </c>
      <c r="E2">
        <v>8</v>
      </c>
      <c r="F2">
        <v>302</v>
      </c>
      <c r="G2" s="1">
        <v>140</v>
      </c>
      <c r="H2">
        <v>3449</v>
      </c>
      <c r="I2">
        <v>10.5</v>
      </c>
      <c r="J2">
        <v>70</v>
      </c>
      <c r="K2" s="1" t="s">
        <v>13</v>
      </c>
      <c r="M2" t="e">
        <f>IF(cars_sample[[#This Row],[Manufacturer]]="bmw", cars_sample[[#This Row],[MPG]], NA())</f>
        <v>#N/A</v>
      </c>
      <c r="N2">
        <f>IF(cars_sample[[#This Row],[Manufacturer]]="ford",cars_sample[[#This Row],[MPG]],NA())</f>
        <v>17</v>
      </c>
      <c r="O2" t="e">
        <f>IF(cars_sample[[#This Row],[Manufacturer]]="honda",cars_sample[[#This Row],[MPG]],NA())</f>
        <v>#N/A</v>
      </c>
      <c r="P2" t="e">
        <f>IF(cars_sample[[#This Row],[Manufacturer]]="mercedes",cars_sample[[#This Row],[MPG]],NA())</f>
        <v>#N/A</v>
      </c>
      <c r="Q2" t="e">
        <f>IF(cars_sample[[#This Row],[Manufacturer]]="toyota",cars_sample[[#This Row],[MPG]],NA())</f>
        <v>#N/A</v>
      </c>
    </row>
    <row r="3" spans="1:17" x14ac:dyDescent="0.35">
      <c r="A3">
        <v>6</v>
      </c>
      <c r="B3" s="1" t="s">
        <v>14</v>
      </c>
      <c r="C3" s="1" t="s">
        <v>12</v>
      </c>
      <c r="D3" s="1">
        <v>15</v>
      </c>
      <c r="E3">
        <v>8</v>
      </c>
      <c r="F3">
        <v>429</v>
      </c>
      <c r="G3" s="1">
        <v>198</v>
      </c>
      <c r="H3">
        <v>4341</v>
      </c>
      <c r="I3">
        <v>10</v>
      </c>
      <c r="J3">
        <v>70</v>
      </c>
      <c r="K3" s="1" t="s">
        <v>13</v>
      </c>
      <c r="M3" t="e">
        <f>IF(cars_sample[[#This Row],[Manufacturer]]="bmw", cars_sample[[#This Row],[MPG]], NA())</f>
        <v>#N/A</v>
      </c>
      <c r="N3">
        <f>IF(cars_sample[[#This Row],[Manufacturer]]="ford",cars_sample[[#This Row],[MPG]],NA())</f>
        <v>15</v>
      </c>
      <c r="O3" t="e">
        <f>IF(cars_sample[[#This Row],[Manufacturer]]="honda",cars_sample[[#This Row],[MPG]],NA())</f>
        <v>#N/A</v>
      </c>
      <c r="P3" t="e">
        <f>IF(cars_sample[[#This Row],[Manufacturer]]="mercedes",cars_sample[[#This Row],[MPG]],NA())</f>
        <v>#N/A</v>
      </c>
      <c r="Q3" t="e">
        <f>IF(cars_sample[[#This Row],[Manufacturer]]="toyota",cars_sample[[#This Row],[MPG]],NA())</f>
        <v>#N/A</v>
      </c>
    </row>
    <row r="4" spans="1:17" x14ac:dyDescent="0.35">
      <c r="A4">
        <v>13</v>
      </c>
      <c r="B4" s="1" t="s">
        <v>15</v>
      </c>
      <c r="C4" s="1" t="s">
        <v>12</v>
      </c>
      <c r="D4" s="1"/>
      <c r="E4">
        <v>8</v>
      </c>
      <c r="F4">
        <v>351</v>
      </c>
      <c r="G4" s="1">
        <v>153</v>
      </c>
      <c r="H4">
        <v>4034</v>
      </c>
      <c r="I4">
        <v>11</v>
      </c>
      <c r="J4">
        <v>70</v>
      </c>
      <c r="K4" s="1" t="s">
        <v>13</v>
      </c>
      <c r="M4" t="e">
        <f>IF(cars_sample[[#This Row],[Manufacturer]]="bmw", cars_sample[[#This Row],[MPG]], NA())</f>
        <v>#N/A</v>
      </c>
      <c r="N4">
        <f>IF(cars_sample[[#This Row],[Manufacturer]]="ford",cars_sample[[#This Row],[MPG]],NA())</f>
        <v>0</v>
      </c>
      <c r="O4" t="e">
        <f>IF(cars_sample[[#This Row],[Manufacturer]]="honda",cars_sample[[#This Row],[MPG]],NA())</f>
        <v>#N/A</v>
      </c>
      <c r="P4" t="e">
        <f>IF(cars_sample[[#This Row],[Manufacturer]]="mercedes",cars_sample[[#This Row],[MPG]],NA())</f>
        <v>#N/A</v>
      </c>
      <c r="Q4" t="e">
        <f>IF(cars_sample[[#This Row],[Manufacturer]]="toyota",cars_sample[[#This Row],[MPG]],NA())</f>
        <v>#N/A</v>
      </c>
    </row>
    <row r="5" spans="1:17" x14ac:dyDescent="0.35">
      <c r="A5">
        <v>18</v>
      </c>
      <c r="B5" s="1" t="s">
        <v>16</v>
      </c>
      <c r="C5" s="1" t="s">
        <v>12</v>
      </c>
      <c r="D5" s="1"/>
      <c r="E5">
        <v>8</v>
      </c>
      <c r="F5">
        <v>302</v>
      </c>
      <c r="G5" s="1">
        <v>140</v>
      </c>
      <c r="H5">
        <v>3353</v>
      </c>
      <c r="I5">
        <v>8</v>
      </c>
      <c r="J5">
        <v>70</v>
      </c>
      <c r="K5" s="1" t="s">
        <v>13</v>
      </c>
      <c r="M5" t="e">
        <f>IF(cars_sample[[#This Row],[Manufacturer]]="bmw", cars_sample[[#This Row],[MPG]], NA())</f>
        <v>#N/A</v>
      </c>
      <c r="N5">
        <f>IF(cars_sample[[#This Row],[Manufacturer]]="ford",cars_sample[[#This Row],[MPG]],NA())</f>
        <v>0</v>
      </c>
      <c r="O5" t="e">
        <f>IF(cars_sample[[#This Row],[Manufacturer]]="honda",cars_sample[[#This Row],[MPG]],NA())</f>
        <v>#N/A</v>
      </c>
      <c r="P5" t="e">
        <f>IF(cars_sample[[#This Row],[Manufacturer]]="mercedes",cars_sample[[#This Row],[MPG]],NA())</f>
        <v>#N/A</v>
      </c>
      <c r="Q5" t="e">
        <f>IF(cars_sample[[#This Row],[Manufacturer]]="toyota",cars_sample[[#This Row],[MPG]],NA())</f>
        <v>#N/A</v>
      </c>
    </row>
    <row r="6" spans="1:17" x14ac:dyDescent="0.35">
      <c r="A6">
        <v>21</v>
      </c>
      <c r="B6" s="1" t="s">
        <v>17</v>
      </c>
      <c r="C6" s="1" t="s">
        <v>18</v>
      </c>
      <c r="D6" s="1">
        <v>24</v>
      </c>
      <c r="E6">
        <v>4</v>
      </c>
      <c r="F6">
        <v>113</v>
      </c>
      <c r="G6" s="1">
        <v>95</v>
      </c>
      <c r="H6">
        <v>2372</v>
      </c>
      <c r="I6">
        <v>15</v>
      </c>
      <c r="J6">
        <v>70</v>
      </c>
      <c r="K6" s="1" t="s">
        <v>19</v>
      </c>
      <c r="M6" t="e">
        <f>IF(cars_sample[[#This Row],[Manufacturer]]="bmw", cars_sample[[#This Row],[MPG]], NA())</f>
        <v>#N/A</v>
      </c>
      <c r="N6" t="e">
        <f>IF(cars_sample[[#This Row],[Manufacturer]]="ford",cars_sample[[#This Row],[MPG]],NA())</f>
        <v>#N/A</v>
      </c>
      <c r="O6" t="e">
        <f>IF(cars_sample[[#This Row],[Manufacturer]]="honda",cars_sample[[#This Row],[MPG]],NA())</f>
        <v>#N/A</v>
      </c>
      <c r="P6" t="e">
        <f>IF(cars_sample[[#This Row],[Manufacturer]]="mercedes",cars_sample[[#This Row],[MPG]],NA())</f>
        <v>#N/A</v>
      </c>
      <c r="Q6">
        <f>IF(cars_sample[[#This Row],[Manufacturer]]="toyota",cars_sample[[#This Row],[MPG]],NA())</f>
        <v>24</v>
      </c>
    </row>
    <row r="7" spans="1:17" x14ac:dyDescent="0.35">
      <c r="A7">
        <v>24</v>
      </c>
      <c r="B7" s="1" t="s">
        <v>20</v>
      </c>
      <c r="C7" s="1" t="s">
        <v>12</v>
      </c>
      <c r="D7" s="1">
        <v>21</v>
      </c>
      <c r="E7">
        <v>6</v>
      </c>
      <c r="F7">
        <v>200</v>
      </c>
      <c r="G7" s="1">
        <v>85</v>
      </c>
      <c r="H7">
        <v>2587</v>
      </c>
      <c r="I7">
        <v>16</v>
      </c>
      <c r="J7">
        <v>70</v>
      </c>
      <c r="K7" s="1" t="s">
        <v>13</v>
      </c>
      <c r="M7" t="e">
        <f>IF(cars_sample[[#This Row],[Manufacturer]]="bmw", cars_sample[[#This Row],[MPG]], NA())</f>
        <v>#N/A</v>
      </c>
      <c r="N7">
        <f>IF(cars_sample[[#This Row],[Manufacturer]]="ford",cars_sample[[#This Row],[MPG]],NA())</f>
        <v>21</v>
      </c>
      <c r="O7" t="e">
        <f>IF(cars_sample[[#This Row],[Manufacturer]]="honda",cars_sample[[#This Row],[MPG]],NA())</f>
        <v>#N/A</v>
      </c>
      <c r="P7" t="e">
        <f>IF(cars_sample[[#This Row],[Manufacturer]]="mercedes",cars_sample[[#This Row],[MPG]],NA())</f>
        <v>#N/A</v>
      </c>
      <c r="Q7" t="e">
        <f>IF(cars_sample[[#This Row],[Manufacturer]]="toyota",cars_sample[[#This Row],[MPG]],NA())</f>
        <v>#N/A</v>
      </c>
    </row>
    <row r="8" spans="1:17" x14ac:dyDescent="0.35">
      <c r="A8">
        <v>30</v>
      </c>
      <c r="B8" s="1" t="s">
        <v>21</v>
      </c>
      <c r="C8" s="1" t="s">
        <v>22</v>
      </c>
      <c r="D8" s="1">
        <v>26</v>
      </c>
      <c r="E8">
        <v>4</v>
      </c>
      <c r="F8">
        <v>121</v>
      </c>
      <c r="G8" s="1">
        <v>113</v>
      </c>
      <c r="H8">
        <v>2234</v>
      </c>
      <c r="I8">
        <v>12.5</v>
      </c>
      <c r="J8">
        <v>70</v>
      </c>
      <c r="K8" s="1" t="s">
        <v>23</v>
      </c>
      <c r="M8">
        <f>IF(cars_sample[[#This Row],[Manufacturer]]="bmw", cars_sample[[#This Row],[MPG]], NA())</f>
        <v>26</v>
      </c>
      <c r="N8" t="e">
        <f>IF(cars_sample[[#This Row],[Manufacturer]]="ford",cars_sample[[#This Row],[MPG]],NA())</f>
        <v>#N/A</v>
      </c>
      <c r="O8" t="e">
        <f>IF(cars_sample[[#This Row],[Manufacturer]]="honda",cars_sample[[#This Row],[MPG]],NA())</f>
        <v>#N/A</v>
      </c>
      <c r="P8" t="e">
        <f>IF(cars_sample[[#This Row],[Manufacturer]]="mercedes",cars_sample[[#This Row],[MPG]],NA())</f>
        <v>#N/A</v>
      </c>
      <c r="Q8" t="e">
        <f>IF(cars_sample[[#This Row],[Manufacturer]]="toyota",cars_sample[[#This Row],[MPG]],NA())</f>
        <v>#N/A</v>
      </c>
    </row>
    <row r="9" spans="1:17" x14ac:dyDescent="0.35">
      <c r="A9">
        <v>32</v>
      </c>
      <c r="B9" s="1" t="s">
        <v>24</v>
      </c>
      <c r="C9" s="1" t="s">
        <v>12</v>
      </c>
      <c r="D9" s="1">
        <v>10</v>
      </c>
      <c r="E9">
        <v>8</v>
      </c>
      <c r="F9">
        <v>360</v>
      </c>
      <c r="G9" s="1">
        <v>215</v>
      </c>
      <c r="H9">
        <v>4615</v>
      </c>
      <c r="I9">
        <v>14</v>
      </c>
      <c r="J9">
        <v>70</v>
      </c>
      <c r="K9" s="1" t="s">
        <v>13</v>
      </c>
      <c r="M9" t="e">
        <f>IF(cars_sample[[#This Row],[Manufacturer]]="bmw", cars_sample[[#This Row],[MPG]], NA())</f>
        <v>#N/A</v>
      </c>
      <c r="N9">
        <f>IF(cars_sample[[#This Row],[Manufacturer]]="ford",cars_sample[[#This Row],[MPG]],NA())</f>
        <v>10</v>
      </c>
      <c r="O9" t="e">
        <f>IF(cars_sample[[#This Row],[Manufacturer]]="honda",cars_sample[[#This Row],[MPG]],NA())</f>
        <v>#N/A</v>
      </c>
      <c r="P9" t="e">
        <f>IF(cars_sample[[#This Row],[Manufacturer]]="mercedes",cars_sample[[#This Row],[MPG]],NA())</f>
        <v>#N/A</v>
      </c>
      <c r="Q9" t="e">
        <f>IF(cars_sample[[#This Row],[Manufacturer]]="toyota",cars_sample[[#This Row],[MPG]],NA())</f>
        <v>#N/A</v>
      </c>
    </row>
    <row r="10" spans="1:17" x14ac:dyDescent="0.35">
      <c r="A10">
        <v>38</v>
      </c>
      <c r="B10" s="1" t="s">
        <v>25</v>
      </c>
      <c r="C10" s="1" t="s">
        <v>18</v>
      </c>
      <c r="D10" s="1">
        <v>25</v>
      </c>
      <c r="E10">
        <v>4</v>
      </c>
      <c r="F10">
        <v>113</v>
      </c>
      <c r="G10" s="1">
        <v>95</v>
      </c>
      <c r="H10">
        <v>2228</v>
      </c>
      <c r="I10">
        <v>14</v>
      </c>
      <c r="J10">
        <v>71</v>
      </c>
      <c r="K10" s="1" t="s">
        <v>19</v>
      </c>
      <c r="M10" t="e">
        <f>IF(cars_sample[[#This Row],[Manufacturer]]="bmw", cars_sample[[#This Row],[MPG]], NA())</f>
        <v>#N/A</v>
      </c>
      <c r="N10" t="e">
        <f>IF(cars_sample[[#This Row],[Manufacturer]]="ford",cars_sample[[#This Row],[MPG]],NA())</f>
        <v>#N/A</v>
      </c>
      <c r="O10" t="e">
        <f>IF(cars_sample[[#This Row],[Manufacturer]]="honda",cars_sample[[#This Row],[MPG]],NA())</f>
        <v>#N/A</v>
      </c>
      <c r="P10" t="e">
        <f>IF(cars_sample[[#This Row],[Manufacturer]]="mercedes",cars_sample[[#This Row],[MPG]],NA())</f>
        <v>#N/A</v>
      </c>
      <c r="Q10">
        <f>IF(cars_sample[[#This Row],[Manufacturer]]="toyota",cars_sample[[#This Row],[MPG]],NA())</f>
        <v>25</v>
      </c>
    </row>
    <row r="11" spans="1:17" x14ac:dyDescent="0.35">
      <c r="A11">
        <v>39</v>
      </c>
      <c r="B11" s="1" t="s">
        <v>26</v>
      </c>
      <c r="C11" s="1" t="s">
        <v>12</v>
      </c>
      <c r="D11" s="1">
        <v>25</v>
      </c>
      <c r="E11">
        <v>4</v>
      </c>
      <c r="F11">
        <v>98</v>
      </c>
      <c r="G11" s="1"/>
      <c r="H11">
        <v>2046</v>
      </c>
      <c r="I11">
        <v>19</v>
      </c>
      <c r="J11">
        <v>71</v>
      </c>
      <c r="K11" s="1" t="s">
        <v>13</v>
      </c>
      <c r="M11" t="e">
        <f>IF(cars_sample[[#This Row],[Manufacturer]]="bmw", cars_sample[[#This Row],[MPG]], NA())</f>
        <v>#N/A</v>
      </c>
      <c r="N11">
        <f>IF(cars_sample[[#This Row],[Manufacturer]]="ford",cars_sample[[#This Row],[MPG]],NA())</f>
        <v>25</v>
      </c>
      <c r="O11" t="e">
        <f>IF(cars_sample[[#This Row],[Manufacturer]]="honda",cars_sample[[#This Row],[MPG]],NA())</f>
        <v>#N/A</v>
      </c>
      <c r="P11" t="e">
        <f>IF(cars_sample[[#This Row],[Manufacturer]]="mercedes",cars_sample[[#This Row],[MPG]],NA())</f>
        <v>#N/A</v>
      </c>
      <c r="Q11" t="e">
        <f>IF(cars_sample[[#This Row],[Manufacturer]]="toyota",cars_sample[[#This Row],[MPG]],NA())</f>
        <v>#N/A</v>
      </c>
    </row>
    <row r="12" spans="1:17" x14ac:dyDescent="0.35">
      <c r="A12">
        <v>44</v>
      </c>
      <c r="B12" s="1" t="s">
        <v>27</v>
      </c>
      <c r="C12" s="1" t="s">
        <v>12</v>
      </c>
      <c r="D12" s="1">
        <v>19</v>
      </c>
      <c r="E12">
        <v>6</v>
      </c>
      <c r="F12">
        <v>250</v>
      </c>
      <c r="G12" s="1">
        <v>88</v>
      </c>
      <c r="H12">
        <v>3302</v>
      </c>
      <c r="I12">
        <v>15.5</v>
      </c>
      <c r="J12">
        <v>71</v>
      </c>
      <c r="K12" s="1" t="s">
        <v>13</v>
      </c>
      <c r="M12" t="e">
        <f>IF(cars_sample[[#This Row],[Manufacturer]]="bmw", cars_sample[[#This Row],[MPG]], NA())</f>
        <v>#N/A</v>
      </c>
      <c r="N12">
        <f>IF(cars_sample[[#This Row],[Manufacturer]]="ford",cars_sample[[#This Row],[MPG]],NA())</f>
        <v>19</v>
      </c>
      <c r="O12" t="e">
        <f>IF(cars_sample[[#This Row],[Manufacturer]]="honda",cars_sample[[#This Row],[MPG]],NA())</f>
        <v>#N/A</v>
      </c>
      <c r="P12" t="e">
        <f>IF(cars_sample[[#This Row],[Manufacturer]]="mercedes",cars_sample[[#This Row],[MPG]],NA())</f>
        <v>#N/A</v>
      </c>
      <c r="Q12" t="e">
        <f>IF(cars_sample[[#This Row],[Manufacturer]]="toyota",cars_sample[[#This Row],[MPG]],NA())</f>
        <v>#N/A</v>
      </c>
    </row>
    <row r="13" spans="1:17" x14ac:dyDescent="0.35">
      <c r="A13">
        <v>48</v>
      </c>
      <c r="B13" s="1" t="s">
        <v>14</v>
      </c>
      <c r="C13" s="1" t="s">
        <v>12</v>
      </c>
      <c r="D13" s="1">
        <v>14</v>
      </c>
      <c r="E13">
        <v>8</v>
      </c>
      <c r="F13">
        <v>351</v>
      </c>
      <c r="G13" s="1">
        <v>153</v>
      </c>
      <c r="H13">
        <v>4154</v>
      </c>
      <c r="I13">
        <v>13.5</v>
      </c>
      <c r="J13">
        <v>71</v>
      </c>
      <c r="K13" s="1" t="s">
        <v>13</v>
      </c>
      <c r="M13" t="e">
        <f>IF(cars_sample[[#This Row],[Manufacturer]]="bmw", cars_sample[[#This Row],[MPG]], NA())</f>
        <v>#N/A</v>
      </c>
      <c r="N13">
        <f>IF(cars_sample[[#This Row],[Manufacturer]]="ford",cars_sample[[#This Row],[MPG]],NA())</f>
        <v>14</v>
      </c>
      <c r="O13" t="e">
        <f>IF(cars_sample[[#This Row],[Manufacturer]]="honda",cars_sample[[#This Row],[MPG]],NA())</f>
        <v>#N/A</v>
      </c>
      <c r="P13" t="e">
        <f>IF(cars_sample[[#This Row],[Manufacturer]]="mercedes",cars_sample[[#This Row],[MPG]],NA())</f>
        <v>#N/A</v>
      </c>
      <c r="Q13" t="e">
        <f>IF(cars_sample[[#This Row],[Manufacturer]]="toyota",cars_sample[[#This Row],[MPG]],NA())</f>
        <v>#N/A</v>
      </c>
    </row>
    <row r="14" spans="1:17" x14ac:dyDescent="0.35">
      <c r="A14">
        <v>51</v>
      </c>
      <c r="B14" s="1" t="s">
        <v>28</v>
      </c>
      <c r="C14" s="1" t="s">
        <v>12</v>
      </c>
      <c r="D14" s="1">
        <v>13</v>
      </c>
      <c r="E14">
        <v>8</v>
      </c>
      <c r="F14">
        <v>400</v>
      </c>
      <c r="G14" s="1">
        <v>170</v>
      </c>
      <c r="H14">
        <v>4746</v>
      </c>
      <c r="I14">
        <v>12</v>
      </c>
      <c r="J14">
        <v>71</v>
      </c>
      <c r="K14" s="1" t="s">
        <v>13</v>
      </c>
      <c r="M14" t="e">
        <f>IF(cars_sample[[#This Row],[Manufacturer]]="bmw", cars_sample[[#This Row],[MPG]], NA())</f>
        <v>#N/A</v>
      </c>
      <c r="N14">
        <f>IF(cars_sample[[#This Row],[Manufacturer]]="ford",cars_sample[[#This Row],[MPG]],NA())</f>
        <v>13</v>
      </c>
      <c r="O14" t="e">
        <f>IF(cars_sample[[#This Row],[Manufacturer]]="honda",cars_sample[[#This Row],[MPG]],NA())</f>
        <v>#N/A</v>
      </c>
      <c r="P14" t="e">
        <f>IF(cars_sample[[#This Row],[Manufacturer]]="mercedes",cars_sample[[#This Row],[MPG]],NA())</f>
        <v>#N/A</v>
      </c>
      <c r="Q14" t="e">
        <f>IF(cars_sample[[#This Row],[Manufacturer]]="toyota",cars_sample[[#This Row],[MPG]],NA())</f>
        <v>#N/A</v>
      </c>
    </row>
    <row r="15" spans="1:17" x14ac:dyDescent="0.35">
      <c r="A15">
        <v>56</v>
      </c>
      <c r="B15" s="1" t="s">
        <v>29</v>
      </c>
      <c r="C15" s="1" t="s">
        <v>12</v>
      </c>
      <c r="D15" s="1">
        <v>18</v>
      </c>
      <c r="E15">
        <v>6</v>
      </c>
      <c r="F15">
        <v>250</v>
      </c>
      <c r="G15" s="1">
        <v>88</v>
      </c>
      <c r="H15">
        <v>3139</v>
      </c>
      <c r="I15">
        <v>14.5</v>
      </c>
      <c r="J15">
        <v>71</v>
      </c>
      <c r="K15" s="1" t="s">
        <v>13</v>
      </c>
      <c r="M15" t="e">
        <f>IF(cars_sample[[#This Row],[Manufacturer]]="bmw", cars_sample[[#This Row],[MPG]], NA())</f>
        <v>#N/A</v>
      </c>
      <c r="N15">
        <f>IF(cars_sample[[#This Row],[Manufacturer]]="ford",cars_sample[[#This Row],[MPG]],NA())</f>
        <v>18</v>
      </c>
      <c r="O15" t="e">
        <f>IF(cars_sample[[#This Row],[Manufacturer]]="honda",cars_sample[[#This Row],[MPG]],NA())</f>
        <v>#N/A</v>
      </c>
      <c r="P15" t="e">
        <f>IF(cars_sample[[#This Row],[Manufacturer]]="mercedes",cars_sample[[#This Row],[MPG]],NA())</f>
        <v>#N/A</v>
      </c>
      <c r="Q15" t="e">
        <f>IF(cars_sample[[#This Row],[Manufacturer]]="toyota",cars_sample[[#This Row],[MPG]],NA())</f>
        <v>#N/A</v>
      </c>
    </row>
    <row r="16" spans="1:17" x14ac:dyDescent="0.35">
      <c r="A16">
        <v>61</v>
      </c>
      <c r="B16" s="1" t="s">
        <v>30</v>
      </c>
      <c r="C16" s="1" t="s">
        <v>18</v>
      </c>
      <c r="D16" s="1">
        <v>31</v>
      </c>
      <c r="E16">
        <v>4</v>
      </c>
      <c r="F16">
        <v>71</v>
      </c>
      <c r="G16" s="1">
        <v>65</v>
      </c>
      <c r="H16">
        <v>1773</v>
      </c>
      <c r="I16">
        <v>19</v>
      </c>
      <c r="J16">
        <v>71</v>
      </c>
      <c r="K16" s="1" t="s">
        <v>19</v>
      </c>
      <c r="M16" t="e">
        <f>IF(cars_sample[[#This Row],[Manufacturer]]="bmw", cars_sample[[#This Row],[MPG]], NA())</f>
        <v>#N/A</v>
      </c>
      <c r="N16" t="e">
        <f>IF(cars_sample[[#This Row],[Manufacturer]]="ford",cars_sample[[#This Row],[MPG]],NA())</f>
        <v>#N/A</v>
      </c>
      <c r="O16" t="e">
        <f>IF(cars_sample[[#This Row],[Manufacturer]]="honda",cars_sample[[#This Row],[MPG]],NA())</f>
        <v>#N/A</v>
      </c>
      <c r="P16" t="e">
        <f>IF(cars_sample[[#This Row],[Manufacturer]]="mercedes",cars_sample[[#This Row],[MPG]],NA())</f>
        <v>#N/A</v>
      </c>
      <c r="Q16">
        <f>IF(cars_sample[[#This Row],[Manufacturer]]="toyota",cars_sample[[#This Row],[MPG]],NA())</f>
        <v>31</v>
      </c>
    </row>
    <row r="17" spans="1:17" x14ac:dyDescent="0.35">
      <c r="A17">
        <v>65</v>
      </c>
      <c r="B17" s="1" t="s">
        <v>31</v>
      </c>
      <c r="C17" s="1" t="s">
        <v>18</v>
      </c>
      <c r="D17" s="1">
        <v>24</v>
      </c>
      <c r="E17">
        <v>4</v>
      </c>
      <c r="F17">
        <v>113</v>
      </c>
      <c r="G17" s="1">
        <v>95</v>
      </c>
      <c r="H17">
        <v>2278</v>
      </c>
      <c r="I17">
        <v>15.5</v>
      </c>
      <c r="J17">
        <v>72</v>
      </c>
      <c r="K17" s="1" t="s">
        <v>19</v>
      </c>
      <c r="M17" t="e">
        <f>IF(cars_sample[[#This Row],[Manufacturer]]="bmw", cars_sample[[#This Row],[MPG]], NA())</f>
        <v>#N/A</v>
      </c>
      <c r="N17" t="e">
        <f>IF(cars_sample[[#This Row],[Manufacturer]]="ford",cars_sample[[#This Row],[MPG]],NA())</f>
        <v>#N/A</v>
      </c>
      <c r="O17" t="e">
        <f>IF(cars_sample[[#This Row],[Manufacturer]]="honda",cars_sample[[#This Row],[MPG]],NA())</f>
        <v>#N/A</v>
      </c>
      <c r="P17" t="e">
        <f>IF(cars_sample[[#This Row],[Manufacturer]]="mercedes",cars_sample[[#This Row],[MPG]],NA())</f>
        <v>#N/A</v>
      </c>
      <c r="Q17">
        <f>IF(cars_sample[[#This Row],[Manufacturer]]="toyota",cars_sample[[#This Row],[MPG]],NA())</f>
        <v>24</v>
      </c>
    </row>
    <row r="18" spans="1:17" x14ac:dyDescent="0.35">
      <c r="A18">
        <v>69</v>
      </c>
      <c r="B18" s="1" t="s">
        <v>32</v>
      </c>
      <c r="C18" s="1" t="s">
        <v>12</v>
      </c>
      <c r="D18" s="1">
        <v>21</v>
      </c>
      <c r="E18">
        <v>4</v>
      </c>
      <c r="F18">
        <v>122</v>
      </c>
      <c r="G18" s="1">
        <v>86</v>
      </c>
      <c r="H18">
        <v>2226</v>
      </c>
      <c r="I18">
        <v>16.5</v>
      </c>
      <c r="J18">
        <v>72</v>
      </c>
      <c r="K18" s="1" t="s">
        <v>13</v>
      </c>
      <c r="M18" t="e">
        <f>IF(cars_sample[[#This Row],[Manufacturer]]="bmw", cars_sample[[#This Row],[MPG]], NA())</f>
        <v>#N/A</v>
      </c>
      <c r="N18">
        <f>IF(cars_sample[[#This Row],[Manufacturer]]="ford",cars_sample[[#This Row],[MPG]],NA())</f>
        <v>21</v>
      </c>
      <c r="O18" t="e">
        <f>IF(cars_sample[[#This Row],[Manufacturer]]="honda",cars_sample[[#This Row],[MPG]],NA())</f>
        <v>#N/A</v>
      </c>
      <c r="P18" t="e">
        <f>IF(cars_sample[[#This Row],[Manufacturer]]="mercedes",cars_sample[[#This Row],[MPG]],NA())</f>
        <v>#N/A</v>
      </c>
      <c r="Q18" t="e">
        <f>IF(cars_sample[[#This Row],[Manufacturer]]="toyota",cars_sample[[#This Row],[MPG]],NA())</f>
        <v>#N/A</v>
      </c>
    </row>
    <row r="19" spans="1:17" x14ac:dyDescent="0.35">
      <c r="A19">
        <v>73</v>
      </c>
      <c r="B19" s="1" t="s">
        <v>14</v>
      </c>
      <c r="C19" s="1" t="s">
        <v>12</v>
      </c>
      <c r="D19" s="1">
        <v>14</v>
      </c>
      <c r="E19">
        <v>8</v>
      </c>
      <c r="F19">
        <v>351</v>
      </c>
      <c r="G19" s="1">
        <v>153</v>
      </c>
      <c r="H19">
        <v>4129</v>
      </c>
      <c r="I19">
        <v>13</v>
      </c>
      <c r="J19">
        <v>72</v>
      </c>
      <c r="K19" s="1" t="s">
        <v>13</v>
      </c>
      <c r="M19" t="e">
        <f>IF(cars_sample[[#This Row],[Manufacturer]]="bmw", cars_sample[[#This Row],[MPG]], NA())</f>
        <v>#N/A</v>
      </c>
      <c r="N19">
        <f>IF(cars_sample[[#This Row],[Manufacturer]]="ford",cars_sample[[#This Row],[MPG]],NA())</f>
        <v>14</v>
      </c>
      <c r="O19" t="e">
        <f>IF(cars_sample[[#This Row],[Manufacturer]]="honda",cars_sample[[#This Row],[MPG]],NA())</f>
        <v>#N/A</v>
      </c>
      <c r="P19" t="e">
        <f>IF(cars_sample[[#This Row],[Manufacturer]]="mercedes",cars_sample[[#This Row],[MPG]],NA())</f>
        <v>#N/A</v>
      </c>
      <c r="Q19" t="e">
        <f>IF(cars_sample[[#This Row],[Manufacturer]]="toyota",cars_sample[[#This Row],[MPG]],NA())</f>
        <v>#N/A</v>
      </c>
    </row>
    <row r="20" spans="1:17" x14ac:dyDescent="0.35">
      <c r="A20">
        <v>82</v>
      </c>
      <c r="B20" s="1" t="s">
        <v>33</v>
      </c>
      <c r="C20" s="1" t="s">
        <v>12</v>
      </c>
      <c r="D20" s="1">
        <v>13</v>
      </c>
      <c r="E20">
        <v>8</v>
      </c>
      <c r="F20">
        <v>302</v>
      </c>
      <c r="G20" s="1">
        <v>140</v>
      </c>
      <c r="H20">
        <v>4294</v>
      </c>
      <c r="I20">
        <v>16</v>
      </c>
      <c r="J20">
        <v>72</v>
      </c>
      <c r="K20" s="1" t="s">
        <v>13</v>
      </c>
      <c r="M20" t="e">
        <f>IF(cars_sample[[#This Row],[Manufacturer]]="bmw", cars_sample[[#This Row],[MPG]], NA())</f>
        <v>#N/A</v>
      </c>
      <c r="N20">
        <f>IF(cars_sample[[#This Row],[Manufacturer]]="ford",cars_sample[[#This Row],[MPG]],NA())</f>
        <v>13</v>
      </c>
      <c r="O20" t="e">
        <f>IF(cars_sample[[#This Row],[Manufacturer]]="honda",cars_sample[[#This Row],[MPG]],NA())</f>
        <v>#N/A</v>
      </c>
      <c r="P20" t="e">
        <f>IF(cars_sample[[#This Row],[Manufacturer]]="mercedes",cars_sample[[#This Row],[MPG]],NA())</f>
        <v>#N/A</v>
      </c>
      <c r="Q20" t="e">
        <f>IF(cars_sample[[#This Row],[Manufacturer]]="toyota",cars_sample[[#This Row],[MPG]],NA())</f>
        <v>#N/A</v>
      </c>
    </row>
    <row r="21" spans="1:17" x14ac:dyDescent="0.35">
      <c r="A21">
        <v>88</v>
      </c>
      <c r="B21" s="1" t="s">
        <v>34</v>
      </c>
      <c r="C21" s="1" t="s">
        <v>12</v>
      </c>
      <c r="D21" s="1">
        <v>22</v>
      </c>
      <c r="E21">
        <v>4</v>
      </c>
      <c r="F21">
        <v>122</v>
      </c>
      <c r="G21" s="1">
        <v>86</v>
      </c>
      <c r="H21">
        <v>2395</v>
      </c>
      <c r="I21">
        <v>16</v>
      </c>
      <c r="J21">
        <v>72</v>
      </c>
      <c r="K21" s="1" t="s">
        <v>13</v>
      </c>
      <c r="M21" t="e">
        <f>IF(cars_sample[[#This Row],[Manufacturer]]="bmw", cars_sample[[#This Row],[MPG]], NA())</f>
        <v>#N/A</v>
      </c>
      <c r="N21">
        <f>IF(cars_sample[[#This Row],[Manufacturer]]="ford",cars_sample[[#This Row],[MPG]],NA())</f>
        <v>22</v>
      </c>
      <c r="O21" t="e">
        <f>IF(cars_sample[[#This Row],[Manufacturer]]="honda",cars_sample[[#This Row],[MPG]],NA())</f>
        <v>#N/A</v>
      </c>
      <c r="P21" t="e">
        <f>IF(cars_sample[[#This Row],[Manufacturer]]="mercedes",cars_sample[[#This Row],[MPG]],NA())</f>
        <v>#N/A</v>
      </c>
      <c r="Q21" t="e">
        <f>IF(cars_sample[[#This Row],[Manufacturer]]="toyota",cars_sample[[#This Row],[MPG]],NA())</f>
        <v>#N/A</v>
      </c>
    </row>
    <row r="22" spans="1:17" x14ac:dyDescent="0.35">
      <c r="A22">
        <v>90</v>
      </c>
      <c r="B22" s="1" t="s">
        <v>35</v>
      </c>
      <c r="C22" s="1" t="s">
        <v>18</v>
      </c>
      <c r="D22" s="1">
        <v>23</v>
      </c>
      <c r="E22">
        <v>4</v>
      </c>
      <c r="F22">
        <v>120</v>
      </c>
      <c r="G22" s="1">
        <v>97</v>
      </c>
      <c r="H22">
        <v>2506</v>
      </c>
      <c r="I22">
        <v>14.5</v>
      </c>
      <c r="J22">
        <v>72</v>
      </c>
      <c r="K22" s="1" t="s">
        <v>19</v>
      </c>
      <c r="M22" t="e">
        <f>IF(cars_sample[[#This Row],[Manufacturer]]="bmw", cars_sample[[#This Row],[MPG]], NA())</f>
        <v>#N/A</v>
      </c>
      <c r="N22" t="e">
        <f>IF(cars_sample[[#This Row],[Manufacturer]]="ford",cars_sample[[#This Row],[MPG]],NA())</f>
        <v>#N/A</v>
      </c>
      <c r="O22" t="e">
        <f>IF(cars_sample[[#This Row],[Manufacturer]]="honda",cars_sample[[#This Row],[MPG]],NA())</f>
        <v>#N/A</v>
      </c>
      <c r="P22" t="e">
        <f>IF(cars_sample[[#This Row],[Manufacturer]]="mercedes",cars_sample[[#This Row],[MPG]],NA())</f>
        <v>#N/A</v>
      </c>
      <c r="Q22">
        <f>IF(cars_sample[[#This Row],[Manufacturer]]="toyota",cars_sample[[#This Row],[MPG]],NA())</f>
        <v>23</v>
      </c>
    </row>
    <row r="23" spans="1:17" x14ac:dyDescent="0.35">
      <c r="A23">
        <v>92</v>
      </c>
      <c r="B23" s="1" t="s">
        <v>36</v>
      </c>
      <c r="C23" s="1" t="s">
        <v>18</v>
      </c>
      <c r="D23" s="1">
        <v>27</v>
      </c>
      <c r="E23">
        <v>4</v>
      </c>
      <c r="F23">
        <v>97</v>
      </c>
      <c r="G23" s="1">
        <v>88</v>
      </c>
      <c r="H23">
        <v>2100</v>
      </c>
      <c r="I23">
        <v>16.5</v>
      </c>
      <c r="J23">
        <v>72</v>
      </c>
      <c r="K23" s="1" t="s">
        <v>19</v>
      </c>
      <c r="M23" t="e">
        <f>IF(cars_sample[[#This Row],[Manufacturer]]="bmw", cars_sample[[#This Row],[MPG]], NA())</f>
        <v>#N/A</v>
      </c>
      <c r="N23" t="e">
        <f>IF(cars_sample[[#This Row],[Manufacturer]]="ford",cars_sample[[#This Row],[MPG]],NA())</f>
        <v>#N/A</v>
      </c>
      <c r="O23" t="e">
        <f>IF(cars_sample[[#This Row],[Manufacturer]]="honda",cars_sample[[#This Row],[MPG]],NA())</f>
        <v>#N/A</v>
      </c>
      <c r="P23" t="e">
        <f>IF(cars_sample[[#This Row],[Manufacturer]]="mercedes",cars_sample[[#This Row],[MPG]],NA())</f>
        <v>#N/A</v>
      </c>
      <c r="Q23">
        <f>IF(cars_sample[[#This Row],[Manufacturer]]="toyota",cars_sample[[#This Row],[MPG]],NA())</f>
        <v>27</v>
      </c>
    </row>
    <row r="24" spans="1:17" x14ac:dyDescent="0.35">
      <c r="A24">
        <v>96</v>
      </c>
      <c r="B24" s="1" t="s">
        <v>37</v>
      </c>
      <c r="C24" s="1" t="s">
        <v>12</v>
      </c>
      <c r="D24" s="1">
        <v>14</v>
      </c>
      <c r="E24">
        <v>8</v>
      </c>
      <c r="F24">
        <v>302</v>
      </c>
      <c r="G24" s="1">
        <v>137</v>
      </c>
      <c r="H24">
        <v>4042</v>
      </c>
      <c r="I24">
        <v>14.5</v>
      </c>
      <c r="J24">
        <v>73</v>
      </c>
      <c r="K24" s="1" t="s">
        <v>13</v>
      </c>
      <c r="M24" t="e">
        <f>IF(cars_sample[[#This Row],[Manufacturer]]="bmw", cars_sample[[#This Row],[MPG]], NA())</f>
        <v>#N/A</v>
      </c>
      <c r="N24">
        <f>IF(cars_sample[[#This Row],[Manufacturer]]="ford",cars_sample[[#This Row],[MPG]],NA())</f>
        <v>14</v>
      </c>
      <c r="O24" t="e">
        <f>IF(cars_sample[[#This Row],[Manufacturer]]="honda",cars_sample[[#This Row],[MPG]],NA())</f>
        <v>#N/A</v>
      </c>
      <c r="P24" t="e">
        <f>IF(cars_sample[[#This Row],[Manufacturer]]="mercedes",cars_sample[[#This Row],[MPG]],NA())</f>
        <v>#N/A</v>
      </c>
      <c r="Q24" t="e">
        <f>IF(cars_sample[[#This Row],[Manufacturer]]="toyota",cars_sample[[#This Row],[MPG]],NA())</f>
        <v>#N/A</v>
      </c>
    </row>
    <row r="25" spans="1:17" x14ac:dyDescent="0.35">
      <c r="A25">
        <v>100</v>
      </c>
      <c r="B25" s="1" t="s">
        <v>38</v>
      </c>
      <c r="C25" s="1" t="s">
        <v>12</v>
      </c>
      <c r="D25" s="1">
        <v>13</v>
      </c>
      <c r="E25">
        <v>8</v>
      </c>
      <c r="F25">
        <v>351</v>
      </c>
      <c r="G25" s="1">
        <v>158</v>
      </c>
      <c r="H25">
        <v>4363</v>
      </c>
      <c r="I25">
        <v>13</v>
      </c>
      <c r="J25">
        <v>73</v>
      </c>
      <c r="K25" s="1" t="s">
        <v>13</v>
      </c>
      <c r="M25" t="e">
        <f>IF(cars_sample[[#This Row],[Manufacturer]]="bmw", cars_sample[[#This Row],[MPG]], NA())</f>
        <v>#N/A</v>
      </c>
      <c r="N25">
        <f>IF(cars_sample[[#This Row],[Manufacturer]]="ford",cars_sample[[#This Row],[MPG]],NA())</f>
        <v>13</v>
      </c>
      <c r="O25" t="e">
        <f>IF(cars_sample[[#This Row],[Manufacturer]]="honda",cars_sample[[#This Row],[MPG]],NA())</f>
        <v>#N/A</v>
      </c>
      <c r="P25" t="e">
        <f>IF(cars_sample[[#This Row],[Manufacturer]]="mercedes",cars_sample[[#This Row],[MPG]],NA())</f>
        <v>#N/A</v>
      </c>
      <c r="Q25" t="e">
        <f>IF(cars_sample[[#This Row],[Manufacturer]]="toyota",cars_sample[[#This Row],[MPG]],NA())</f>
        <v>#N/A</v>
      </c>
    </row>
    <row r="26" spans="1:17" x14ac:dyDescent="0.35">
      <c r="A26">
        <v>108</v>
      </c>
      <c r="B26" s="1" t="s">
        <v>20</v>
      </c>
      <c r="C26" s="1" t="s">
        <v>12</v>
      </c>
      <c r="D26" s="1">
        <v>18</v>
      </c>
      <c r="E26">
        <v>6</v>
      </c>
      <c r="F26">
        <v>250</v>
      </c>
      <c r="G26" s="1">
        <v>88</v>
      </c>
      <c r="H26">
        <v>3021</v>
      </c>
      <c r="I26">
        <v>16.5</v>
      </c>
      <c r="J26">
        <v>73</v>
      </c>
      <c r="K26" s="1" t="s">
        <v>13</v>
      </c>
      <c r="M26" t="e">
        <f>IF(cars_sample[[#This Row],[Manufacturer]]="bmw", cars_sample[[#This Row],[MPG]], NA())</f>
        <v>#N/A</v>
      </c>
      <c r="N26">
        <f>IF(cars_sample[[#This Row],[Manufacturer]]="ford",cars_sample[[#This Row],[MPG]],NA())</f>
        <v>18</v>
      </c>
      <c r="O26" t="e">
        <f>IF(cars_sample[[#This Row],[Manufacturer]]="honda",cars_sample[[#This Row],[MPG]],NA())</f>
        <v>#N/A</v>
      </c>
      <c r="P26" t="e">
        <f>IF(cars_sample[[#This Row],[Manufacturer]]="mercedes",cars_sample[[#This Row],[MPG]],NA())</f>
        <v>#N/A</v>
      </c>
      <c r="Q26" t="e">
        <f>IF(cars_sample[[#This Row],[Manufacturer]]="toyota",cars_sample[[#This Row],[MPG]],NA())</f>
        <v>#N/A</v>
      </c>
    </row>
    <row r="27" spans="1:17" x14ac:dyDescent="0.35">
      <c r="A27">
        <v>112</v>
      </c>
      <c r="B27" s="1" t="s">
        <v>39</v>
      </c>
      <c r="C27" s="1" t="s">
        <v>12</v>
      </c>
      <c r="D27" s="1">
        <v>12</v>
      </c>
      <c r="E27">
        <v>8</v>
      </c>
      <c r="F27">
        <v>400</v>
      </c>
      <c r="G27" s="1">
        <v>167</v>
      </c>
      <c r="H27">
        <v>4906</v>
      </c>
      <c r="I27">
        <v>12.5</v>
      </c>
      <c r="J27">
        <v>73</v>
      </c>
      <c r="K27" s="1" t="s">
        <v>13</v>
      </c>
      <c r="M27" t="e">
        <f>IF(cars_sample[[#This Row],[Manufacturer]]="bmw", cars_sample[[#This Row],[MPG]], NA())</f>
        <v>#N/A</v>
      </c>
      <c r="N27">
        <f>IF(cars_sample[[#This Row],[Manufacturer]]="ford",cars_sample[[#This Row],[MPG]],NA())</f>
        <v>12</v>
      </c>
      <c r="O27" t="e">
        <f>IF(cars_sample[[#This Row],[Manufacturer]]="honda",cars_sample[[#This Row],[MPG]],NA())</f>
        <v>#N/A</v>
      </c>
      <c r="P27" t="e">
        <f>IF(cars_sample[[#This Row],[Manufacturer]]="mercedes",cars_sample[[#This Row],[MPG]],NA())</f>
        <v>#N/A</v>
      </c>
      <c r="Q27" t="e">
        <f>IF(cars_sample[[#This Row],[Manufacturer]]="toyota",cars_sample[[#This Row],[MPG]],NA())</f>
        <v>#N/A</v>
      </c>
    </row>
    <row r="28" spans="1:17" x14ac:dyDescent="0.35">
      <c r="A28">
        <v>116</v>
      </c>
      <c r="B28" s="1" t="s">
        <v>40</v>
      </c>
      <c r="C28" s="1" t="s">
        <v>18</v>
      </c>
      <c r="D28" s="1">
        <v>20</v>
      </c>
      <c r="E28">
        <v>4</v>
      </c>
      <c r="F28">
        <v>97</v>
      </c>
      <c r="G28" s="1">
        <v>88</v>
      </c>
      <c r="H28">
        <v>2279</v>
      </c>
      <c r="I28">
        <v>19</v>
      </c>
      <c r="J28">
        <v>73</v>
      </c>
      <c r="K28" s="1" t="s">
        <v>19</v>
      </c>
      <c r="M28" t="e">
        <f>IF(cars_sample[[#This Row],[Manufacturer]]="bmw", cars_sample[[#This Row],[MPG]], NA())</f>
        <v>#N/A</v>
      </c>
      <c r="N28" t="e">
        <f>IF(cars_sample[[#This Row],[Manufacturer]]="ford",cars_sample[[#This Row],[MPG]],NA())</f>
        <v>#N/A</v>
      </c>
      <c r="O28" t="e">
        <f>IF(cars_sample[[#This Row],[Manufacturer]]="honda",cars_sample[[#This Row],[MPG]],NA())</f>
        <v>#N/A</v>
      </c>
      <c r="P28" t="e">
        <f>IF(cars_sample[[#This Row],[Manufacturer]]="mercedes",cars_sample[[#This Row],[MPG]],NA())</f>
        <v>#N/A</v>
      </c>
      <c r="Q28">
        <f>IF(cars_sample[[#This Row],[Manufacturer]]="toyota",cars_sample[[#This Row],[MPG]],NA())</f>
        <v>20</v>
      </c>
    </row>
    <row r="29" spans="1:17" x14ac:dyDescent="0.35">
      <c r="A29">
        <v>120</v>
      </c>
      <c r="B29" s="1" t="s">
        <v>26</v>
      </c>
      <c r="C29" s="1" t="s">
        <v>12</v>
      </c>
      <c r="D29" s="1">
        <v>19</v>
      </c>
      <c r="E29">
        <v>4</v>
      </c>
      <c r="F29">
        <v>122</v>
      </c>
      <c r="G29" s="1">
        <v>85</v>
      </c>
      <c r="H29">
        <v>2310</v>
      </c>
      <c r="I29">
        <v>18.5</v>
      </c>
      <c r="J29">
        <v>73</v>
      </c>
      <c r="K29" s="1" t="s">
        <v>13</v>
      </c>
      <c r="M29" t="e">
        <f>IF(cars_sample[[#This Row],[Manufacturer]]="bmw", cars_sample[[#This Row],[MPG]], NA())</f>
        <v>#N/A</v>
      </c>
      <c r="N29">
        <f>IF(cars_sample[[#This Row],[Manufacturer]]="ford",cars_sample[[#This Row],[MPG]],NA())</f>
        <v>19</v>
      </c>
      <c r="O29" t="e">
        <f>IF(cars_sample[[#This Row],[Manufacturer]]="honda",cars_sample[[#This Row],[MPG]],NA())</f>
        <v>#N/A</v>
      </c>
      <c r="P29" t="e">
        <f>IF(cars_sample[[#This Row],[Manufacturer]]="mercedes",cars_sample[[#This Row],[MPG]],NA())</f>
        <v>#N/A</v>
      </c>
      <c r="Q29" t="e">
        <f>IF(cars_sample[[#This Row],[Manufacturer]]="toyota",cars_sample[[#This Row],[MPG]],NA())</f>
        <v>#N/A</v>
      </c>
    </row>
    <row r="30" spans="1:17" x14ac:dyDescent="0.35">
      <c r="A30">
        <v>131</v>
      </c>
      <c r="B30" s="1" t="s">
        <v>41</v>
      </c>
      <c r="C30" s="1" t="s">
        <v>18</v>
      </c>
      <c r="D30" s="1">
        <v>20</v>
      </c>
      <c r="E30">
        <v>6</v>
      </c>
      <c r="F30">
        <v>156</v>
      </c>
      <c r="G30" s="1">
        <v>122</v>
      </c>
      <c r="H30">
        <v>2807</v>
      </c>
      <c r="I30">
        <v>13.5</v>
      </c>
      <c r="J30">
        <v>73</v>
      </c>
      <c r="K30" s="1" t="s">
        <v>19</v>
      </c>
      <c r="M30" t="e">
        <f>IF(cars_sample[[#This Row],[Manufacturer]]="bmw", cars_sample[[#This Row],[MPG]], NA())</f>
        <v>#N/A</v>
      </c>
      <c r="N30" t="e">
        <f>IF(cars_sample[[#This Row],[Manufacturer]]="ford",cars_sample[[#This Row],[MPG]],NA())</f>
        <v>#N/A</v>
      </c>
      <c r="O30" t="e">
        <f>IF(cars_sample[[#This Row],[Manufacturer]]="honda",cars_sample[[#This Row],[MPG]],NA())</f>
        <v>#N/A</v>
      </c>
      <c r="P30" t="e">
        <f>IF(cars_sample[[#This Row],[Manufacturer]]="mercedes",cars_sample[[#This Row],[MPG]],NA())</f>
        <v>#N/A</v>
      </c>
      <c r="Q30">
        <f>IF(cars_sample[[#This Row],[Manufacturer]]="toyota",cars_sample[[#This Row],[MPG]],NA())</f>
        <v>20</v>
      </c>
    </row>
    <row r="31" spans="1:17" x14ac:dyDescent="0.35">
      <c r="A31">
        <v>134</v>
      </c>
      <c r="B31" s="1" t="s">
        <v>20</v>
      </c>
      <c r="C31" s="1" t="s">
        <v>12</v>
      </c>
      <c r="D31" s="1">
        <v>21</v>
      </c>
      <c r="E31">
        <v>6</v>
      </c>
      <c r="F31">
        <v>200</v>
      </c>
      <c r="G31" s="1"/>
      <c r="H31">
        <v>2875</v>
      </c>
      <c r="I31">
        <v>17</v>
      </c>
      <c r="J31">
        <v>74</v>
      </c>
      <c r="K31" s="1" t="s">
        <v>13</v>
      </c>
      <c r="M31" t="e">
        <f>IF(cars_sample[[#This Row],[Manufacturer]]="bmw", cars_sample[[#This Row],[MPG]], NA())</f>
        <v>#N/A</v>
      </c>
      <c r="N31">
        <f>IF(cars_sample[[#This Row],[Manufacturer]]="ford",cars_sample[[#This Row],[MPG]],NA())</f>
        <v>21</v>
      </c>
      <c r="O31" t="e">
        <f>IF(cars_sample[[#This Row],[Manufacturer]]="honda",cars_sample[[#This Row],[MPG]],NA())</f>
        <v>#N/A</v>
      </c>
      <c r="P31" t="e">
        <f>IF(cars_sample[[#This Row],[Manufacturer]]="mercedes",cars_sample[[#This Row],[MPG]],NA())</f>
        <v>#N/A</v>
      </c>
      <c r="Q31" t="e">
        <f>IF(cars_sample[[#This Row],[Manufacturer]]="toyota",cars_sample[[#This Row],[MPG]],NA())</f>
        <v>#N/A</v>
      </c>
    </row>
    <row r="32" spans="1:17" x14ac:dyDescent="0.35">
      <c r="A32">
        <v>138</v>
      </c>
      <c r="B32" s="1" t="s">
        <v>26</v>
      </c>
      <c r="C32" s="1" t="s">
        <v>12</v>
      </c>
      <c r="D32" s="1">
        <v>26</v>
      </c>
      <c r="E32">
        <v>4</v>
      </c>
      <c r="F32">
        <v>122</v>
      </c>
      <c r="G32" s="1">
        <v>80</v>
      </c>
      <c r="H32">
        <v>2451</v>
      </c>
      <c r="I32">
        <v>16.5</v>
      </c>
      <c r="J32">
        <v>74</v>
      </c>
      <c r="K32" s="1" t="s">
        <v>13</v>
      </c>
      <c r="M32" t="e">
        <f>IF(cars_sample[[#This Row],[Manufacturer]]="bmw", cars_sample[[#This Row],[MPG]], NA())</f>
        <v>#N/A</v>
      </c>
      <c r="N32">
        <f>IF(cars_sample[[#This Row],[Manufacturer]]="ford",cars_sample[[#This Row],[MPG]],NA())</f>
        <v>26</v>
      </c>
      <c r="O32" t="e">
        <f>IF(cars_sample[[#This Row],[Manufacturer]]="honda",cars_sample[[#This Row],[MPG]],NA())</f>
        <v>#N/A</v>
      </c>
      <c r="P32" t="e">
        <f>IF(cars_sample[[#This Row],[Manufacturer]]="mercedes",cars_sample[[#This Row],[MPG]],NA())</f>
        <v>#N/A</v>
      </c>
      <c r="Q32" t="e">
        <f>IF(cars_sample[[#This Row],[Manufacturer]]="toyota",cars_sample[[#This Row],[MPG]],NA())</f>
        <v>#N/A</v>
      </c>
    </row>
    <row r="33" spans="1:17" x14ac:dyDescent="0.35">
      <c r="A33">
        <v>139</v>
      </c>
      <c r="B33" s="1" t="s">
        <v>30</v>
      </c>
      <c r="C33" s="1" t="s">
        <v>18</v>
      </c>
      <c r="D33" s="1">
        <v>32</v>
      </c>
      <c r="E33">
        <v>4</v>
      </c>
      <c r="F33">
        <v>71</v>
      </c>
      <c r="G33" s="1">
        <v>65</v>
      </c>
      <c r="H33">
        <v>1836</v>
      </c>
      <c r="I33">
        <v>21</v>
      </c>
      <c r="J33">
        <v>74</v>
      </c>
      <c r="K33" s="1" t="s">
        <v>19</v>
      </c>
      <c r="M33" t="e">
        <f>IF(cars_sample[[#This Row],[Manufacturer]]="bmw", cars_sample[[#This Row],[MPG]], NA())</f>
        <v>#N/A</v>
      </c>
      <c r="N33" t="e">
        <f>IF(cars_sample[[#This Row],[Manufacturer]]="ford",cars_sample[[#This Row],[MPG]],NA())</f>
        <v>#N/A</v>
      </c>
      <c r="O33" t="e">
        <f>IF(cars_sample[[#This Row],[Manufacturer]]="honda",cars_sample[[#This Row],[MPG]],NA())</f>
        <v>#N/A</v>
      </c>
      <c r="P33" t="e">
        <f>IF(cars_sample[[#This Row],[Manufacturer]]="mercedes",cars_sample[[#This Row],[MPG]],NA())</f>
        <v>#N/A</v>
      </c>
      <c r="Q33">
        <f>IF(cars_sample[[#This Row],[Manufacturer]]="toyota",cars_sample[[#This Row],[MPG]],NA())</f>
        <v>32</v>
      </c>
    </row>
    <row r="34" spans="1:17" x14ac:dyDescent="0.35">
      <c r="A34">
        <v>144</v>
      </c>
      <c r="B34" s="1" t="s">
        <v>37</v>
      </c>
      <c r="C34" s="1" t="s">
        <v>12</v>
      </c>
      <c r="D34" s="1">
        <v>16</v>
      </c>
      <c r="E34">
        <v>8</v>
      </c>
      <c r="F34">
        <v>302</v>
      </c>
      <c r="G34" s="1">
        <v>140</v>
      </c>
      <c r="H34">
        <v>4141</v>
      </c>
      <c r="I34">
        <v>14</v>
      </c>
      <c r="J34">
        <v>74</v>
      </c>
      <c r="K34" s="1" t="s">
        <v>13</v>
      </c>
      <c r="M34" t="e">
        <f>IF(cars_sample[[#This Row],[Manufacturer]]="bmw", cars_sample[[#This Row],[MPG]], NA())</f>
        <v>#N/A</v>
      </c>
      <c r="N34">
        <f>IF(cars_sample[[#This Row],[Manufacturer]]="ford",cars_sample[[#This Row],[MPG]],NA())</f>
        <v>16</v>
      </c>
      <c r="O34" t="e">
        <f>IF(cars_sample[[#This Row],[Manufacturer]]="honda",cars_sample[[#This Row],[MPG]],NA())</f>
        <v>#N/A</v>
      </c>
      <c r="P34" t="e">
        <f>IF(cars_sample[[#This Row],[Manufacturer]]="mercedes",cars_sample[[#This Row],[MPG]],NA())</f>
        <v>#N/A</v>
      </c>
      <c r="Q34" t="e">
        <f>IF(cars_sample[[#This Row],[Manufacturer]]="toyota",cars_sample[[#This Row],[MPG]],NA())</f>
        <v>#N/A</v>
      </c>
    </row>
    <row r="35" spans="1:17" x14ac:dyDescent="0.35">
      <c r="A35">
        <v>147</v>
      </c>
      <c r="B35" s="1" t="s">
        <v>33</v>
      </c>
      <c r="C35" s="1" t="s">
        <v>12</v>
      </c>
      <c r="D35" s="1">
        <v>14</v>
      </c>
      <c r="E35">
        <v>8</v>
      </c>
      <c r="F35">
        <v>302</v>
      </c>
      <c r="G35" s="1">
        <v>140</v>
      </c>
      <c r="H35">
        <v>4638</v>
      </c>
      <c r="I35">
        <v>16</v>
      </c>
      <c r="J35">
        <v>74</v>
      </c>
      <c r="K35" s="1" t="s">
        <v>13</v>
      </c>
      <c r="M35" t="e">
        <f>IF(cars_sample[[#This Row],[Manufacturer]]="bmw", cars_sample[[#This Row],[MPG]], NA())</f>
        <v>#N/A</v>
      </c>
      <c r="N35">
        <f>IF(cars_sample[[#This Row],[Manufacturer]]="ford",cars_sample[[#This Row],[MPG]],NA())</f>
        <v>14</v>
      </c>
      <c r="O35" t="e">
        <f>IF(cars_sample[[#This Row],[Manufacturer]]="honda",cars_sample[[#This Row],[MPG]],NA())</f>
        <v>#N/A</v>
      </c>
      <c r="P35" t="e">
        <f>IF(cars_sample[[#This Row],[Manufacturer]]="mercedes",cars_sample[[#This Row],[MPG]],NA())</f>
        <v>#N/A</v>
      </c>
      <c r="Q35" t="e">
        <f>IF(cars_sample[[#This Row],[Manufacturer]]="toyota",cars_sample[[#This Row],[MPG]],NA())</f>
        <v>#N/A</v>
      </c>
    </row>
    <row r="36" spans="1:17" x14ac:dyDescent="0.35">
      <c r="A36">
        <v>152</v>
      </c>
      <c r="B36" s="1" t="s">
        <v>25</v>
      </c>
      <c r="C36" s="1" t="s">
        <v>18</v>
      </c>
      <c r="D36" s="1">
        <v>31</v>
      </c>
      <c r="E36">
        <v>4</v>
      </c>
      <c r="F36">
        <v>76</v>
      </c>
      <c r="G36" s="1">
        <v>52</v>
      </c>
      <c r="H36">
        <v>1649</v>
      </c>
      <c r="I36">
        <v>16.5</v>
      </c>
      <c r="J36">
        <v>74</v>
      </c>
      <c r="K36" s="1" t="s">
        <v>19</v>
      </c>
      <c r="M36" t="e">
        <f>IF(cars_sample[[#This Row],[Manufacturer]]="bmw", cars_sample[[#This Row],[MPG]], NA())</f>
        <v>#N/A</v>
      </c>
      <c r="N36" t="e">
        <f>IF(cars_sample[[#This Row],[Manufacturer]]="ford",cars_sample[[#This Row],[MPG]],NA())</f>
        <v>#N/A</v>
      </c>
      <c r="O36" t="e">
        <f>IF(cars_sample[[#This Row],[Manufacturer]]="honda",cars_sample[[#This Row],[MPG]],NA())</f>
        <v>#N/A</v>
      </c>
      <c r="P36" t="e">
        <f>IF(cars_sample[[#This Row],[Manufacturer]]="mercedes",cars_sample[[#This Row],[MPG]],NA())</f>
        <v>#N/A</v>
      </c>
      <c r="Q36">
        <f>IF(cars_sample[[#This Row],[Manufacturer]]="toyota",cars_sample[[#This Row],[MPG]],NA())</f>
        <v>31</v>
      </c>
    </row>
    <row r="37" spans="1:17" x14ac:dyDescent="0.35">
      <c r="A37">
        <v>157</v>
      </c>
      <c r="B37" s="1" t="s">
        <v>42</v>
      </c>
      <c r="C37" s="1" t="s">
        <v>43</v>
      </c>
      <c r="D37" s="1">
        <v>24</v>
      </c>
      <c r="E37">
        <v>4</v>
      </c>
      <c r="F37">
        <v>120</v>
      </c>
      <c r="G37" s="1">
        <v>97</v>
      </c>
      <c r="H37">
        <v>2489</v>
      </c>
      <c r="I37">
        <v>15</v>
      </c>
      <c r="J37">
        <v>74</v>
      </c>
      <c r="K37" s="1" t="s">
        <v>19</v>
      </c>
      <c r="M37" t="e">
        <f>IF(cars_sample[[#This Row],[Manufacturer]]="bmw", cars_sample[[#This Row],[MPG]], NA())</f>
        <v>#N/A</v>
      </c>
      <c r="N37" t="e">
        <f>IF(cars_sample[[#This Row],[Manufacturer]]="ford",cars_sample[[#This Row],[MPG]],NA())</f>
        <v>#N/A</v>
      </c>
      <c r="O37">
        <f>IF(cars_sample[[#This Row],[Manufacturer]]="honda",cars_sample[[#This Row],[MPG]],NA())</f>
        <v>24</v>
      </c>
      <c r="P37" t="e">
        <f>IF(cars_sample[[#This Row],[Manufacturer]]="mercedes",cars_sample[[#This Row],[MPG]],NA())</f>
        <v>#N/A</v>
      </c>
      <c r="Q37" t="e">
        <f>IF(cars_sample[[#This Row],[Manufacturer]]="toyota",cars_sample[[#This Row],[MPG]],NA())</f>
        <v>#N/A</v>
      </c>
    </row>
    <row r="38" spans="1:17" x14ac:dyDescent="0.35">
      <c r="A38">
        <v>163</v>
      </c>
      <c r="B38" s="1" t="s">
        <v>20</v>
      </c>
      <c r="C38" s="1" t="s">
        <v>12</v>
      </c>
      <c r="D38" s="1">
        <v>15</v>
      </c>
      <c r="E38">
        <v>6</v>
      </c>
      <c r="F38">
        <v>250</v>
      </c>
      <c r="G38" s="1">
        <v>72</v>
      </c>
      <c r="H38">
        <v>3158</v>
      </c>
      <c r="I38">
        <v>19.5</v>
      </c>
      <c r="J38">
        <v>75</v>
      </c>
      <c r="K38" s="1" t="s">
        <v>13</v>
      </c>
      <c r="M38" t="e">
        <f>IF(cars_sample[[#This Row],[Manufacturer]]="bmw", cars_sample[[#This Row],[MPG]], NA())</f>
        <v>#N/A</v>
      </c>
      <c r="N38">
        <f>IF(cars_sample[[#This Row],[Manufacturer]]="ford",cars_sample[[#This Row],[MPG]],NA())</f>
        <v>15</v>
      </c>
      <c r="O38" t="e">
        <f>IF(cars_sample[[#This Row],[Manufacturer]]="honda",cars_sample[[#This Row],[MPG]],NA())</f>
        <v>#N/A</v>
      </c>
      <c r="P38" t="e">
        <f>IF(cars_sample[[#This Row],[Manufacturer]]="mercedes",cars_sample[[#This Row],[MPG]],NA())</f>
        <v>#N/A</v>
      </c>
      <c r="Q38" t="e">
        <f>IF(cars_sample[[#This Row],[Manufacturer]]="toyota",cars_sample[[#This Row],[MPG]],NA())</f>
        <v>#N/A</v>
      </c>
    </row>
    <row r="39" spans="1:17" x14ac:dyDescent="0.35">
      <c r="A39">
        <v>167</v>
      </c>
      <c r="B39" s="1" t="s">
        <v>38</v>
      </c>
      <c r="C39" s="1" t="s">
        <v>12</v>
      </c>
      <c r="D39" s="1">
        <v>14</v>
      </c>
      <c r="E39">
        <v>8</v>
      </c>
      <c r="F39">
        <v>351</v>
      </c>
      <c r="G39" s="1">
        <v>148</v>
      </c>
      <c r="H39">
        <v>4657</v>
      </c>
      <c r="I39">
        <v>13.5</v>
      </c>
      <c r="J39">
        <v>75</v>
      </c>
      <c r="K39" s="1" t="s">
        <v>13</v>
      </c>
      <c r="M39" t="e">
        <f>IF(cars_sample[[#This Row],[Manufacturer]]="bmw", cars_sample[[#This Row],[MPG]], NA())</f>
        <v>#N/A</v>
      </c>
      <c r="N39">
        <f>IF(cars_sample[[#This Row],[Manufacturer]]="ford",cars_sample[[#This Row],[MPG]],NA())</f>
        <v>14</v>
      </c>
      <c r="O39" t="e">
        <f>IF(cars_sample[[#This Row],[Manufacturer]]="honda",cars_sample[[#This Row],[MPG]],NA())</f>
        <v>#N/A</v>
      </c>
      <c r="P39" t="e">
        <f>IF(cars_sample[[#This Row],[Manufacturer]]="mercedes",cars_sample[[#This Row],[MPG]],NA())</f>
        <v>#N/A</v>
      </c>
      <c r="Q39" t="e">
        <f>IF(cars_sample[[#This Row],[Manufacturer]]="toyota",cars_sample[[#This Row],[MPG]],NA())</f>
        <v>#N/A</v>
      </c>
    </row>
    <row r="40" spans="1:17" x14ac:dyDescent="0.35">
      <c r="A40">
        <v>174</v>
      </c>
      <c r="B40" s="1" t="s">
        <v>44</v>
      </c>
      <c r="C40" s="1" t="s">
        <v>12</v>
      </c>
      <c r="D40" s="1">
        <v>13</v>
      </c>
      <c r="E40">
        <v>8</v>
      </c>
      <c r="F40">
        <v>302</v>
      </c>
      <c r="G40" s="1">
        <v>129</v>
      </c>
      <c r="H40">
        <v>3169</v>
      </c>
      <c r="I40">
        <v>12</v>
      </c>
      <c r="J40">
        <v>75</v>
      </c>
      <c r="K40" s="1" t="s">
        <v>13</v>
      </c>
      <c r="M40" t="e">
        <f>IF(cars_sample[[#This Row],[Manufacturer]]="bmw", cars_sample[[#This Row],[MPG]], NA())</f>
        <v>#N/A</v>
      </c>
      <c r="N40">
        <f>IF(cars_sample[[#This Row],[Manufacturer]]="ford",cars_sample[[#This Row],[MPG]],NA())</f>
        <v>13</v>
      </c>
      <c r="O40" t="e">
        <f>IF(cars_sample[[#This Row],[Manufacturer]]="honda",cars_sample[[#This Row],[MPG]],NA())</f>
        <v>#N/A</v>
      </c>
      <c r="P40" t="e">
        <f>IF(cars_sample[[#This Row],[Manufacturer]]="mercedes",cars_sample[[#This Row],[MPG]],NA())</f>
        <v>#N/A</v>
      </c>
      <c r="Q40" t="e">
        <f>IF(cars_sample[[#This Row],[Manufacturer]]="toyota",cars_sample[[#This Row],[MPG]],NA())</f>
        <v>#N/A</v>
      </c>
    </row>
    <row r="41" spans="1:17" x14ac:dyDescent="0.35">
      <c r="A41">
        <v>175</v>
      </c>
      <c r="B41" s="1" t="s">
        <v>45</v>
      </c>
      <c r="C41" s="1" t="s">
        <v>18</v>
      </c>
      <c r="D41" s="1">
        <v>29</v>
      </c>
      <c r="E41">
        <v>4</v>
      </c>
      <c r="F41">
        <v>97</v>
      </c>
      <c r="G41" s="1">
        <v>75</v>
      </c>
      <c r="H41">
        <v>2171</v>
      </c>
      <c r="I41">
        <v>16</v>
      </c>
      <c r="J41">
        <v>75</v>
      </c>
      <c r="K41" s="1" t="s">
        <v>19</v>
      </c>
      <c r="M41" t="e">
        <f>IF(cars_sample[[#This Row],[Manufacturer]]="bmw", cars_sample[[#This Row],[MPG]], NA())</f>
        <v>#N/A</v>
      </c>
      <c r="N41" t="e">
        <f>IF(cars_sample[[#This Row],[Manufacturer]]="ford",cars_sample[[#This Row],[MPG]],NA())</f>
        <v>#N/A</v>
      </c>
      <c r="O41" t="e">
        <f>IF(cars_sample[[#This Row],[Manufacturer]]="honda",cars_sample[[#This Row],[MPG]],NA())</f>
        <v>#N/A</v>
      </c>
      <c r="P41" t="e">
        <f>IF(cars_sample[[#This Row],[Manufacturer]]="mercedes",cars_sample[[#This Row],[MPG]],NA())</f>
        <v>#N/A</v>
      </c>
      <c r="Q41">
        <f>IF(cars_sample[[#This Row],[Manufacturer]]="toyota",cars_sample[[#This Row],[MPG]],NA())</f>
        <v>29</v>
      </c>
    </row>
    <row r="42" spans="1:17" x14ac:dyDescent="0.35">
      <c r="A42">
        <v>176</v>
      </c>
      <c r="B42" s="1" t="s">
        <v>26</v>
      </c>
      <c r="C42" s="1" t="s">
        <v>12</v>
      </c>
      <c r="D42" s="1">
        <v>23</v>
      </c>
      <c r="E42">
        <v>4</v>
      </c>
      <c r="F42">
        <v>140</v>
      </c>
      <c r="G42" s="1">
        <v>83</v>
      </c>
      <c r="H42">
        <v>2639</v>
      </c>
      <c r="I42">
        <v>17</v>
      </c>
      <c r="J42">
        <v>75</v>
      </c>
      <c r="K42" s="1" t="s">
        <v>13</v>
      </c>
      <c r="M42" t="e">
        <f>IF(cars_sample[[#This Row],[Manufacturer]]="bmw", cars_sample[[#This Row],[MPG]], NA())</f>
        <v>#N/A</v>
      </c>
      <c r="N42">
        <f>IF(cars_sample[[#This Row],[Manufacturer]]="ford",cars_sample[[#This Row],[MPG]],NA())</f>
        <v>23</v>
      </c>
      <c r="O42" t="e">
        <f>IF(cars_sample[[#This Row],[Manufacturer]]="honda",cars_sample[[#This Row],[MPG]],NA())</f>
        <v>#N/A</v>
      </c>
      <c r="P42" t="e">
        <f>IF(cars_sample[[#This Row],[Manufacturer]]="mercedes",cars_sample[[#This Row],[MPG]],NA())</f>
        <v>#N/A</v>
      </c>
      <c r="Q42" t="e">
        <f>IF(cars_sample[[#This Row],[Manufacturer]]="toyota",cars_sample[[#This Row],[MPG]],NA())</f>
        <v>#N/A</v>
      </c>
    </row>
    <row r="43" spans="1:17" x14ac:dyDescent="0.35">
      <c r="A43">
        <v>179</v>
      </c>
      <c r="B43" s="1" t="s">
        <v>25</v>
      </c>
      <c r="C43" s="1" t="s">
        <v>18</v>
      </c>
      <c r="D43" s="1">
        <v>24</v>
      </c>
      <c r="E43">
        <v>4</v>
      </c>
      <c r="F43">
        <v>134</v>
      </c>
      <c r="G43" s="1">
        <v>96</v>
      </c>
      <c r="H43">
        <v>2702</v>
      </c>
      <c r="I43">
        <v>13.5</v>
      </c>
      <c r="J43">
        <v>75</v>
      </c>
      <c r="K43" s="1" t="s">
        <v>19</v>
      </c>
      <c r="M43" t="e">
        <f>IF(cars_sample[[#This Row],[Manufacturer]]="bmw", cars_sample[[#This Row],[MPG]], NA())</f>
        <v>#N/A</v>
      </c>
      <c r="N43" t="e">
        <f>IF(cars_sample[[#This Row],[Manufacturer]]="ford",cars_sample[[#This Row],[MPG]],NA())</f>
        <v>#N/A</v>
      </c>
      <c r="O43" t="e">
        <f>IF(cars_sample[[#This Row],[Manufacturer]]="honda",cars_sample[[#This Row],[MPG]],NA())</f>
        <v>#N/A</v>
      </c>
      <c r="P43" t="e">
        <f>IF(cars_sample[[#This Row],[Manufacturer]]="mercedes",cars_sample[[#This Row],[MPG]],NA())</f>
        <v>#N/A</v>
      </c>
      <c r="Q43">
        <f>IF(cars_sample[[#This Row],[Manufacturer]]="toyota",cars_sample[[#This Row],[MPG]],NA())</f>
        <v>24</v>
      </c>
    </row>
    <row r="44" spans="1:17" x14ac:dyDescent="0.35">
      <c r="A44">
        <v>182</v>
      </c>
      <c r="B44" s="1" t="s">
        <v>26</v>
      </c>
      <c r="C44" s="1" t="s">
        <v>12</v>
      </c>
      <c r="D44" s="1">
        <v>18</v>
      </c>
      <c r="E44">
        <v>6</v>
      </c>
      <c r="F44">
        <v>171</v>
      </c>
      <c r="G44" s="1">
        <v>97</v>
      </c>
      <c r="H44">
        <v>2984</v>
      </c>
      <c r="I44">
        <v>14.5</v>
      </c>
      <c r="J44">
        <v>75</v>
      </c>
      <c r="K44" s="1" t="s">
        <v>13</v>
      </c>
      <c r="M44" t="e">
        <f>IF(cars_sample[[#This Row],[Manufacturer]]="bmw", cars_sample[[#This Row],[MPG]], NA())</f>
        <v>#N/A</v>
      </c>
      <c r="N44">
        <f>IF(cars_sample[[#This Row],[Manufacturer]]="ford",cars_sample[[#This Row],[MPG]],NA())</f>
        <v>18</v>
      </c>
      <c r="O44" t="e">
        <f>IF(cars_sample[[#This Row],[Manufacturer]]="honda",cars_sample[[#This Row],[MPG]],NA())</f>
        <v>#N/A</v>
      </c>
      <c r="P44" t="e">
        <f>IF(cars_sample[[#This Row],[Manufacturer]]="mercedes",cars_sample[[#This Row],[MPG]],NA())</f>
        <v>#N/A</v>
      </c>
      <c r="Q44" t="e">
        <f>IF(cars_sample[[#This Row],[Manufacturer]]="toyota",cars_sample[[#This Row],[MPG]],NA())</f>
        <v>#N/A</v>
      </c>
    </row>
    <row r="45" spans="1:17" x14ac:dyDescent="0.35">
      <c r="A45">
        <v>189</v>
      </c>
      <c r="B45" s="1" t="s">
        <v>46</v>
      </c>
      <c r="C45" s="1" t="s">
        <v>43</v>
      </c>
      <c r="D45" s="1">
        <v>33</v>
      </c>
      <c r="E45">
        <v>4</v>
      </c>
      <c r="F45">
        <v>91</v>
      </c>
      <c r="G45" s="1">
        <v>53</v>
      </c>
      <c r="H45">
        <v>1795</v>
      </c>
      <c r="I45">
        <v>17.5</v>
      </c>
      <c r="J45">
        <v>75</v>
      </c>
      <c r="K45" s="1" t="s">
        <v>19</v>
      </c>
      <c r="M45" t="e">
        <f>IF(cars_sample[[#This Row],[Manufacturer]]="bmw", cars_sample[[#This Row],[MPG]], NA())</f>
        <v>#N/A</v>
      </c>
      <c r="N45" t="e">
        <f>IF(cars_sample[[#This Row],[Manufacturer]]="ford",cars_sample[[#This Row],[MPG]],NA())</f>
        <v>#N/A</v>
      </c>
      <c r="O45">
        <f>IF(cars_sample[[#This Row],[Manufacturer]]="honda",cars_sample[[#This Row],[MPG]],NA())</f>
        <v>33</v>
      </c>
      <c r="P45" t="e">
        <f>IF(cars_sample[[#This Row],[Manufacturer]]="mercedes",cars_sample[[#This Row],[MPG]],NA())</f>
        <v>#N/A</v>
      </c>
      <c r="Q45" t="e">
        <f>IF(cars_sample[[#This Row],[Manufacturer]]="toyota",cars_sample[[#This Row],[MPG]],NA())</f>
        <v>#N/A</v>
      </c>
    </row>
    <row r="46" spans="1:17" x14ac:dyDescent="0.35">
      <c r="A46">
        <v>198</v>
      </c>
      <c r="B46" s="1" t="s">
        <v>37</v>
      </c>
      <c r="C46" s="1" t="s">
        <v>12</v>
      </c>
      <c r="D46" s="1">
        <v>14.5</v>
      </c>
      <c r="E46">
        <v>8</v>
      </c>
      <c r="F46">
        <v>351</v>
      </c>
      <c r="G46" s="1">
        <v>152</v>
      </c>
      <c r="H46">
        <v>4215</v>
      </c>
      <c r="I46">
        <v>12.8</v>
      </c>
      <c r="J46">
        <v>76</v>
      </c>
      <c r="K46" s="1" t="s">
        <v>13</v>
      </c>
      <c r="M46" t="e">
        <f>IF(cars_sample[[#This Row],[Manufacturer]]="bmw", cars_sample[[#This Row],[MPG]], NA())</f>
        <v>#N/A</v>
      </c>
      <c r="N46">
        <f>IF(cars_sample[[#This Row],[Manufacturer]]="ford",cars_sample[[#This Row],[MPG]],NA())</f>
        <v>14.5</v>
      </c>
      <c r="O46" t="e">
        <f>IF(cars_sample[[#This Row],[Manufacturer]]="honda",cars_sample[[#This Row],[MPG]],NA())</f>
        <v>#N/A</v>
      </c>
      <c r="P46" t="e">
        <f>IF(cars_sample[[#This Row],[Manufacturer]]="mercedes",cars_sample[[#This Row],[MPG]],NA())</f>
        <v>#N/A</v>
      </c>
      <c r="Q46" t="e">
        <f>IF(cars_sample[[#This Row],[Manufacturer]]="toyota",cars_sample[[#This Row],[MPG]],NA())</f>
        <v>#N/A</v>
      </c>
    </row>
    <row r="47" spans="1:17" x14ac:dyDescent="0.35">
      <c r="A47">
        <v>201</v>
      </c>
      <c r="B47" s="1" t="s">
        <v>20</v>
      </c>
      <c r="C47" s="1" t="s">
        <v>12</v>
      </c>
      <c r="D47" s="1">
        <v>24</v>
      </c>
      <c r="E47">
        <v>6</v>
      </c>
      <c r="F47">
        <v>200</v>
      </c>
      <c r="G47" s="1">
        <v>81</v>
      </c>
      <c r="H47">
        <v>3012</v>
      </c>
      <c r="I47">
        <v>17.600000000000001</v>
      </c>
      <c r="J47">
        <v>76</v>
      </c>
      <c r="K47" s="1" t="s">
        <v>13</v>
      </c>
      <c r="M47" t="e">
        <f>IF(cars_sample[[#This Row],[Manufacturer]]="bmw", cars_sample[[#This Row],[MPG]], NA())</f>
        <v>#N/A</v>
      </c>
      <c r="N47">
        <f>IF(cars_sample[[#This Row],[Manufacturer]]="ford",cars_sample[[#This Row],[MPG]],NA())</f>
        <v>24</v>
      </c>
      <c r="O47" t="e">
        <f>IF(cars_sample[[#This Row],[Manufacturer]]="honda",cars_sample[[#This Row],[MPG]],NA())</f>
        <v>#N/A</v>
      </c>
      <c r="P47" t="e">
        <f>IF(cars_sample[[#This Row],[Manufacturer]]="mercedes",cars_sample[[#This Row],[MPG]],NA())</f>
        <v>#N/A</v>
      </c>
      <c r="Q47" t="e">
        <f>IF(cars_sample[[#This Row],[Manufacturer]]="toyota",cars_sample[[#This Row],[MPG]],NA())</f>
        <v>#N/A</v>
      </c>
    </row>
    <row r="48" spans="1:17" x14ac:dyDescent="0.35">
      <c r="A48">
        <v>206</v>
      </c>
      <c r="B48" s="1" t="s">
        <v>42</v>
      </c>
      <c r="C48" s="1" t="s">
        <v>43</v>
      </c>
      <c r="D48" s="1">
        <v>33</v>
      </c>
      <c r="E48">
        <v>4</v>
      </c>
      <c r="F48">
        <v>91</v>
      </c>
      <c r="G48" s="1">
        <v>53</v>
      </c>
      <c r="H48">
        <v>1795</v>
      </c>
      <c r="I48">
        <v>17.399999999999999</v>
      </c>
      <c r="J48">
        <v>76</v>
      </c>
      <c r="K48" s="1" t="s">
        <v>19</v>
      </c>
      <c r="M48" t="e">
        <f>IF(cars_sample[[#This Row],[Manufacturer]]="bmw", cars_sample[[#This Row],[MPG]], NA())</f>
        <v>#N/A</v>
      </c>
      <c r="N48" t="e">
        <f>IF(cars_sample[[#This Row],[Manufacturer]]="ford",cars_sample[[#This Row],[MPG]],NA())</f>
        <v>#N/A</v>
      </c>
      <c r="O48">
        <f>IF(cars_sample[[#This Row],[Manufacturer]]="honda",cars_sample[[#This Row],[MPG]],NA())</f>
        <v>33</v>
      </c>
      <c r="P48" t="e">
        <f>IF(cars_sample[[#This Row],[Manufacturer]]="mercedes",cars_sample[[#This Row],[MPG]],NA())</f>
        <v>#N/A</v>
      </c>
      <c r="Q48" t="e">
        <f>IF(cars_sample[[#This Row],[Manufacturer]]="toyota",cars_sample[[#This Row],[MPG]],NA())</f>
        <v>#N/A</v>
      </c>
    </row>
    <row r="49" spans="1:17" x14ac:dyDescent="0.35">
      <c r="A49">
        <v>208</v>
      </c>
      <c r="B49" s="1" t="s">
        <v>47</v>
      </c>
      <c r="C49" s="1" t="s">
        <v>12</v>
      </c>
      <c r="D49" s="1">
        <v>18</v>
      </c>
      <c r="E49">
        <v>6</v>
      </c>
      <c r="F49">
        <v>250</v>
      </c>
      <c r="G49" s="1">
        <v>78</v>
      </c>
      <c r="H49">
        <v>3574</v>
      </c>
      <c r="I49">
        <v>21</v>
      </c>
      <c r="J49">
        <v>76</v>
      </c>
      <c r="K49" s="1" t="s">
        <v>13</v>
      </c>
      <c r="M49" t="e">
        <f>IF(cars_sample[[#This Row],[Manufacturer]]="bmw", cars_sample[[#This Row],[MPG]], NA())</f>
        <v>#N/A</v>
      </c>
      <c r="N49">
        <f>IF(cars_sample[[#This Row],[Manufacturer]]="ford",cars_sample[[#This Row],[MPG]],NA())</f>
        <v>18</v>
      </c>
      <c r="O49" t="e">
        <f>IF(cars_sample[[#This Row],[Manufacturer]]="honda",cars_sample[[#This Row],[MPG]],NA())</f>
        <v>#N/A</v>
      </c>
      <c r="P49" t="e">
        <f>IF(cars_sample[[#This Row],[Manufacturer]]="mercedes",cars_sample[[#This Row],[MPG]],NA())</f>
        <v>#N/A</v>
      </c>
      <c r="Q49" t="e">
        <f>IF(cars_sample[[#This Row],[Manufacturer]]="toyota",cars_sample[[#This Row],[MPG]],NA())</f>
        <v>#N/A</v>
      </c>
    </row>
    <row r="50" spans="1:17" x14ac:dyDescent="0.35">
      <c r="A50">
        <v>213</v>
      </c>
      <c r="B50" s="1" t="s">
        <v>45</v>
      </c>
      <c r="C50" s="1" t="s">
        <v>18</v>
      </c>
      <c r="D50" s="1">
        <v>28</v>
      </c>
      <c r="E50">
        <v>4</v>
      </c>
      <c r="F50">
        <v>97</v>
      </c>
      <c r="G50" s="1">
        <v>75</v>
      </c>
      <c r="H50">
        <v>2155</v>
      </c>
      <c r="I50">
        <v>16.399999999999999</v>
      </c>
      <c r="J50">
        <v>76</v>
      </c>
      <c r="K50" s="1" t="s">
        <v>19</v>
      </c>
      <c r="M50" t="e">
        <f>IF(cars_sample[[#This Row],[Manufacturer]]="bmw", cars_sample[[#This Row],[MPG]], NA())</f>
        <v>#N/A</v>
      </c>
      <c r="N50" t="e">
        <f>IF(cars_sample[[#This Row],[Manufacturer]]="ford",cars_sample[[#This Row],[MPG]],NA())</f>
        <v>#N/A</v>
      </c>
      <c r="O50" t="e">
        <f>IF(cars_sample[[#This Row],[Manufacturer]]="honda",cars_sample[[#This Row],[MPG]],NA())</f>
        <v>#N/A</v>
      </c>
      <c r="P50" t="e">
        <f>IF(cars_sample[[#This Row],[Manufacturer]]="mercedes",cars_sample[[#This Row],[MPG]],NA())</f>
        <v>#N/A</v>
      </c>
      <c r="Q50">
        <f>IF(cars_sample[[#This Row],[Manufacturer]]="toyota",cars_sample[[#This Row],[MPG]],NA())</f>
        <v>28</v>
      </c>
    </row>
    <row r="51" spans="1:17" x14ac:dyDescent="0.35">
      <c r="A51">
        <v>214</v>
      </c>
      <c r="B51" s="1" t="s">
        <v>26</v>
      </c>
      <c r="C51" s="1" t="s">
        <v>12</v>
      </c>
      <c r="D51" s="1">
        <v>26.5</v>
      </c>
      <c r="E51">
        <v>4</v>
      </c>
      <c r="F51">
        <v>140</v>
      </c>
      <c r="G51" s="1">
        <v>72</v>
      </c>
      <c r="H51">
        <v>2565</v>
      </c>
      <c r="I51">
        <v>13.6</v>
      </c>
      <c r="J51">
        <v>76</v>
      </c>
      <c r="K51" s="1" t="s">
        <v>13</v>
      </c>
      <c r="M51" t="e">
        <f>IF(cars_sample[[#This Row],[Manufacturer]]="bmw", cars_sample[[#This Row],[MPG]], NA())</f>
        <v>#N/A</v>
      </c>
      <c r="N51">
        <f>IF(cars_sample[[#This Row],[Manufacturer]]="ford",cars_sample[[#This Row],[MPG]],NA())</f>
        <v>26.5</v>
      </c>
      <c r="O51" t="e">
        <f>IF(cars_sample[[#This Row],[Manufacturer]]="honda",cars_sample[[#This Row],[MPG]],NA())</f>
        <v>#N/A</v>
      </c>
      <c r="P51" t="e">
        <f>IF(cars_sample[[#This Row],[Manufacturer]]="mercedes",cars_sample[[#This Row],[MPG]],NA())</f>
        <v>#N/A</v>
      </c>
      <c r="Q51" t="e">
        <f>IF(cars_sample[[#This Row],[Manufacturer]]="toyota",cars_sample[[#This Row],[MPG]],NA())</f>
        <v>#N/A</v>
      </c>
    </row>
    <row r="52" spans="1:17" x14ac:dyDescent="0.35">
      <c r="A52">
        <v>218</v>
      </c>
      <c r="B52" s="1" t="s">
        <v>41</v>
      </c>
      <c r="C52" s="1" t="s">
        <v>18</v>
      </c>
      <c r="D52" s="1">
        <v>19</v>
      </c>
      <c r="E52">
        <v>6</v>
      </c>
      <c r="F52">
        <v>156</v>
      </c>
      <c r="G52" s="1">
        <v>108</v>
      </c>
      <c r="H52">
        <v>2930</v>
      </c>
      <c r="I52">
        <v>15.5</v>
      </c>
      <c r="J52">
        <v>76</v>
      </c>
      <c r="K52" s="1" t="s">
        <v>19</v>
      </c>
      <c r="M52" t="e">
        <f>IF(cars_sample[[#This Row],[Manufacturer]]="bmw", cars_sample[[#This Row],[MPG]], NA())</f>
        <v>#N/A</v>
      </c>
      <c r="N52" t="e">
        <f>IF(cars_sample[[#This Row],[Manufacturer]]="ford",cars_sample[[#This Row],[MPG]],NA())</f>
        <v>#N/A</v>
      </c>
      <c r="O52" t="e">
        <f>IF(cars_sample[[#This Row],[Manufacturer]]="honda",cars_sample[[#This Row],[MPG]],NA())</f>
        <v>#N/A</v>
      </c>
      <c r="P52" t="e">
        <f>IF(cars_sample[[#This Row],[Manufacturer]]="mercedes",cars_sample[[#This Row],[MPG]],NA())</f>
        <v>#N/A</v>
      </c>
      <c r="Q52">
        <f>IF(cars_sample[[#This Row],[Manufacturer]]="toyota",cars_sample[[#This Row],[MPG]],NA())</f>
        <v>19</v>
      </c>
    </row>
    <row r="53" spans="1:17" x14ac:dyDescent="0.35">
      <c r="A53">
        <v>219</v>
      </c>
      <c r="B53" s="1" t="s">
        <v>48</v>
      </c>
      <c r="C53" s="1" t="s">
        <v>49</v>
      </c>
      <c r="D53" s="1">
        <v>16.5</v>
      </c>
      <c r="E53">
        <v>6</v>
      </c>
      <c r="F53">
        <v>168</v>
      </c>
      <c r="G53" s="1">
        <v>120</v>
      </c>
      <c r="H53">
        <v>3820</v>
      </c>
      <c r="I53">
        <v>16.7</v>
      </c>
      <c r="J53">
        <v>76</v>
      </c>
      <c r="K53" s="1" t="s">
        <v>23</v>
      </c>
      <c r="M53" t="e">
        <f>IF(cars_sample[[#This Row],[Manufacturer]]="bmw", cars_sample[[#This Row],[MPG]], NA())</f>
        <v>#N/A</v>
      </c>
      <c r="N53" t="e">
        <f>IF(cars_sample[[#This Row],[Manufacturer]]="ford",cars_sample[[#This Row],[MPG]],NA())</f>
        <v>#N/A</v>
      </c>
      <c r="O53" t="e">
        <f>IF(cars_sample[[#This Row],[Manufacturer]]="honda",cars_sample[[#This Row],[MPG]],NA())</f>
        <v>#N/A</v>
      </c>
      <c r="P53">
        <f>IF(cars_sample[[#This Row],[Manufacturer]]="mercedes",cars_sample[[#This Row],[MPG]],NA())</f>
        <v>16.5</v>
      </c>
      <c r="Q53" t="e">
        <f>IF(cars_sample[[#This Row],[Manufacturer]]="toyota",cars_sample[[#This Row],[MPG]],NA())</f>
        <v>#N/A</v>
      </c>
    </row>
    <row r="54" spans="1:17" x14ac:dyDescent="0.35">
      <c r="A54">
        <v>222</v>
      </c>
      <c r="B54" s="1" t="s">
        <v>50</v>
      </c>
      <c r="C54" s="1" t="s">
        <v>12</v>
      </c>
      <c r="D54" s="1">
        <v>13</v>
      </c>
      <c r="E54">
        <v>8</v>
      </c>
      <c r="F54">
        <v>302</v>
      </c>
      <c r="G54" s="1">
        <v>130</v>
      </c>
      <c r="H54">
        <v>3870</v>
      </c>
      <c r="I54">
        <v>15</v>
      </c>
      <c r="J54">
        <v>76</v>
      </c>
      <c r="K54" s="1" t="s">
        <v>13</v>
      </c>
      <c r="M54" t="e">
        <f>IF(cars_sample[[#This Row],[Manufacturer]]="bmw", cars_sample[[#This Row],[MPG]], NA())</f>
        <v>#N/A</v>
      </c>
      <c r="N54">
        <f>IF(cars_sample[[#This Row],[Manufacturer]]="ford",cars_sample[[#This Row],[MPG]],NA())</f>
        <v>13</v>
      </c>
      <c r="O54" t="e">
        <f>IF(cars_sample[[#This Row],[Manufacturer]]="honda",cars_sample[[#This Row],[MPG]],NA())</f>
        <v>#N/A</v>
      </c>
      <c r="P54" t="e">
        <f>IF(cars_sample[[#This Row],[Manufacturer]]="mercedes",cars_sample[[#This Row],[MPG]],NA())</f>
        <v>#N/A</v>
      </c>
      <c r="Q54" t="e">
        <f>IF(cars_sample[[#This Row],[Manufacturer]]="toyota",cars_sample[[#This Row],[MPG]],NA())</f>
        <v>#N/A</v>
      </c>
    </row>
    <row r="55" spans="1:17" x14ac:dyDescent="0.35">
      <c r="A55">
        <v>224</v>
      </c>
      <c r="B55" s="1" t="s">
        <v>51</v>
      </c>
      <c r="C55" s="1" t="s">
        <v>43</v>
      </c>
      <c r="D55" s="1">
        <v>31.5</v>
      </c>
      <c r="E55">
        <v>4</v>
      </c>
      <c r="F55">
        <v>98</v>
      </c>
      <c r="G55" s="1">
        <v>68</v>
      </c>
      <c r="H55">
        <v>2045</v>
      </c>
      <c r="I55">
        <v>18.5</v>
      </c>
      <c r="J55">
        <v>77</v>
      </c>
      <c r="K55" s="1" t="s">
        <v>19</v>
      </c>
      <c r="M55" t="e">
        <f>IF(cars_sample[[#This Row],[Manufacturer]]="bmw", cars_sample[[#This Row],[MPG]], NA())</f>
        <v>#N/A</v>
      </c>
      <c r="N55" t="e">
        <f>IF(cars_sample[[#This Row],[Manufacturer]]="ford",cars_sample[[#This Row],[MPG]],NA())</f>
        <v>#N/A</v>
      </c>
      <c r="O55">
        <f>IF(cars_sample[[#This Row],[Manufacturer]]="honda",cars_sample[[#This Row],[MPG]],NA())</f>
        <v>31.5</v>
      </c>
      <c r="P55" t="e">
        <f>IF(cars_sample[[#This Row],[Manufacturer]]="mercedes",cars_sample[[#This Row],[MPG]],NA())</f>
        <v>#N/A</v>
      </c>
      <c r="Q55" t="e">
        <f>IF(cars_sample[[#This Row],[Manufacturer]]="toyota",cars_sample[[#This Row],[MPG]],NA())</f>
        <v>#N/A</v>
      </c>
    </row>
    <row r="56" spans="1:17" x14ac:dyDescent="0.35">
      <c r="A56">
        <v>236</v>
      </c>
      <c r="B56" s="1" t="s">
        <v>52</v>
      </c>
      <c r="C56" s="1" t="s">
        <v>12</v>
      </c>
      <c r="D56" s="1">
        <v>18.5</v>
      </c>
      <c r="E56">
        <v>6</v>
      </c>
      <c r="F56">
        <v>250</v>
      </c>
      <c r="G56" s="1">
        <v>98</v>
      </c>
      <c r="H56">
        <v>3525</v>
      </c>
      <c r="I56">
        <v>19</v>
      </c>
      <c r="J56">
        <v>77</v>
      </c>
      <c r="K56" s="1" t="s">
        <v>13</v>
      </c>
      <c r="M56" t="e">
        <f>IF(cars_sample[[#This Row],[Manufacturer]]="bmw", cars_sample[[#This Row],[MPG]], NA())</f>
        <v>#N/A</v>
      </c>
      <c r="N56">
        <f>IF(cars_sample[[#This Row],[Manufacturer]]="ford",cars_sample[[#This Row],[MPG]],NA())</f>
        <v>18.5</v>
      </c>
      <c r="O56" t="e">
        <f>IF(cars_sample[[#This Row],[Manufacturer]]="honda",cars_sample[[#This Row],[MPG]],NA())</f>
        <v>#N/A</v>
      </c>
      <c r="P56" t="e">
        <f>IF(cars_sample[[#This Row],[Manufacturer]]="mercedes",cars_sample[[#This Row],[MPG]],NA())</f>
        <v>#N/A</v>
      </c>
      <c r="Q56" t="e">
        <f>IF(cars_sample[[#This Row],[Manufacturer]]="toyota",cars_sample[[#This Row],[MPG]],NA())</f>
        <v>#N/A</v>
      </c>
    </row>
    <row r="57" spans="1:17" x14ac:dyDescent="0.35">
      <c r="A57">
        <v>240</v>
      </c>
      <c r="B57" s="1" t="s">
        <v>53</v>
      </c>
      <c r="C57" s="1" t="s">
        <v>12</v>
      </c>
      <c r="D57" s="1">
        <v>16</v>
      </c>
      <c r="E57">
        <v>8</v>
      </c>
      <c r="F57">
        <v>351</v>
      </c>
      <c r="G57" s="1">
        <v>149</v>
      </c>
      <c r="H57">
        <v>4335</v>
      </c>
      <c r="I57">
        <v>14.5</v>
      </c>
      <c r="J57">
        <v>77</v>
      </c>
      <c r="K57" s="1" t="s">
        <v>13</v>
      </c>
      <c r="M57" t="e">
        <f>IF(cars_sample[[#This Row],[Manufacturer]]="bmw", cars_sample[[#This Row],[MPG]], NA())</f>
        <v>#N/A</v>
      </c>
      <c r="N57">
        <f>IF(cars_sample[[#This Row],[Manufacturer]]="ford",cars_sample[[#This Row],[MPG]],NA())</f>
        <v>16</v>
      </c>
      <c r="O57" t="e">
        <f>IF(cars_sample[[#This Row],[Manufacturer]]="honda",cars_sample[[#This Row],[MPG]],NA())</f>
        <v>#N/A</v>
      </c>
      <c r="P57" t="e">
        <f>IF(cars_sample[[#This Row],[Manufacturer]]="mercedes",cars_sample[[#This Row],[MPG]],NA())</f>
        <v>#N/A</v>
      </c>
      <c r="Q57" t="e">
        <f>IF(cars_sample[[#This Row],[Manufacturer]]="toyota",cars_sample[[#This Row],[MPG]],NA())</f>
        <v>#N/A</v>
      </c>
    </row>
    <row r="58" spans="1:17" x14ac:dyDescent="0.35">
      <c r="A58">
        <v>243</v>
      </c>
      <c r="B58" s="1" t="s">
        <v>54</v>
      </c>
      <c r="C58" s="1" t="s">
        <v>18</v>
      </c>
      <c r="D58" s="1">
        <v>26</v>
      </c>
      <c r="E58">
        <v>4</v>
      </c>
      <c r="F58">
        <v>97</v>
      </c>
      <c r="G58" s="1">
        <v>75</v>
      </c>
      <c r="H58">
        <v>2265</v>
      </c>
      <c r="I58">
        <v>18.2</v>
      </c>
      <c r="J58">
        <v>77</v>
      </c>
      <c r="K58" s="1" t="s">
        <v>19</v>
      </c>
      <c r="M58" t="e">
        <f>IF(cars_sample[[#This Row],[Manufacturer]]="bmw", cars_sample[[#This Row],[MPG]], NA())</f>
        <v>#N/A</v>
      </c>
      <c r="N58" t="e">
        <f>IF(cars_sample[[#This Row],[Manufacturer]]="ford",cars_sample[[#This Row],[MPG]],NA())</f>
        <v>#N/A</v>
      </c>
      <c r="O58" t="e">
        <f>IF(cars_sample[[#This Row],[Manufacturer]]="honda",cars_sample[[#This Row],[MPG]],NA())</f>
        <v>#N/A</v>
      </c>
      <c r="P58" t="e">
        <f>IF(cars_sample[[#This Row],[Manufacturer]]="mercedes",cars_sample[[#This Row],[MPG]],NA())</f>
        <v>#N/A</v>
      </c>
      <c r="Q58">
        <f>IF(cars_sample[[#This Row],[Manufacturer]]="toyota",cars_sample[[#This Row],[MPG]],NA())</f>
        <v>26</v>
      </c>
    </row>
    <row r="59" spans="1:17" x14ac:dyDescent="0.35">
      <c r="A59">
        <v>244</v>
      </c>
      <c r="B59" s="1" t="s">
        <v>55</v>
      </c>
      <c r="C59" s="1" t="s">
        <v>12</v>
      </c>
      <c r="D59" s="1">
        <v>25.5</v>
      </c>
      <c r="E59">
        <v>4</v>
      </c>
      <c r="F59">
        <v>140</v>
      </c>
      <c r="G59" s="1">
        <v>89</v>
      </c>
      <c r="H59">
        <v>2755</v>
      </c>
      <c r="I59">
        <v>15.8</v>
      </c>
      <c r="J59">
        <v>77</v>
      </c>
      <c r="K59" s="1" t="s">
        <v>13</v>
      </c>
      <c r="M59" t="e">
        <f>IF(cars_sample[[#This Row],[Manufacturer]]="bmw", cars_sample[[#This Row],[MPG]], NA())</f>
        <v>#N/A</v>
      </c>
      <c r="N59">
        <f>IF(cars_sample[[#This Row],[Manufacturer]]="ford",cars_sample[[#This Row],[MPG]],NA())</f>
        <v>25.5</v>
      </c>
      <c r="O59" t="e">
        <f>IF(cars_sample[[#This Row],[Manufacturer]]="honda",cars_sample[[#This Row],[MPG]],NA())</f>
        <v>#N/A</v>
      </c>
      <c r="P59" t="e">
        <f>IF(cars_sample[[#This Row],[Manufacturer]]="mercedes",cars_sample[[#This Row],[MPG]],NA())</f>
        <v>#N/A</v>
      </c>
      <c r="Q59" t="e">
        <f>IF(cars_sample[[#This Row],[Manufacturer]]="toyota",cars_sample[[#This Row],[MPG]],NA())</f>
        <v>#N/A</v>
      </c>
    </row>
    <row r="60" spans="1:17" x14ac:dyDescent="0.35">
      <c r="A60">
        <v>250</v>
      </c>
      <c r="B60" s="1" t="s">
        <v>56</v>
      </c>
      <c r="C60" s="1" t="s">
        <v>22</v>
      </c>
      <c r="D60" s="1">
        <v>21.5</v>
      </c>
      <c r="E60">
        <v>4</v>
      </c>
      <c r="F60">
        <v>121</v>
      </c>
      <c r="G60" s="1">
        <v>110</v>
      </c>
      <c r="H60">
        <v>2600</v>
      </c>
      <c r="I60">
        <v>12.8</v>
      </c>
      <c r="J60">
        <v>77</v>
      </c>
      <c r="K60" s="1" t="s">
        <v>23</v>
      </c>
      <c r="M60">
        <f>IF(cars_sample[[#This Row],[Manufacturer]]="bmw", cars_sample[[#This Row],[MPG]], NA())</f>
        <v>21.5</v>
      </c>
      <c r="N60" t="e">
        <f>IF(cars_sample[[#This Row],[Manufacturer]]="ford",cars_sample[[#This Row],[MPG]],NA())</f>
        <v>#N/A</v>
      </c>
      <c r="O60" t="e">
        <f>IF(cars_sample[[#This Row],[Manufacturer]]="honda",cars_sample[[#This Row],[MPG]],NA())</f>
        <v>#N/A</v>
      </c>
      <c r="P60" t="e">
        <f>IF(cars_sample[[#This Row],[Manufacturer]]="mercedes",cars_sample[[#This Row],[MPG]],NA())</f>
        <v>#N/A</v>
      </c>
      <c r="Q60" t="e">
        <f>IF(cars_sample[[#This Row],[Manufacturer]]="toyota",cars_sample[[#This Row],[MPG]],NA())</f>
        <v>#N/A</v>
      </c>
    </row>
    <row r="61" spans="1:17" x14ac:dyDescent="0.35">
      <c r="A61">
        <v>253</v>
      </c>
      <c r="B61" s="1" t="s">
        <v>57</v>
      </c>
      <c r="C61" s="1" t="s">
        <v>12</v>
      </c>
      <c r="D61" s="1">
        <v>36.1</v>
      </c>
      <c r="E61">
        <v>4</v>
      </c>
      <c r="F61">
        <v>98</v>
      </c>
      <c r="G61" s="1">
        <v>66</v>
      </c>
      <c r="H61">
        <v>1800</v>
      </c>
      <c r="I61">
        <v>14.4</v>
      </c>
      <c r="J61">
        <v>78</v>
      </c>
      <c r="K61" s="1" t="s">
        <v>13</v>
      </c>
      <c r="M61" t="e">
        <f>IF(cars_sample[[#This Row],[Manufacturer]]="bmw", cars_sample[[#This Row],[MPG]], NA())</f>
        <v>#N/A</v>
      </c>
      <c r="N61">
        <f>IF(cars_sample[[#This Row],[Manufacturer]]="ford",cars_sample[[#This Row],[MPG]],NA())</f>
        <v>36.1</v>
      </c>
      <c r="O61" t="e">
        <f>IF(cars_sample[[#This Row],[Manufacturer]]="honda",cars_sample[[#This Row],[MPG]],NA())</f>
        <v>#N/A</v>
      </c>
      <c r="P61" t="e">
        <f>IF(cars_sample[[#This Row],[Manufacturer]]="mercedes",cars_sample[[#This Row],[MPG]],NA())</f>
        <v>#N/A</v>
      </c>
      <c r="Q61" t="e">
        <f>IF(cars_sample[[#This Row],[Manufacturer]]="toyota",cars_sample[[#This Row],[MPG]],NA())</f>
        <v>#N/A</v>
      </c>
    </row>
    <row r="62" spans="1:17" x14ac:dyDescent="0.35">
      <c r="A62">
        <v>256</v>
      </c>
      <c r="B62" s="1" t="s">
        <v>46</v>
      </c>
      <c r="C62" s="1" t="s">
        <v>43</v>
      </c>
      <c r="D62" s="1">
        <v>36.1</v>
      </c>
      <c r="E62">
        <v>4</v>
      </c>
      <c r="F62">
        <v>91</v>
      </c>
      <c r="G62" s="1">
        <v>60</v>
      </c>
      <c r="H62">
        <v>1800</v>
      </c>
      <c r="I62">
        <v>16.399999999999999</v>
      </c>
      <c r="J62">
        <v>78</v>
      </c>
      <c r="K62" s="1" t="s">
        <v>19</v>
      </c>
      <c r="M62" t="e">
        <f>IF(cars_sample[[#This Row],[Manufacturer]]="bmw", cars_sample[[#This Row],[MPG]], NA())</f>
        <v>#N/A</v>
      </c>
      <c r="N62" t="e">
        <f>IF(cars_sample[[#This Row],[Manufacturer]]="ford",cars_sample[[#This Row],[MPG]],NA())</f>
        <v>#N/A</v>
      </c>
      <c r="O62">
        <f>IF(cars_sample[[#This Row],[Manufacturer]]="honda",cars_sample[[#This Row],[MPG]],NA())</f>
        <v>36.1</v>
      </c>
      <c r="P62" t="e">
        <f>IF(cars_sample[[#This Row],[Manufacturer]]="mercedes",cars_sample[[#This Row],[MPG]],NA())</f>
        <v>#N/A</v>
      </c>
      <c r="Q62" t="e">
        <f>IF(cars_sample[[#This Row],[Manufacturer]]="toyota",cars_sample[[#This Row],[MPG]],NA())</f>
        <v>#N/A</v>
      </c>
    </row>
    <row r="63" spans="1:17" x14ac:dyDescent="0.35">
      <c r="A63">
        <v>262</v>
      </c>
      <c r="B63" s="1" t="s">
        <v>58</v>
      </c>
      <c r="C63" s="1" t="s">
        <v>12</v>
      </c>
      <c r="D63" s="1">
        <v>20.2</v>
      </c>
      <c r="E63">
        <v>6</v>
      </c>
      <c r="F63">
        <v>200</v>
      </c>
      <c r="G63" s="1">
        <v>85</v>
      </c>
      <c r="H63">
        <v>2965</v>
      </c>
      <c r="I63">
        <v>15.8</v>
      </c>
      <c r="J63">
        <v>78</v>
      </c>
      <c r="K63" s="1" t="s">
        <v>13</v>
      </c>
      <c r="M63" t="e">
        <f>IF(cars_sample[[#This Row],[Manufacturer]]="bmw", cars_sample[[#This Row],[MPG]], NA())</f>
        <v>#N/A</v>
      </c>
      <c r="N63">
        <f>IF(cars_sample[[#This Row],[Manufacturer]]="ford",cars_sample[[#This Row],[MPG]],NA())</f>
        <v>20.2</v>
      </c>
      <c r="O63" t="e">
        <f>IF(cars_sample[[#This Row],[Manufacturer]]="honda",cars_sample[[#This Row],[MPG]],NA())</f>
        <v>#N/A</v>
      </c>
      <c r="P63" t="e">
        <f>IF(cars_sample[[#This Row],[Manufacturer]]="mercedes",cars_sample[[#This Row],[MPG]],NA())</f>
        <v>#N/A</v>
      </c>
      <c r="Q63" t="e">
        <f>IF(cars_sample[[#This Row],[Manufacturer]]="toyota",cars_sample[[#This Row],[MPG]],NA())</f>
        <v>#N/A</v>
      </c>
    </row>
    <row r="64" spans="1:17" x14ac:dyDescent="0.35">
      <c r="A64">
        <v>263</v>
      </c>
      <c r="B64" s="1" t="s">
        <v>59</v>
      </c>
      <c r="C64" s="1" t="s">
        <v>12</v>
      </c>
      <c r="D64" s="1">
        <v>25.1</v>
      </c>
      <c r="E64">
        <v>4</v>
      </c>
      <c r="F64">
        <v>140</v>
      </c>
      <c r="G64" s="1">
        <v>88</v>
      </c>
      <c r="H64">
        <v>2720</v>
      </c>
      <c r="I64">
        <v>15.4</v>
      </c>
      <c r="J64">
        <v>78</v>
      </c>
      <c r="K64" s="1" t="s">
        <v>13</v>
      </c>
      <c r="M64" t="e">
        <f>IF(cars_sample[[#This Row],[Manufacturer]]="bmw", cars_sample[[#This Row],[MPG]], NA())</f>
        <v>#N/A</v>
      </c>
      <c r="N64">
        <f>IF(cars_sample[[#This Row],[Manufacturer]]="ford",cars_sample[[#This Row],[MPG]],NA())</f>
        <v>25.1</v>
      </c>
      <c r="O64" t="e">
        <f>IF(cars_sample[[#This Row],[Manufacturer]]="honda",cars_sample[[#This Row],[MPG]],NA())</f>
        <v>#N/A</v>
      </c>
      <c r="P64" t="e">
        <f>IF(cars_sample[[#This Row],[Manufacturer]]="mercedes",cars_sample[[#This Row],[MPG]],NA())</f>
        <v>#N/A</v>
      </c>
      <c r="Q64" t="e">
        <f>IF(cars_sample[[#This Row],[Manufacturer]]="toyota",cars_sample[[#This Row],[MPG]],NA())</f>
        <v>#N/A</v>
      </c>
    </row>
    <row r="65" spans="1:17" x14ac:dyDescent="0.35">
      <c r="A65">
        <v>272</v>
      </c>
      <c r="B65" s="1" t="s">
        <v>60</v>
      </c>
      <c r="C65" s="1" t="s">
        <v>12</v>
      </c>
      <c r="D65" s="1">
        <v>18.100000000000001</v>
      </c>
      <c r="E65">
        <v>8</v>
      </c>
      <c r="F65">
        <v>302</v>
      </c>
      <c r="G65" s="1">
        <v>139</v>
      </c>
      <c r="H65">
        <v>3205</v>
      </c>
      <c r="I65">
        <v>11.2</v>
      </c>
      <c r="J65">
        <v>78</v>
      </c>
      <c r="K65" s="1" t="s">
        <v>13</v>
      </c>
      <c r="M65" t="e">
        <f>IF(cars_sample[[#This Row],[Manufacturer]]="bmw", cars_sample[[#This Row],[MPG]], NA())</f>
        <v>#N/A</v>
      </c>
      <c r="N65">
        <f>IF(cars_sample[[#This Row],[Manufacturer]]="ford",cars_sample[[#This Row],[MPG]],NA())</f>
        <v>18.100000000000001</v>
      </c>
      <c r="O65" t="e">
        <f>IF(cars_sample[[#This Row],[Manufacturer]]="honda",cars_sample[[#This Row],[MPG]],NA())</f>
        <v>#N/A</v>
      </c>
      <c r="P65" t="e">
        <f>IF(cars_sample[[#This Row],[Manufacturer]]="mercedes",cars_sample[[#This Row],[MPG]],NA())</f>
        <v>#N/A</v>
      </c>
      <c r="Q65" t="e">
        <f>IF(cars_sample[[#This Row],[Manufacturer]]="toyota",cars_sample[[#This Row],[MPG]],NA())</f>
        <v>#N/A</v>
      </c>
    </row>
    <row r="66" spans="1:17" x14ac:dyDescent="0.35">
      <c r="A66">
        <v>275</v>
      </c>
      <c r="B66" s="1" t="s">
        <v>25</v>
      </c>
      <c r="C66" s="1" t="s">
        <v>18</v>
      </c>
      <c r="D66" s="1">
        <v>27.5</v>
      </c>
      <c r="E66">
        <v>4</v>
      </c>
      <c r="F66">
        <v>134</v>
      </c>
      <c r="G66" s="1">
        <v>95</v>
      </c>
      <c r="H66">
        <v>2560</v>
      </c>
      <c r="I66">
        <v>14.2</v>
      </c>
      <c r="J66">
        <v>78</v>
      </c>
      <c r="K66" s="1" t="s">
        <v>19</v>
      </c>
      <c r="M66" t="e">
        <f>IF(cars_sample[[#This Row],[Manufacturer]]="bmw", cars_sample[[#This Row],[MPG]], NA())</f>
        <v>#N/A</v>
      </c>
      <c r="N66" t="e">
        <f>IF(cars_sample[[#This Row],[Manufacturer]]="ford",cars_sample[[#This Row],[MPG]],NA())</f>
        <v>#N/A</v>
      </c>
      <c r="O66" t="e">
        <f>IF(cars_sample[[#This Row],[Manufacturer]]="honda",cars_sample[[#This Row],[MPG]],NA())</f>
        <v>#N/A</v>
      </c>
      <c r="P66" t="e">
        <f>IF(cars_sample[[#This Row],[Manufacturer]]="mercedes",cars_sample[[#This Row],[MPG]],NA())</f>
        <v>#N/A</v>
      </c>
      <c r="Q66">
        <f>IF(cars_sample[[#This Row],[Manufacturer]]="toyota",cars_sample[[#This Row],[MPG]],NA())</f>
        <v>27.5</v>
      </c>
    </row>
    <row r="67" spans="1:17" x14ac:dyDescent="0.35">
      <c r="A67">
        <v>278</v>
      </c>
      <c r="B67" s="1" t="s">
        <v>61</v>
      </c>
      <c r="C67" s="1" t="s">
        <v>18</v>
      </c>
      <c r="D67" s="1">
        <v>21.1</v>
      </c>
      <c r="E67">
        <v>4</v>
      </c>
      <c r="F67">
        <v>134</v>
      </c>
      <c r="G67" s="1">
        <v>95</v>
      </c>
      <c r="H67">
        <v>2515</v>
      </c>
      <c r="I67">
        <v>14.8</v>
      </c>
      <c r="J67">
        <v>78</v>
      </c>
      <c r="K67" s="1" t="s">
        <v>19</v>
      </c>
      <c r="M67" t="e">
        <f>IF(cars_sample[[#This Row],[Manufacturer]]="bmw", cars_sample[[#This Row],[MPG]], NA())</f>
        <v>#N/A</v>
      </c>
      <c r="N67" t="e">
        <f>IF(cars_sample[[#This Row],[Manufacturer]]="ford",cars_sample[[#This Row],[MPG]],NA())</f>
        <v>#N/A</v>
      </c>
      <c r="O67" t="e">
        <f>IF(cars_sample[[#This Row],[Manufacturer]]="honda",cars_sample[[#This Row],[MPG]],NA())</f>
        <v>#N/A</v>
      </c>
      <c r="P67" t="e">
        <f>IF(cars_sample[[#This Row],[Manufacturer]]="mercedes",cars_sample[[#This Row],[MPG]],NA())</f>
        <v>#N/A</v>
      </c>
      <c r="Q67">
        <f>IF(cars_sample[[#This Row],[Manufacturer]]="toyota",cars_sample[[#This Row],[MPG]],NA())</f>
        <v>21.1</v>
      </c>
    </row>
    <row r="68" spans="1:17" x14ac:dyDescent="0.35">
      <c r="A68">
        <v>287</v>
      </c>
      <c r="B68" s="1" t="s">
        <v>62</v>
      </c>
      <c r="C68" s="1" t="s">
        <v>43</v>
      </c>
      <c r="D68" s="1">
        <v>29.5</v>
      </c>
      <c r="E68">
        <v>4</v>
      </c>
      <c r="F68">
        <v>98</v>
      </c>
      <c r="G68" s="1">
        <v>68</v>
      </c>
      <c r="H68">
        <v>2135</v>
      </c>
      <c r="I68">
        <v>16.600000000000001</v>
      </c>
      <c r="J68">
        <v>78</v>
      </c>
      <c r="K68" s="1" t="s">
        <v>19</v>
      </c>
      <c r="M68" t="e">
        <f>IF(cars_sample[[#This Row],[Manufacturer]]="bmw", cars_sample[[#This Row],[MPG]], NA())</f>
        <v>#N/A</v>
      </c>
      <c r="N68" t="e">
        <f>IF(cars_sample[[#This Row],[Manufacturer]]="ford",cars_sample[[#This Row],[MPG]],NA())</f>
        <v>#N/A</v>
      </c>
      <c r="O68">
        <f>IF(cars_sample[[#This Row],[Manufacturer]]="honda",cars_sample[[#This Row],[MPG]],NA())</f>
        <v>29.5</v>
      </c>
      <c r="P68" t="e">
        <f>IF(cars_sample[[#This Row],[Manufacturer]]="mercedes",cars_sample[[#This Row],[MPG]],NA())</f>
        <v>#N/A</v>
      </c>
      <c r="Q68" t="e">
        <f>IF(cars_sample[[#This Row],[Manufacturer]]="toyota",cars_sample[[#This Row],[MPG]],NA())</f>
        <v>#N/A</v>
      </c>
    </row>
    <row r="69" spans="1:17" x14ac:dyDescent="0.35">
      <c r="A69">
        <v>290</v>
      </c>
      <c r="B69" s="1" t="s">
        <v>63</v>
      </c>
      <c r="C69" s="1" t="s">
        <v>12</v>
      </c>
      <c r="D69" s="1">
        <v>22.3</v>
      </c>
      <c r="E69">
        <v>4</v>
      </c>
      <c r="F69">
        <v>140</v>
      </c>
      <c r="G69" s="1">
        <v>88</v>
      </c>
      <c r="H69">
        <v>2890</v>
      </c>
      <c r="I69">
        <v>17.3</v>
      </c>
      <c r="J69">
        <v>79</v>
      </c>
      <c r="K69" s="1" t="s">
        <v>13</v>
      </c>
      <c r="M69" t="e">
        <f>IF(cars_sample[[#This Row],[Manufacturer]]="bmw", cars_sample[[#This Row],[MPG]], NA())</f>
        <v>#N/A</v>
      </c>
      <c r="N69">
        <f>IF(cars_sample[[#This Row],[Manufacturer]]="ford",cars_sample[[#This Row],[MPG]],NA())</f>
        <v>22.3</v>
      </c>
      <c r="O69" t="e">
        <f>IF(cars_sample[[#This Row],[Manufacturer]]="honda",cars_sample[[#This Row],[MPG]],NA())</f>
        <v>#N/A</v>
      </c>
      <c r="P69" t="e">
        <f>IF(cars_sample[[#This Row],[Manufacturer]]="mercedes",cars_sample[[#This Row],[MPG]],NA())</f>
        <v>#N/A</v>
      </c>
      <c r="Q69" t="e">
        <f>IF(cars_sample[[#This Row],[Manufacturer]]="toyota",cars_sample[[#This Row],[MPG]],NA())</f>
        <v>#N/A</v>
      </c>
    </row>
    <row r="70" spans="1:17" x14ac:dyDescent="0.35">
      <c r="A70">
        <v>294</v>
      </c>
      <c r="B70" s="1" t="s">
        <v>64</v>
      </c>
      <c r="C70" s="1" t="s">
        <v>12</v>
      </c>
      <c r="D70" s="1">
        <v>17.600000000000001</v>
      </c>
      <c r="E70">
        <v>8</v>
      </c>
      <c r="F70">
        <v>302</v>
      </c>
      <c r="G70" s="1">
        <v>129</v>
      </c>
      <c r="H70">
        <v>3725</v>
      </c>
      <c r="I70">
        <v>13.4</v>
      </c>
      <c r="J70">
        <v>79</v>
      </c>
      <c r="K70" s="1" t="s">
        <v>13</v>
      </c>
      <c r="M70" t="e">
        <f>IF(cars_sample[[#This Row],[Manufacturer]]="bmw", cars_sample[[#This Row],[MPG]], NA())</f>
        <v>#N/A</v>
      </c>
      <c r="N70">
        <f>IF(cars_sample[[#This Row],[Manufacturer]]="ford",cars_sample[[#This Row],[MPG]],NA())</f>
        <v>17.600000000000001</v>
      </c>
      <c r="O70" t="e">
        <f>IF(cars_sample[[#This Row],[Manufacturer]]="honda",cars_sample[[#This Row],[MPG]],NA())</f>
        <v>#N/A</v>
      </c>
      <c r="P70" t="e">
        <f>IF(cars_sample[[#This Row],[Manufacturer]]="mercedes",cars_sample[[#This Row],[MPG]],NA())</f>
        <v>#N/A</v>
      </c>
      <c r="Q70" t="e">
        <f>IF(cars_sample[[#This Row],[Manufacturer]]="toyota",cars_sample[[#This Row],[MPG]],NA())</f>
        <v>#N/A</v>
      </c>
    </row>
    <row r="71" spans="1:17" x14ac:dyDescent="0.35">
      <c r="A71">
        <v>298</v>
      </c>
      <c r="B71" s="1" t="s">
        <v>28</v>
      </c>
      <c r="C71" s="1" t="s">
        <v>12</v>
      </c>
      <c r="D71" s="1">
        <v>15.5</v>
      </c>
      <c r="E71">
        <v>8</v>
      </c>
      <c r="F71">
        <v>351</v>
      </c>
      <c r="G71" s="1">
        <v>142</v>
      </c>
      <c r="H71">
        <v>4054</v>
      </c>
      <c r="I71">
        <v>14.3</v>
      </c>
      <c r="J71">
        <v>79</v>
      </c>
      <c r="K71" s="1" t="s">
        <v>13</v>
      </c>
      <c r="M71" t="e">
        <f>IF(cars_sample[[#This Row],[Manufacturer]]="bmw", cars_sample[[#This Row],[MPG]], NA())</f>
        <v>#N/A</v>
      </c>
      <c r="N71">
        <f>IF(cars_sample[[#This Row],[Manufacturer]]="ford",cars_sample[[#This Row],[MPG]],NA())</f>
        <v>15.5</v>
      </c>
      <c r="O71" t="e">
        <f>IF(cars_sample[[#This Row],[Manufacturer]]="honda",cars_sample[[#This Row],[MPG]],NA())</f>
        <v>#N/A</v>
      </c>
      <c r="P71" t="e">
        <f>IF(cars_sample[[#This Row],[Manufacturer]]="mercedes",cars_sample[[#This Row],[MPG]],NA())</f>
        <v>#N/A</v>
      </c>
      <c r="Q71" t="e">
        <f>IF(cars_sample[[#This Row],[Manufacturer]]="toyota",cars_sample[[#This Row],[MPG]],NA())</f>
        <v>#N/A</v>
      </c>
    </row>
    <row r="72" spans="1:17" x14ac:dyDescent="0.35">
      <c r="A72">
        <v>305</v>
      </c>
      <c r="B72" s="1" t="s">
        <v>65</v>
      </c>
      <c r="C72" s="1" t="s">
        <v>49</v>
      </c>
      <c r="D72" s="1">
        <v>25.4</v>
      </c>
      <c r="E72">
        <v>5</v>
      </c>
      <c r="F72">
        <v>183</v>
      </c>
      <c r="G72" s="1">
        <v>77</v>
      </c>
      <c r="H72">
        <v>3530</v>
      </c>
      <c r="I72">
        <v>20.100000000000001</v>
      </c>
      <c r="J72">
        <v>79</v>
      </c>
      <c r="K72" s="1" t="s">
        <v>23</v>
      </c>
      <c r="M72" t="e">
        <f>IF(cars_sample[[#This Row],[Manufacturer]]="bmw", cars_sample[[#This Row],[MPG]], NA())</f>
        <v>#N/A</v>
      </c>
      <c r="N72" t="e">
        <f>IF(cars_sample[[#This Row],[Manufacturer]]="ford",cars_sample[[#This Row],[MPG]],NA())</f>
        <v>#N/A</v>
      </c>
      <c r="O72" t="e">
        <f>IF(cars_sample[[#This Row],[Manufacturer]]="honda",cars_sample[[#This Row],[MPG]],NA())</f>
        <v>#N/A</v>
      </c>
      <c r="P72">
        <f>IF(cars_sample[[#This Row],[Manufacturer]]="mercedes",cars_sample[[#This Row],[MPG]],NA())</f>
        <v>25.4</v>
      </c>
      <c r="Q72" t="e">
        <f>IF(cars_sample[[#This Row],[Manufacturer]]="toyota",cars_sample[[#This Row],[MPG]],NA())</f>
        <v>#N/A</v>
      </c>
    </row>
    <row r="73" spans="1:17" x14ac:dyDescent="0.35">
      <c r="A73">
        <v>318</v>
      </c>
      <c r="B73" s="1" t="s">
        <v>66</v>
      </c>
      <c r="C73" s="1" t="s">
        <v>18</v>
      </c>
      <c r="D73" s="1">
        <v>38.1</v>
      </c>
      <c r="E73">
        <v>4</v>
      </c>
      <c r="F73">
        <v>89</v>
      </c>
      <c r="G73" s="1">
        <v>60</v>
      </c>
      <c r="H73">
        <v>1968</v>
      </c>
      <c r="I73">
        <v>18.8</v>
      </c>
      <c r="J73">
        <v>80</v>
      </c>
      <c r="K73" s="1" t="s">
        <v>19</v>
      </c>
      <c r="M73" t="e">
        <f>IF(cars_sample[[#This Row],[Manufacturer]]="bmw", cars_sample[[#This Row],[MPG]], NA())</f>
        <v>#N/A</v>
      </c>
      <c r="N73" t="e">
        <f>IF(cars_sample[[#This Row],[Manufacturer]]="ford",cars_sample[[#This Row],[MPG]],NA())</f>
        <v>#N/A</v>
      </c>
      <c r="O73" t="e">
        <f>IF(cars_sample[[#This Row],[Manufacturer]]="honda",cars_sample[[#This Row],[MPG]],NA())</f>
        <v>#N/A</v>
      </c>
      <c r="P73" t="e">
        <f>IF(cars_sample[[#This Row],[Manufacturer]]="mercedes",cars_sample[[#This Row],[MPG]],NA())</f>
        <v>#N/A</v>
      </c>
      <c r="Q73">
        <f>IF(cars_sample[[#This Row],[Manufacturer]]="toyota",cars_sample[[#This Row],[MPG]],NA())</f>
        <v>38.1</v>
      </c>
    </row>
    <row r="74" spans="1:17" x14ac:dyDescent="0.35">
      <c r="A74">
        <v>322</v>
      </c>
      <c r="B74" s="1" t="s">
        <v>67</v>
      </c>
      <c r="C74" s="1" t="s">
        <v>12</v>
      </c>
      <c r="D74" s="1">
        <v>26.4</v>
      </c>
      <c r="E74">
        <v>4</v>
      </c>
      <c r="F74">
        <v>140</v>
      </c>
      <c r="G74" s="1">
        <v>88</v>
      </c>
      <c r="H74">
        <v>2870</v>
      </c>
      <c r="I74">
        <v>18.100000000000001</v>
      </c>
      <c r="J74">
        <v>80</v>
      </c>
      <c r="K74" s="1" t="s">
        <v>13</v>
      </c>
      <c r="M74" t="e">
        <f>IF(cars_sample[[#This Row],[Manufacturer]]="bmw", cars_sample[[#This Row],[MPG]], NA())</f>
        <v>#N/A</v>
      </c>
      <c r="N74">
        <f>IF(cars_sample[[#This Row],[Manufacturer]]="ford",cars_sample[[#This Row],[MPG]],NA())</f>
        <v>26.4</v>
      </c>
      <c r="O74" t="e">
        <f>IF(cars_sample[[#This Row],[Manufacturer]]="honda",cars_sample[[#This Row],[MPG]],NA())</f>
        <v>#N/A</v>
      </c>
      <c r="P74" t="e">
        <f>IF(cars_sample[[#This Row],[Manufacturer]]="mercedes",cars_sample[[#This Row],[MPG]],NA())</f>
        <v>#N/A</v>
      </c>
      <c r="Q74" t="e">
        <f>IF(cars_sample[[#This Row],[Manufacturer]]="toyota",cars_sample[[#This Row],[MPG]],NA())</f>
        <v>#N/A</v>
      </c>
    </row>
    <row r="75" spans="1:17" x14ac:dyDescent="0.35">
      <c r="A75">
        <v>326</v>
      </c>
      <c r="B75" s="1" t="s">
        <v>68</v>
      </c>
      <c r="C75" s="1" t="s">
        <v>18</v>
      </c>
      <c r="D75" s="1">
        <v>29.8</v>
      </c>
      <c r="E75">
        <v>4</v>
      </c>
      <c r="F75">
        <v>134</v>
      </c>
      <c r="G75" s="1">
        <v>90</v>
      </c>
      <c r="H75">
        <v>2711</v>
      </c>
      <c r="I75">
        <v>15.5</v>
      </c>
      <c r="J75">
        <v>80</v>
      </c>
      <c r="K75" s="1" t="s">
        <v>19</v>
      </c>
      <c r="M75" t="e">
        <f>IF(cars_sample[[#This Row],[Manufacturer]]="bmw", cars_sample[[#This Row],[MPG]], NA())</f>
        <v>#N/A</v>
      </c>
      <c r="N75" t="e">
        <f>IF(cars_sample[[#This Row],[Manufacturer]]="ford",cars_sample[[#This Row],[MPG]],NA())</f>
        <v>#N/A</v>
      </c>
      <c r="O75" t="e">
        <f>IF(cars_sample[[#This Row],[Manufacturer]]="honda",cars_sample[[#This Row],[MPG]],NA())</f>
        <v>#N/A</v>
      </c>
      <c r="P75" t="e">
        <f>IF(cars_sample[[#This Row],[Manufacturer]]="mercedes",cars_sample[[#This Row],[MPG]],NA())</f>
        <v>#N/A</v>
      </c>
      <c r="Q75">
        <f>IF(cars_sample[[#This Row],[Manufacturer]]="toyota",cars_sample[[#This Row],[MPG]],NA())</f>
        <v>29.8</v>
      </c>
    </row>
    <row r="76" spans="1:17" x14ac:dyDescent="0.35">
      <c r="A76">
        <v>329</v>
      </c>
      <c r="B76" s="1" t="s">
        <v>45</v>
      </c>
      <c r="C76" s="1" t="s">
        <v>18</v>
      </c>
      <c r="D76" s="1">
        <v>32.200000000000003</v>
      </c>
      <c r="E76">
        <v>4</v>
      </c>
      <c r="F76">
        <v>108</v>
      </c>
      <c r="G76" s="1">
        <v>75</v>
      </c>
      <c r="H76">
        <v>2265</v>
      </c>
      <c r="I76">
        <v>15.2</v>
      </c>
      <c r="J76">
        <v>80</v>
      </c>
      <c r="K76" s="1" t="s">
        <v>19</v>
      </c>
      <c r="M76" t="e">
        <f>IF(cars_sample[[#This Row],[Manufacturer]]="bmw", cars_sample[[#This Row],[MPG]], NA())</f>
        <v>#N/A</v>
      </c>
      <c r="N76" t="e">
        <f>IF(cars_sample[[#This Row],[Manufacturer]]="ford",cars_sample[[#This Row],[MPG]],NA())</f>
        <v>#N/A</v>
      </c>
      <c r="O76" t="e">
        <f>IF(cars_sample[[#This Row],[Manufacturer]]="honda",cars_sample[[#This Row],[MPG]],NA())</f>
        <v>#N/A</v>
      </c>
      <c r="P76" t="e">
        <f>IF(cars_sample[[#This Row],[Manufacturer]]="mercedes",cars_sample[[#This Row],[MPG]],NA())</f>
        <v>#N/A</v>
      </c>
      <c r="Q76">
        <f>IF(cars_sample[[#This Row],[Manufacturer]]="toyota",cars_sample[[#This Row],[MPG]],NA())</f>
        <v>32.200000000000003</v>
      </c>
    </row>
    <row r="77" spans="1:17" x14ac:dyDescent="0.35">
      <c r="A77">
        <v>336</v>
      </c>
      <c r="B77" s="1" t="s">
        <v>69</v>
      </c>
      <c r="C77" s="1" t="s">
        <v>49</v>
      </c>
      <c r="D77" s="1">
        <v>30</v>
      </c>
      <c r="E77">
        <v>4</v>
      </c>
      <c r="F77">
        <v>146</v>
      </c>
      <c r="G77" s="1">
        <v>67</v>
      </c>
      <c r="H77">
        <v>3250</v>
      </c>
      <c r="I77">
        <v>21.8</v>
      </c>
      <c r="J77">
        <v>80</v>
      </c>
      <c r="K77" s="1" t="s">
        <v>23</v>
      </c>
      <c r="M77" t="e">
        <f>IF(cars_sample[[#This Row],[Manufacturer]]="bmw", cars_sample[[#This Row],[MPG]], NA())</f>
        <v>#N/A</v>
      </c>
      <c r="N77" t="e">
        <f>IF(cars_sample[[#This Row],[Manufacturer]]="ford",cars_sample[[#This Row],[MPG]],NA())</f>
        <v>#N/A</v>
      </c>
      <c r="O77" t="e">
        <f>IF(cars_sample[[#This Row],[Manufacturer]]="honda",cars_sample[[#This Row],[MPG]],NA())</f>
        <v>#N/A</v>
      </c>
      <c r="P77">
        <f>IF(cars_sample[[#This Row],[Manufacturer]]="mercedes",cars_sample[[#This Row],[MPG]],NA())</f>
        <v>30</v>
      </c>
      <c r="Q77" t="e">
        <f>IF(cars_sample[[#This Row],[Manufacturer]]="toyota",cars_sample[[#This Row],[MPG]],NA())</f>
        <v>#N/A</v>
      </c>
    </row>
    <row r="78" spans="1:17" x14ac:dyDescent="0.35">
      <c r="A78">
        <v>337</v>
      </c>
      <c r="B78" s="1" t="s">
        <v>70</v>
      </c>
      <c r="C78" s="1" t="s">
        <v>43</v>
      </c>
      <c r="D78" s="1">
        <v>44.6</v>
      </c>
      <c r="E78">
        <v>4</v>
      </c>
      <c r="F78">
        <v>91</v>
      </c>
      <c r="G78" s="1">
        <v>67</v>
      </c>
      <c r="H78">
        <v>1850</v>
      </c>
      <c r="I78">
        <v>13.8</v>
      </c>
      <c r="J78">
        <v>80</v>
      </c>
      <c r="K78" s="1" t="s">
        <v>19</v>
      </c>
      <c r="M78" t="e">
        <f>IF(cars_sample[[#This Row],[Manufacturer]]="bmw", cars_sample[[#This Row],[MPG]], NA())</f>
        <v>#N/A</v>
      </c>
      <c r="N78" t="e">
        <f>IF(cars_sample[[#This Row],[Manufacturer]]="ford",cars_sample[[#This Row],[MPG]],NA())</f>
        <v>#N/A</v>
      </c>
      <c r="O78">
        <f>IF(cars_sample[[#This Row],[Manufacturer]]="honda",cars_sample[[#This Row],[MPG]],NA())</f>
        <v>44.6</v>
      </c>
      <c r="P78" t="e">
        <f>IF(cars_sample[[#This Row],[Manufacturer]]="mercedes",cars_sample[[#This Row],[MPG]],NA())</f>
        <v>#N/A</v>
      </c>
      <c r="Q78" t="e">
        <f>IF(cars_sample[[#This Row],[Manufacturer]]="toyota",cars_sample[[#This Row],[MPG]],NA())</f>
        <v>#N/A</v>
      </c>
    </row>
    <row r="79" spans="1:17" x14ac:dyDescent="0.35">
      <c r="A79">
        <v>344</v>
      </c>
      <c r="B79" s="1" t="s">
        <v>71</v>
      </c>
      <c r="C79" s="1" t="s">
        <v>12</v>
      </c>
      <c r="D79" s="1">
        <v>23.6</v>
      </c>
      <c r="E79">
        <v>4</v>
      </c>
      <c r="F79">
        <v>140</v>
      </c>
      <c r="G79" s="1"/>
      <c r="H79">
        <v>2905</v>
      </c>
      <c r="I79">
        <v>14.3</v>
      </c>
      <c r="J79">
        <v>80</v>
      </c>
      <c r="K79" s="1" t="s">
        <v>13</v>
      </c>
      <c r="M79" t="e">
        <f>IF(cars_sample[[#This Row],[Manufacturer]]="bmw", cars_sample[[#This Row],[MPG]], NA())</f>
        <v>#N/A</v>
      </c>
      <c r="N79">
        <f>IF(cars_sample[[#This Row],[Manufacturer]]="ford",cars_sample[[#This Row],[MPG]],NA())</f>
        <v>23.6</v>
      </c>
      <c r="O79" t="e">
        <f>IF(cars_sample[[#This Row],[Manufacturer]]="honda",cars_sample[[#This Row],[MPG]],NA())</f>
        <v>#N/A</v>
      </c>
      <c r="P79" t="e">
        <f>IF(cars_sample[[#This Row],[Manufacturer]]="mercedes",cars_sample[[#This Row],[MPG]],NA())</f>
        <v>#N/A</v>
      </c>
      <c r="Q79" t="e">
        <f>IF(cars_sample[[#This Row],[Manufacturer]]="toyota",cars_sample[[#This Row],[MPG]],NA())</f>
        <v>#N/A</v>
      </c>
    </row>
    <row r="80" spans="1:17" x14ac:dyDescent="0.35">
      <c r="A80">
        <v>345</v>
      </c>
      <c r="B80" s="1" t="s">
        <v>72</v>
      </c>
      <c r="C80" s="1" t="s">
        <v>43</v>
      </c>
      <c r="D80" s="1">
        <v>32.4</v>
      </c>
      <c r="E80">
        <v>4</v>
      </c>
      <c r="F80">
        <v>107</v>
      </c>
      <c r="G80" s="1">
        <v>72</v>
      </c>
      <c r="H80">
        <v>2290</v>
      </c>
      <c r="I80">
        <v>17</v>
      </c>
      <c r="J80">
        <v>80</v>
      </c>
      <c r="K80" s="1" t="s">
        <v>19</v>
      </c>
      <c r="M80" t="e">
        <f>IF(cars_sample[[#This Row],[Manufacturer]]="bmw", cars_sample[[#This Row],[MPG]], NA())</f>
        <v>#N/A</v>
      </c>
      <c r="N80" t="e">
        <f>IF(cars_sample[[#This Row],[Manufacturer]]="ford",cars_sample[[#This Row],[MPG]],NA())</f>
        <v>#N/A</v>
      </c>
      <c r="O80">
        <f>IF(cars_sample[[#This Row],[Manufacturer]]="honda",cars_sample[[#This Row],[MPG]],NA())</f>
        <v>32.4</v>
      </c>
      <c r="P80" t="e">
        <f>IF(cars_sample[[#This Row],[Manufacturer]]="mercedes",cars_sample[[#This Row],[MPG]],NA())</f>
        <v>#N/A</v>
      </c>
      <c r="Q80" t="e">
        <f>IF(cars_sample[[#This Row],[Manufacturer]]="toyota",cars_sample[[#This Row],[MPG]],NA())</f>
        <v>#N/A</v>
      </c>
    </row>
    <row r="81" spans="1:17" x14ac:dyDescent="0.35">
      <c r="A81">
        <v>351</v>
      </c>
      <c r="B81" s="1" t="s">
        <v>73</v>
      </c>
      <c r="C81" s="1" t="s">
        <v>18</v>
      </c>
      <c r="D81" s="1">
        <v>39.1</v>
      </c>
      <c r="E81">
        <v>4</v>
      </c>
      <c r="F81">
        <v>79</v>
      </c>
      <c r="G81" s="1">
        <v>58</v>
      </c>
      <c r="H81">
        <v>1755</v>
      </c>
      <c r="I81">
        <v>16.899999999999999</v>
      </c>
      <c r="J81">
        <v>81</v>
      </c>
      <c r="K81" s="1" t="s">
        <v>19</v>
      </c>
      <c r="M81" t="e">
        <f>IF(cars_sample[[#This Row],[Manufacturer]]="bmw", cars_sample[[#This Row],[MPG]], NA())</f>
        <v>#N/A</v>
      </c>
      <c r="N81" t="e">
        <f>IF(cars_sample[[#This Row],[Manufacturer]]="ford",cars_sample[[#This Row],[MPG]],NA())</f>
        <v>#N/A</v>
      </c>
      <c r="O81" t="e">
        <f>IF(cars_sample[[#This Row],[Manufacturer]]="honda",cars_sample[[#This Row],[MPG]],NA())</f>
        <v>#N/A</v>
      </c>
      <c r="P81" t="e">
        <f>IF(cars_sample[[#This Row],[Manufacturer]]="mercedes",cars_sample[[#This Row],[MPG]],NA())</f>
        <v>#N/A</v>
      </c>
      <c r="Q81">
        <f>IF(cars_sample[[#This Row],[Manufacturer]]="toyota",cars_sample[[#This Row],[MPG]],NA())</f>
        <v>39.1</v>
      </c>
    </row>
    <row r="82" spans="1:17" x14ac:dyDescent="0.35">
      <c r="A82">
        <v>353</v>
      </c>
      <c r="B82" s="1" t="s">
        <v>74</v>
      </c>
      <c r="C82" s="1" t="s">
        <v>43</v>
      </c>
      <c r="D82" s="1">
        <v>35.1</v>
      </c>
      <c r="E82">
        <v>4</v>
      </c>
      <c r="F82">
        <v>81</v>
      </c>
      <c r="G82" s="1">
        <v>60</v>
      </c>
      <c r="H82">
        <v>1760</v>
      </c>
      <c r="I82">
        <v>16.100000000000001</v>
      </c>
      <c r="J82">
        <v>81</v>
      </c>
      <c r="K82" s="1" t="s">
        <v>19</v>
      </c>
      <c r="M82" t="e">
        <f>IF(cars_sample[[#This Row],[Manufacturer]]="bmw", cars_sample[[#This Row],[MPG]], NA())</f>
        <v>#N/A</v>
      </c>
      <c r="N82" t="e">
        <f>IF(cars_sample[[#This Row],[Manufacturer]]="ford",cars_sample[[#This Row],[MPG]],NA())</f>
        <v>#N/A</v>
      </c>
      <c r="O82">
        <f>IF(cars_sample[[#This Row],[Manufacturer]]="honda",cars_sample[[#This Row],[MPG]],NA())</f>
        <v>35.1</v>
      </c>
      <c r="P82" t="e">
        <f>IF(cars_sample[[#This Row],[Manufacturer]]="mercedes",cars_sample[[#This Row],[MPG]],NA())</f>
        <v>#N/A</v>
      </c>
      <c r="Q82" t="e">
        <f>IF(cars_sample[[#This Row],[Manufacturer]]="toyota",cars_sample[[#This Row],[MPG]],NA())</f>
        <v>#N/A</v>
      </c>
    </row>
    <row r="83" spans="1:17" x14ac:dyDescent="0.35">
      <c r="A83">
        <v>356</v>
      </c>
      <c r="B83" s="1" t="s">
        <v>75</v>
      </c>
      <c r="C83" s="1" t="s">
        <v>18</v>
      </c>
      <c r="D83" s="1">
        <v>37.700000000000003</v>
      </c>
      <c r="E83">
        <v>4</v>
      </c>
      <c r="F83">
        <v>89</v>
      </c>
      <c r="G83" s="1">
        <v>62</v>
      </c>
      <c r="H83">
        <v>2050</v>
      </c>
      <c r="I83">
        <v>17.3</v>
      </c>
      <c r="J83">
        <v>81</v>
      </c>
      <c r="K83" s="1" t="s">
        <v>19</v>
      </c>
      <c r="M83" t="e">
        <f>IF(cars_sample[[#This Row],[Manufacturer]]="bmw", cars_sample[[#This Row],[MPG]], NA())</f>
        <v>#N/A</v>
      </c>
      <c r="N83" t="e">
        <f>IF(cars_sample[[#This Row],[Manufacturer]]="ford",cars_sample[[#This Row],[MPG]],NA())</f>
        <v>#N/A</v>
      </c>
      <c r="O83" t="e">
        <f>IF(cars_sample[[#This Row],[Manufacturer]]="honda",cars_sample[[#This Row],[MPG]],NA())</f>
        <v>#N/A</v>
      </c>
      <c r="P83" t="e">
        <f>IF(cars_sample[[#This Row],[Manufacturer]]="mercedes",cars_sample[[#This Row],[MPG]],NA())</f>
        <v>#N/A</v>
      </c>
      <c r="Q83">
        <f>IF(cars_sample[[#This Row],[Manufacturer]]="toyota",cars_sample[[#This Row],[MPG]],NA())</f>
        <v>37.700000000000003</v>
      </c>
    </row>
    <row r="84" spans="1:17" x14ac:dyDescent="0.35">
      <c r="A84">
        <v>359</v>
      </c>
      <c r="B84" s="1" t="s">
        <v>76</v>
      </c>
      <c r="C84" s="1" t="s">
        <v>12</v>
      </c>
      <c r="D84" s="1">
        <v>34.4</v>
      </c>
      <c r="E84">
        <v>4</v>
      </c>
      <c r="F84">
        <v>98</v>
      </c>
      <c r="G84" s="1">
        <v>65</v>
      </c>
      <c r="H84">
        <v>2045</v>
      </c>
      <c r="I84">
        <v>16.2</v>
      </c>
      <c r="J84">
        <v>81</v>
      </c>
      <c r="K84" s="1" t="s">
        <v>13</v>
      </c>
      <c r="M84" t="e">
        <f>IF(cars_sample[[#This Row],[Manufacturer]]="bmw", cars_sample[[#This Row],[MPG]], NA())</f>
        <v>#N/A</v>
      </c>
      <c r="N84">
        <f>IF(cars_sample[[#This Row],[Manufacturer]]="ford",cars_sample[[#This Row],[MPG]],NA())</f>
        <v>34.4</v>
      </c>
      <c r="O84" t="e">
        <f>IF(cars_sample[[#This Row],[Manufacturer]]="honda",cars_sample[[#This Row],[MPG]],NA())</f>
        <v>#N/A</v>
      </c>
      <c r="P84" t="e">
        <f>IF(cars_sample[[#This Row],[Manufacturer]]="mercedes",cars_sample[[#This Row],[MPG]],NA())</f>
        <v>#N/A</v>
      </c>
      <c r="Q84" t="e">
        <f>IF(cars_sample[[#This Row],[Manufacturer]]="toyota",cars_sample[[#This Row],[MPG]],NA())</f>
        <v>#N/A</v>
      </c>
    </row>
    <row r="85" spans="1:17" x14ac:dyDescent="0.35">
      <c r="A85">
        <v>360</v>
      </c>
      <c r="B85" s="1" t="s">
        <v>77</v>
      </c>
      <c r="C85" s="1" t="s">
        <v>12</v>
      </c>
      <c r="D85" s="1">
        <v>29.9</v>
      </c>
      <c r="E85">
        <v>4</v>
      </c>
      <c r="F85">
        <v>98</v>
      </c>
      <c r="G85" s="1">
        <v>65</v>
      </c>
      <c r="H85">
        <v>2380</v>
      </c>
      <c r="I85">
        <v>20.7</v>
      </c>
      <c r="J85">
        <v>81</v>
      </c>
      <c r="K85" s="1" t="s">
        <v>13</v>
      </c>
      <c r="M85" t="e">
        <f>IF(cars_sample[[#This Row],[Manufacturer]]="bmw", cars_sample[[#This Row],[MPG]], NA())</f>
        <v>#N/A</v>
      </c>
      <c r="N85">
        <f>IF(cars_sample[[#This Row],[Manufacturer]]="ford",cars_sample[[#This Row],[MPG]],NA())</f>
        <v>29.9</v>
      </c>
      <c r="O85" t="e">
        <f>IF(cars_sample[[#This Row],[Manufacturer]]="honda",cars_sample[[#This Row],[MPG]],NA())</f>
        <v>#N/A</v>
      </c>
      <c r="P85" t="e">
        <f>IF(cars_sample[[#This Row],[Manufacturer]]="mercedes",cars_sample[[#This Row],[MPG]],NA())</f>
        <v>#N/A</v>
      </c>
      <c r="Q85" t="e">
        <f>IF(cars_sample[[#This Row],[Manufacturer]]="toyota",cars_sample[[#This Row],[MPG]],NA())</f>
        <v>#N/A</v>
      </c>
    </row>
    <row r="86" spans="1:17" x14ac:dyDescent="0.35">
      <c r="A86">
        <v>363</v>
      </c>
      <c r="B86" s="1" t="s">
        <v>78</v>
      </c>
      <c r="C86" s="1" t="s">
        <v>43</v>
      </c>
      <c r="D86" s="1">
        <v>33.700000000000003</v>
      </c>
      <c r="E86">
        <v>4</v>
      </c>
      <c r="F86">
        <v>107</v>
      </c>
      <c r="G86" s="1">
        <v>75</v>
      </c>
      <c r="H86">
        <v>2210</v>
      </c>
      <c r="I86">
        <v>14.4</v>
      </c>
      <c r="J86">
        <v>81</v>
      </c>
      <c r="K86" s="1" t="s">
        <v>19</v>
      </c>
      <c r="M86" t="e">
        <f>IF(cars_sample[[#This Row],[Manufacturer]]="bmw", cars_sample[[#This Row],[MPG]], NA())</f>
        <v>#N/A</v>
      </c>
      <c r="N86" t="e">
        <f>IF(cars_sample[[#This Row],[Manufacturer]]="ford",cars_sample[[#This Row],[MPG]],NA())</f>
        <v>#N/A</v>
      </c>
      <c r="O86">
        <f>IF(cars_sample[[#This Row],[Manufacturer]]="honda",cars_sample[[#This Row],[MPG]],NA())</f>
        <v>33.700000000000003</v>
      </c>
      <c r="P86" t="e">
        <f>IF(cars_sample[[#This Row],[Manufacturer]]="mercedes",cars_sample[[#This Row],[MPG]],NA())</f>
        <v>#N/A</v>
      </c>
      <c r="Q86" t="e">
        <f>IF(cars_sample[[#This Row],[Manufacturer]]="toyota",cars_sample[[#This Row],[MPG]],NA())</f>
        <v>#N/A</v>
      </c>
    </row>
    <row r="87" spans="1:17" x14ac:dyDescent="0.35">
      <c r="A87">
        <v>364</v>
      </c>
      <c r="B87" s="1" t="s">
        <v>45</v>
      </c>
      <c r="C87" s="1" t="s">
        <v>18</v>
      </c>
      <c r="D87" s="1">
        <v>32.4</v>
      </c>
      <c r="E87">
        <v>4</v>
      </c>
      <c r="F87">
        <v>108</v>
      </c>
      <c r="G87" s="1">
        <v>75</v>
      </c>
      <c r="H87">
        <v>2350</v>
      </c>
      <c r="I87">
        <v>16.8</v>
      </c>
      <c r="J87">
        <v>81</v>
      </c>
      <c r="K87" s="1" t="s">
        <v>19</v>
      </c>
      <c r="M87" t="e">
        <f>IF(cars_sample[[#This Row],[Manufacturer]]="bmw", cars_sample[[#This Row],[MPG]], NA())</f>
        <v>#N/A</v>
      </c>
      <c r="N87" t="e">
        <f>IF(cars_sample[[#This Row],[Manufacturer]]="ford",cars_sample[[#This Row],[MPG]],NA())</f>
        <v>#N/A</v>
      </c>
      <c r="O87" t="e">
        <f>IF(cars_sample[[#This Row],[Manufacturer]]="honda",cars_sample[[#This Row],[MPG]],NA())</f>
        <v>#N/A</v>
      </c>
      <c r="P87" t="e">
        <f>IF(cars_sample[[#This Row],[Manufacturer]]="mercedes",cars_sample[[#This Row],[MPG]],NA())</f>
        <v>#N/A</v>
      </c>
      <c r="Q87">
        <f>IF(cars_sample[[#This Row],[Manufacturer]]="toyota",cars_sample[[#This Row],[MPG]],NA())</f>
        <v>32.4</v>
      </c>
    </row>
    <row r="88" spans="1:17" x14ac:dyDescent="0.35">
      <c r="A88">
        <v>370</v>
      </c>
      <c r="B88" s="1" t="s">
        <v>79</v>
      </c>
      <c r="C88" s="1" t="s">
        <v>18</v>
      </c>
      <c r="D88" s="1">
        <v>25.4</v>
      </c>
      <c r="E88">
        <v>6</v>
      </c>
      <c r="F88">
        <v>168</v>
      </c>
      <c r="G88" s="1">
        <v>116</v>
      </c>
      <c r="H88">
        <v>2900</v>
      </c>
      <c r="I88">
        <v>12.6</v>
      </c>
      <c r="J88">
        <v>81</v>
      </c>
      <c r="K88" s="1" t="s">
        <v>19</v>
      </c>
      <c r="M88" t="e">
        <f>IF(cars_sample[[#This Row],[Manufacturer]]="bmw", cars_sample[[#This Row],[MPG]], NA())</f>
        <v>#N/A</v>
      </c>
      <c r="N88" t="e">
        <f>IF(cars_sample[[#This Row],[Manufacturer]]="ford",cars_sample[[#This Row],[MPG]],NA())</f>
        <v>#N/A</v>
      </c>
      <c r="O88" t="e">
        <f>IF(cars_sample[[#This Row],[Manufacturer]]="honda",cars_sample[[#This Row],[MPG]],NA())</f>
        <v>#N/A</v>
      </c>
      <c r="P88" t="e">
        <f>IF(cars_sample[[#This Row],[Manufacturer]]="mercedes",cars_sample[[#This Row],[MPG]],NA())</f>
        <v>#N/A</v>
      </c>
      <c r="Q88">
        <f>IF(cars_sample[[#This Row],[Manufacturer]]="toyota",cars_sample[[#This Row],[MPG]],NA())</f>
        <v>25.4</v>
      </c>
    </row>
    <row r="89" spans="1:17" x14ac:dyDescent="0.35">
      <c r="A89">
        <v>374</v>
      </c>
      <c r="B89" s="1" t="s">
        <v>80</v>
      </c>
      <c r="C89" s="1" t="s">
        <v>12</v>
      </c>
      <c r="D89" s="1">
        <v>20.2</v>
      </c>
      <c r="E89">
        <v>6</v>
      </c>
      <c r="F89">
        <v>200</v>
      </c>
      <c r="G89" s="1">
        <v>88</v>
      </c>
      <c r="H89">
        <v>3060</v>
      </c>
      <c r="I89">
        <v>17.100000000000001</v>
      </c>
      <c r="J89">
        <v>81</v>
      </c>
      <c r="K89" s="1" t="s">
        <v>13</v>
      </c>
      <c r="M89" t="e">
        <f>IF(cars_sample[[#This Row],[Manufacturer]]="bmw", cars_sample[[#This Row],[MPG]], NA())</f>
        <v>#N/A</v>
      </c>
      <c r="N89">
        <f>IF(cars_sample[[#This Row],[Manufacturer]]="ford",cars_sample[[#This Row],[MPG]],NA())</f>
        <v>20.2</v>
      </c>
      <c r="O89" t="e">
        <f>IF(cars_sample[[#This Row],[Manufacturer]]="honda",cars_sample[[#This Row],[MPG]],NA())</f>
        <v>#N/A</v>
      </c>
      <c r="P89" t="e">
        <f>IF(cars_sample[[#This Row],[Manufacturer]]="mercedes",cars_sample[[#This Row],[MPG]],NA())</f>
        <v>#N/A</v>
      </c>
      <c r="Q89" t="e">
        <f>IF(cars_sample[[#This Row],[Manufacturer]]="toyota",cars_sample[[#This Row],[MPG]],NA())</f>
        <v>#N/A</v>
      </c>
    </row>
    <row r="90" spans="1:17" x14ac:dyDescent="0.35">
      <c r="A90">
        <v>382</v>
      </c>
      <c r="B90" s="1" t="s">
        <v>81</v>
      </c>
      <c r="C90" s="1" t="s">
        <v>12</v>
      </c>
      <c r="D90" s="1">
        <v>24</v>
      </c>
      <c r="E90">
        <v>4</v>
      </c>
      <c r="F90">
        <v>140</v>
      </c>
      <c r="G90" s="1">
        <v>92</v>
      </c>
      <c r="H90">
        <v>2865</v>
      </c>
      <c r="I90">
        <v>16.399999999999999</v>
      </c>
      <c r="J90">
        <v>82</v>
      </c>
      <c r="K90" s="1" t="s">
        <v>13</v>
      </c>
      <c r="M90" t="e">
        <f>IF(cars_sample[[#This Row],[Manufacturer]]="bmw", cars_sample[[#This Row],[MPG]], NA())</f>
        <v>#N/A</v>
      </c>
      <c r="N90">
        <f>IF(cars_sample[[#This Row],[Manufacturer]]="ford",cars_sample[[#This Row],[MPG]],NA())</f>
        <v>24</v>
      </c>
      <c r="O90" t="e">
        <f>IF(cars_sample[[#This Row],[Manufacturer]]="honda",cars_sample[[#This Row],[MPG]],NA())</f>
        <v>#N/A</v>
      </c>
      <c r="P90" t="e">
        <f>IF(cars_sample[[#This Row],[Manufacturer]]="mercedes",cars_sample[[#This Row],[MPG]],NA())</f>
        <v>#N/A</v>
      </c>
      <c r="Q90" t="e">
        <f>IF(cars_sample[[#This Row],[Manufacturer]]="toyota",cars_sample[[#This Row],[MPG]],NA())</f>
        <v>#N/A</v>
      </c>
    </row>
    <row r="91" spans="1:17" x14ac:dyDescent="0.35">
      <c r="A91">
        <v>390</v>
      </c>
      <c r="B91" s="1" t="s">
        <v>72</v>
      </c>
      <c r="C91" s="1" t="s">
        <v>43</v>
      </c>
      <c r="D91" s="1">
        <v>36</v>
      </c>
      <c r="E91">
        <v>4</v>
      </c>
      <c r="F91">
        <v>107</v>
      </c>
      <c r="G91" s="1">
        <v>75</v>
      </c>
      <c r="H91">
        <v>2205</v>
      </c>
      <c r="I91">
        <v>14.5</v>
      </c>
      <c r="J91">
        <v>82</v>
      </c>
      <c r="K91" s="1" t="s">
        <v>19</v>
      </c>
      <c r="M91" t="e">
        <f>IF(cars_sample[[#This Row],[Manufacturer]]="bmw", cars_sample[[#This Row],[MPG]], NA())</f>
        <v>#N/A</v>
      </c>
      <c r="N91" t="e">
        <f>IF(cars_sample[[#This Row],[Manufacturer]]="ford",cars_sample[[#This Row],[MPG]],NA())</f>
        <v>#N/A</v>
      </c>
      <c r="O91">
        <f>IF(cars_sample[[#This Row],[Manufacturer]]="honda",cars_sample[[#This Row],[MPG]],NA())</f>
        <v>36</v>
      </c>
      <c r="P91" t="e">
        <f>IF(cars_sample[[#This Row],[Manufacturer]]="mercedes",cars_sample[[#This Row],[MPG]],NA())</f>
        <v>#N/A</v>
      </c>
      <c r="Q91" t="e">
        <f>IF(cars_sample[[#This Row],[Manufacturer]]="toyota",cars_sample[[#This Row],[MPG]],NA())</f>
        <v>#N/A</v>
      </c>
    </row>
    <row r="92" spans="1:17" x14ac:dyDescent="0.35">
      <c r="A92">
        <v>391</v>
      </c>
      <c r="B92" s="1" t="s">
        <v>45</v>
      </c>
      <c r="C92" s="1" t="s">
        <v>18</v>
      </c>
      <c r="D92" s="1">
        <v>34</v>
      </c>
      <c r="E92">
        <v>4</v>
      </c>
      <c r="F92">
        <v>108</v>
      </c>
      <c r="G92" s="1">
        <v>70</v>
      </c>
      <c r="H92">
        <v>2245</v>
      </c>
      <c r="I92">
        <v>16.899999999999999</v>
      </c>
      <c r="J92">
        <v>82</v>
      </c>
      <c r="K92" s="1" t="s">
        <v>19</v>
      </c>
      <c r="M92" t="e">
        <f>IF(cars_sample[[#This Row],[Manufacturer]]="bmw", cars_sample[[#This Row],[MPG]], NA())</f>
        <v>#N/A</v>
      </c>
      <c r="N92" t="e">
        <f>IF(cars_sample[[#This Row],[Manufacturer]]="ford",cars_sample[[#This Row],[MPG]],NA())</f>
        <v>#N/A</v>
      </c>
      <c r="O92" t="e">
        <f>IF(cars_sample[[#This Row],[Manufacturer]]="honda",cars_sample[[#This Row],[MPG]],NA())</f>
        <v>#N/A</v>
      </c>
      <c r="P92" t="e">
        <f>IF(cars_sample[[#This Row],[Manufacturer]]="mercedes",cars_sample[[#This Row],[MPG]],NA())</f>
        <v>#N/A</v>
      </c>
      <c r="Q92">
        <f>IF(cars_sample[[#This Row],[Manufacturer]]="toyota",cars_sample[[#This Row],[MPG]],NA())</f>
        <v>34</v>
      </c>
    </row>
    <row r="93" spans="1:17" x14ac:dyDescent="0.35">
      <c r="A93">
        <v>392</v>
      </c>
      <c r="B93" s="1" t="s">
        <v>42</v>
      </c>
      <c r="C93" s="1" t="s">
        <v>43</v>
      </c>
      <c r="D93" s="1">
        <v>38</v>
      </c>
      <c r="E93">
        <v>4</v>
      </c>
      <c r="F93">
        <v>91</v>
      </c>
      <c r="G93" s="1">
        <v>67</v>
      </c>
      <c r="H93">
        <v>1965</v>
      </c>
      <c r="I93">
        <v>15</v>
      </c>
      <c r="J93">
        <v>82</v>
      </c>
      <c r="K93" s="1" t="s">
        <v>19</v>
      </c>
      <c r="M93" t="e">
        <f>IF(cars_sample[[#This Row],[Manufacturer]]="bmw", cars_sample[[#This Row],[MPG]], NA())</f>
        <v>#N/A</v>
      </c>
      <c r="N93" t="e">
        <f>IF(cars_sample[[#This Row],[Manufacturer]]="ford",cars_sample[[#This Row],[MPG]],NA())</f>
        <v>#N/A</v>
      </c>
      <c r="O93">
        <f>IF(cars_sample[[#This Row],[Manufacturer]]="honda",cars_sample[[#This Row],[MPG]],NA())</f>
        <v>38</v>
      </c>
      <c r="P93" t="e">
        <f>IF(cars_sample[[#This Row],[Manufacturer]]="mercedes",cars_sample[[#This Row],[MPG]],NA())</f>
        <v>#N/A</v>
      </c>
      <c r="Q93" t="e">
        <f>IF(cars_sample[[#This Row],[Manufacturer]]="toyota",cars_sample[[#This Row],[MPG]],NA())</f>
        <v>#N/A</v>
      </c>
    </row>
    <row r="94" spans="1:17" x14ac:dyDescent="0.35">
      <c r="A94">
        <v>393</v>
      </c>
      <c r="B94" s="1" t="s">
        <v>82</v>
      </c>
      <c r="C94" s="1" t="s">
        <v>43</v>
      </c>
      <c r="D94" s="1">
        <v>32</v>
      </c>
      <c r="E94">
        <v>4</v>
      </c>
      <c r="F94">
        <v>91</v>
      </c>
      <c r="G94" s="1">
        <v>67</v>
      </c>
      <c r="H94">
        <v>1965</v>
      </c>
      <c r="I94">
        <v>15.7</v>
      </c>
      <c r="J94">
        <v>82</v>
      </c>
      <c r="K94" s="1" t="s">
        <v>19</v>
      </c>
      <c r="M94" t="e">
        <f>IF(cars_sample[[#This Row],[Manufacturer]]="bmw", cars_sample[[#This Row],[MPG]], NA())</f>
        <v>#N/A</v>
      </c>
      <c r="N94" t="e">
        <f>IF(cars_sample[[#This Row],[Manufacturer]]="ford",cars_sample[[#This Row],[MPG]],NA())</f>
        <v>#N/A</v>
      </c>
      <c r="O94">
        <f>IF(cars_sample[[#This Row],[Manufacturer]]="honda",cars_sample[[#This Row],[MPG]],NA())</f>
        <v>32</v>
      </c>
      <c r="P94" t="e">
        <f>IF(cars_sample[[#This Row],[Manufacturer]]="mercedes",cars_sample[[#This Row],[MPG]],NA())</f>
        <v>#N/A</v>
      </c>
      <c r="Q94" t="e">
        <f>IF(cars_sample[[#This Row],[Manufacturer]]="toyota",cars_sample[[#This Row],[MPG]],NA())</f>
        <v>#N/A</v>
      </c>
    </row>
    <row r="95" spans="1:17" x14ac:dyDescent="0.35">
      <c r="A95">
        <v>398</v>
      </c>
      <c r="B95" s="1" t="s">
        <v>83</v>
      </c>
      <c r="C95" s="1" t="s">
        <v>12</v>
      </c>
      <c r="D95" s="1">
        <v>22</v>
      </c>
      <c r="E95">
        <v>6</v>
      </c>
      <c r="F95">
        <v>232</v>
      </c>
      <c r="G95" s="1">
        <v>112</v>
      </c>
      <c r="H95">
        <v>2835</v>
      </c>
      <c r="I95">
        <v>14.7</v>
      </c>
      <c r="J95">
        <v>82</v>
      </c>
      <c r="K95" s="1" t="s">
        <v>13</v>
      </c>
      <c r="M95" t="e">
        <f>IF(cars_sample[[#This Row],[Manufacturer]]="bmw", cars_sample[[#This Row],[MPG]], NA())</f>
        <v>#N/A</v>
      </c>
      <c r="N95">
        <f>IF(cars_sample[[#This Row],[Manufacturer]]="ford",cars_sample[[#This Row],[MPG]],NA())</f>
        <v>22</v>
      </c>
      <c r="O95" t="e">
        <f>IF(cars_sample[[#This Row],[Manufacturer]]="honda",cars_sample[[#This Row],[MPG]],NA())</f>
        <v>#N/A</v>
      </c>
      <c r="P95" t="e">
        <f>IF(cars_sample[[#This Row],[Manufacturer]]="mercedes",cars_sample[[#This Row],[MPG]],NA())</f>
        <v>#N/A</v>
      </c>
      <c r="Q95" t="e">
        <f>IF(cars_sample[[#This Row],[Manufacturer]]="toyota",cars_sample[[#This Row],[MPG]],NA())</f>
        <v>#N/A</v>
      </c>
    </row>
    <row r="96" spans="1:17" x14ac:dyDescent="0.35">
      <c r="A96">
        <v>399</v>
      </c>
      <c r="B96" s="1" t="s">
        <v>84</v>
      </c>
      <c r="C96" s="1" t="s">
        <v>18</v>
      </c>
      <c r="D96" s="1">
        <v>32</v>
      </c>
      <c r="E96">
        <v>4</v>
      </c>
      <c r="F96">
        <v>144</v>
      </c>
      <c r="G96" s="1">
        <v>96</v>
      </c>
      <c r="H96">
        <v>2665</v>
      </c>
      <c r="I96">
        <v>13.9</v>
      </c>
      <c r="J96">
        <v>82</v>
      </c>
      <c r="K96" s="1" t="s">
        <v>19</v>
      </c>
      <c r="M96" t="e">
        <f>IF(cars_sample[[#This Row],[Manufacturer]]="bmw", cars_sample[[#This Row],[MPG]], NA())</f>
        <v>#N/A</v>
      </c>
      <c r="N96" t="e">
        <f>IF(cars_sample[[#This Row],[Manufacturer]]="ford",cars_sample[[#This Row],[MPG]],NA())</f>
        <v>#N/A</v>
      </c>
      <c r="O96" t="e">
        <f>IF(cars_sample[[#This Row],[Manufacturer]]="honda",cars_sample[[#This Row],[MPG]],NA())</f>
        <v>#N/A</v>
      </c>
      <c r="P96" t="e">
        <f>IF(cars_sample[[#This Row],[Manufacturer]]="mercedes",cars_sample[[#This Row],[MPG]],NA())</f>
        <v>#N/A</v>
      </c>
      <c r="Q96">
        <f>IF(cars_sample[[#This Row],[Manufacturer]]="toyota",cars_sample[[#This Row],[MPG]],NA())</f>
        <v>32</v>
      </c>
    </row>
    <row r="97" spans="1:17" x14ac:dyDescent="0.35">
      <c r="A97">
        <v>402</v>
      </c>
      <c r="B97" s="1" t="s">
        <v>85</v>
      </c>
      <c r="C97" s="1" t="s">
        <v>12</v>
      </c>
      <c r="D97" s="1">
        <v>27</v>
      </c>
      <c r="E97">
        <v>4</v>
      </c>
      <c r="F97">
        <v>140</v>
      </c>
      <c r="G97" s="1">
        <v>86</v>
      </c>
      <c r="H97">
        <v>2790</v>
      </c>
      <c r="I97">
        <v>15.6</v>
      </c>
      <c r="J97">
        <v>82</v>
      </c>
      <c r="K97" s="1" t="s">
        <v>13</v>
      </c>
      <c r="M97" t="e">
        <f>IF(cars_sample[[#This Row],[Manufacturer]]="bmw", cars_sample[[#This Row],[MPG]], NA())</f>
        <v>#N/A</v>
      </c>
      <c r="N97">
        <f>IF(cars_sample[[#This Row],[Manufacturer]]="ford",cars_sample[[#This Row],[MPG]],NA())</f>
        <v>27</v>
      </c>
      <c r="O97" t="e">
        <f>IF(cars_sample[[#This Row],[Manufacturer]]="honda",cars_sample[[#This Row],[MPG]],NA())</f>
        <v>#N/A</v>
      </c>
      <c r="P97" t="e">
        <f>IF(cars_sample[[#This Row],[Manufacturer]]="mercedes",cars_sample[[#This Row],[MPG]],NA())</f>
        <v>#N/A</v>
      </c>
      <c r="Q97" t="e">
        <f>IF(cars_sample[[#This Row],[Manufacturer]]="toyota",cars_sample[[#This Row],[MPG]],NA())</f>
        <v>#N/A</v>
      </c>
    </row>
    <row r="98" spans="1:17" x14ac:dyDescent="0.35">
      <c r="A98">
        <v>405</v>
      </c>
      <c r="B98" s="1" t="s">
        <v>86</v>
      </c>
      <c r="C98" s="1" t="s">
        <v>12</v>
      </c>
      <c r="D98" s="1">
        <v>28</v>
      </c>
      <c r="E98">
        <v>4</v>
      </c>
      <c r="F98">
        <v>120</v>
      </c>
      <c r="G98" s="1">
        <v>79</v>
      </c>
      <c r="H98">
        <v>2625</v>
      </c>
      <c r="I98">
        <v>18.600000000000001</v>
      </c>
      <c r="J98">
        <v>82</v>
      </c>
      <c r="K98" s="1" t="s">
        <v>13</v>
      </c>
      <c r="M98" t="e">
        <f>IF(cars_sample[[#This Row],[Manufacturer]]="bmw", cars_sample[[#This Row],[MPG]], NA())</f>
        <v>#N/A</v>
      </c>
      <c r="N98">
        <f>IF(cars_sample[[#This Row],[Manufacturer]]="ford",cars_sample[[#This Row],[MPG]],NA())</f>
        <v>28</v>
      </c>
      <c r="O98" t="e">
        <f>IF(cars_sample[[#This Row],[Manufacturer]]="honda",cars_sample[[#This Row],[MPG]],NA())</f>
        <v>#N/A</v>
      </c>
      <c r="P98" t="e">
        <f>IF(cars_sample[[#This Row],[Manufacturer]]="mercedes",cars_sample[[#This Row],[MPG]],NA())</f>
        <v>#N/A</v>
      </c>
      <c r="Q98" t="e">
        <f>IF(cars_sample[[#This Row],[Manufacturer]]="toyota",cars_sample[[#This Row],[MPG]],NA())</f>
        <v>#N/A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435F-5A40-4EF3-A9C6-C527E815793B}">
  <sheetPr codeName="Sheet2"/>
  <dimension ref="A1:A2"/>
  <sheetViews>
    <sheetView workbookViewId="0"/>
  </sheetViews>
  <sheetFormatPr defaultRowHeight="14.5" x14ac:dyDescent="0.35"/>
  <cols>
    <col min="1" max="1" width="31.7265625" customWidth="1"/>
  </cols>
  <sheetData>
    <row r="1" spans="1:1" x14ac:dyDescent="0.35">
      <c r="A1" t="s">
        <v>87</v>
      </c>
    </row>
    <row r="2" spans="1:1" x14ac:dyDescent="0.35">
      <c r="A2" t="e" cm="1">
        <f t="array" aca="1" ref="A2" ca="1">LEFT(CELL("filename"),SEARCH("\[",CELL("filename")))</f>
        <v>#N/A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1F0E52-F63E-4D44-8843-F67C8AC939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cars-sample</vt:lpstr>
      <vt:lpstr>path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Chiocchio</dc:creator>
  <cp:lastModifiedBy>Rob Chiocchio</cp:lastModifiedBy>
  <dcterms:created xsi:type="dcterms:W3CDTF">2022-08-16T00:18:48Z</dcterms:created>
  <dcterms:modified xsi:type="dcterms:W3CDTF">2022-08-16T02:37:01Z</dcterms:modified>
</cp:coreProperties>
</file>