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ene\Documents\GitHub\final\"/>
    </mc:Choice>
  </mc:AlternateContent>
  <xr:revisionPtr revIDLastSave="0" documentId="13_ncr:1_{2EA30941-4B0A-48E5-8174-31BC0ADB0439}" xr6:coauthVersionLast="46" xr6:coauthVersionMax="46" xr10:uidLastSave="{00000000-0000-0000-0000-000000000000}"/>
  <bookViews>
    <workbookView xWindow="1152" yWindow="1152" windowWidth="17280" windowHeight="8964" xr2:uid="{00000000-000D-0000-FFFF-FFFF00000000}"/>
  </bookViews>
  <sheets>
    <sheet name="astronau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" i="1" l="1"/>
  <c r="J2" i="1"/>
  <c r="M2" i="1"/>
  <c r="P3" i="1"/>
  <c r="M3" i="1"/>
  <c r="I3" i="1"/>
  <c r="L3" i="1"/>
  <c r="K3" i="1"/>
  <c r="J3" i="1"/>
</calcChain>
</file>

<file path=xl/sharedStrings.xml><?xml version="1.0" encoding="utf-8"?>
<sst xmlns="http://schemas.openxmlformats.org/spreadsheetml/2006/main" count="3207" uniqueCount="1462">
  <si>
    <t>Name</t>
  </si>
  <si>
    <t>Year</t>
  </si>
  <si>
    <t>Group</t>
  </si>
  <si>
    <t>Status</t>
  </si>
  <si>
    <t>Birth Date</t>
  </si>
  <si>
    <t>Birth Place</t>
  </si>
  <si>
    <t>Gender</t>
  </si>
  <si>
    <t>Alma Mater</t>
  </si>
  <si>
    <t>Undergraduate Major</t>
  </si>
  <si>
    <t>Graduate Major</t>
  </si>
  <si>
    <t>Military Rank</t>
  </si>
  <si>
    <t>Military Branch</t>
  </si>
  <si>
    <t>Space Flights</t>
  </si>
  <si>
    <t>Space Flight (hr)</t>
  </si>
  <si>
    <t>Space Walks</t>
  </si>
  <si>
    <t>Space Walks (hr)</t>
  </si>
  <si>
    <t>Missions</t>
  </si>
  <si>
    <t>Death Date</t>
  </si>
  <si>
    <t>Death Mission</t>
  </si>
  <si>
    <t>Joseph M. Acaba</t>
  </si>
  <si>
    <t>Active</t>
  </si>
  <si>
    <t>Inglewood, CA</t>
  </si>
  <si>
    <t>Male</t>
  </si>
  <si>
    <t>University of California-Santa Barbara; University of Arizona</t>
  </si>
  <si>
    <t>Geology</t>
  </si>
  <si>
    <t>STS-119 (Discovery), ISS-31/32 (Soyuz)</t>
  </si>
  <si>
    <t>Loren W. Acton</t>
  </si>
  <si>
    <t>Retired</t>
  </si>
  <si>
    <t>Lewiston, MT</t>
  </si>
  <si>
    <t>Montana State University; University of Colorado</t>
  </si>
  <si>
    <t>Engineering Physics</t>
  </si>
  <si>
    <t>Solar Physics</t>
  </si>
  <si>
    <t>STS 51-F (Challenger)</t>
  </si>
  <si>
    <t>James C. Adamson</t>
  </si>
  <si>
    <t>Warsaw, NY</t>
  </si>
  <si>
    <t>US Military Academy; Princeton University</t>
  </si>
  <si>
    <t>Engineering</t>
  </si>
  <si>
    <t>Aerospace Engineering</t>
  </si>
  <si>
    <t>Colonel</t>
  </si>
  <si>
    <t>US Army (Retired)</t>
  </si>
  <si>
    <t>STS-28 (Columbia), STS-43 (Atlantis)</t>
  </si>
  <si>
    <t>Thomas D. Akers</t>
  </si>
  <si>
    <t>St. Louis, MO</t>
  </si>
  <si>
    <t>University of Missouri-Rolla</t>
  </si>
  <si>
    <t>Applied Mathematics</t>
  </si>
  <si>
    <t>US Air Force (Retired)</t>
  </si>
  <si>
    <t>STS-41 (Discovery), STS-49 (Endeavor), STS-61 (Endeavor), STS-79 (Atlantis)</t>
  </si>
  <si>
    <t>Buzz Aldrin</t>
  </si>
  <si>
    <t>Montclair, NJ</t>
  </si>
  <si>
    <t>US Military Academy; MIT</t>
  </si>
  <si>
    <t>Mechanical Engineering</t>
  </si>
  <si>
    <t>Astronautics</t>
  </si>
  <si>
    <t>Gemini 12, Apollo 11</t>
  </si>
  <si>
    <t>Andrew M. Allen</t>
  </si>
  <si>
    <t>Philadelphia, PA</t>
  </si>
  <si>
    <t>Villanova University; University of Florida</t>
  </si>
  <si>
    <t>Business Administration</t>
  </si>
  <si>
    <t>Lieutenant Colonel</t>
  </si>
  <si>
    <t>US Marine Corps (Retired)</t>
  </si>
  <si>
    <t>STS-46 (Atlantis), STS-62 (Columbia), STS-75 (Columbia)</t>
  </si>
  <si>
    <t>Joseph P. Allen</t>
  </si>
  <si>
    <t>Crawsfordsville, IN</t>
  </si>
  <si>
    <t>DePauw University; Yale University</t>
  </si>
  <si>
    <t>Mathematics &amp; Physics</t>
  </si>
  <si>
    <t>Physics</t>
  </si>
  <si>
    <t>ST-5 (Columbia), STS 51-A (Discovery)</t>
  </si>
  <si>
    <t>Scott D. Altman</t>
  </si>
  <si>
    <t>Lincoln, IL</t>
  </si>
  <si>
    <t>University of Illinois; US Naval Postgraduate School</t>
  </si>
  <si>
    <t>Aeronautical &amp; Astronautical Engineering</t>
  </si>
  <si>
    <t>Aeronautical Engineering</t>
  </si>
  <si>
    <t>Captain</t>
  </si>
  <si>
    <t>US Navy (Retired)</t>
  </si>
  <si>
    <t>STS-90 (Columbia), STS-106 (Atlantis), STS-109 (Columbia), STS-125 (Atlantis)</t>
  </si>
  <si>
    <t>William A. Anders</t>
  </si>
  <si>
    <t>Hong Kong</t>
  </si>
  <si>
    <t>US Naval Academy; Air Force Institute of Technology</t>
  </si>
  <si>
    <t>Nuclear Engineering</t>
  </si>
  <si>
    <t>Major General</t>
  </si>
  <si>
    <t>US Air Force Reserves (Retired)</t>
  </si>
  <si>
    <t>Apollo 8</t>
  </si>
  <si>
    <t>Clayton C. Anderson</t>
  </si>
  <si>
    <t>Omaha, NE</t>
  </si>
  <si>
    <t>Hastings College; Iowa State University</t>
  </si>
  <si>
    <t>STS-117/120 (Atlantis/Discovery), STS-131 (Discovery)</t>
  </si>
  <si>
    <t>Michael P. Anderson</t>
  </si>
  <si>
    <t>Deceased</t>
  </si>
  <si>
    <t>Plattsburgh, NY</t>
  </si>
  <si>
    <t>University of Washington; Creighton University</t>
  </si>
  <si>
    <t>Physics &amp; Astronomy</t>
  </si>
  <si>
    <t>US Air Force</t>
  </si>
  <si>
    <t>STS-89 (Endeavor), STS-107 (Columbia)</t>
  </si>
  <si>
    <t>STS-107 (Columbia)</t>
  </si>
  <si>
    <t>Dominic A. Antonelli</t>
  </si>
  <si>
    <t>Detroit, MI</t>
  </si>
  <si>
    <t>MIT; University of Washington</t>
  </si>
  <si>
    <t>Aeronautics &amp; Astronautics</t>
  </si>
  <si>
    <t>Commander</t>
  </si>
  <si>
    <t>US Navy</t>
  </si>
  <si>
    <t>STS-119 (Discovery), STS-132 (Atlantis)</t>
  </si>
  <si>
    <t xml:space="preserve">Jerome Apt III </t>
  </si>
  <si>
    <t>Springfield, MA</t>
  </si>
  <si>
    <t>Harvard University; MIT</t>
  </si>
  <si>
    <t>STS-37 (Atlantis), STS-47 (Endeavor), STS-59 (Endeavor), STS-79 (Atlantis)</t>
  </si>
  <si>
    <t>Lee J. Archambault</t>
  </si>
  <si>
    <t>Oak Park, IL</t>
  </si>
  <si>
    <t>University of Illinois-Urbana</t>
  </si>
  <si>
    <t>STS-117 (Atlantis), STS-119 (Discovery)</t>
  </si>
  <si>
    <t>Neil A. Armstrong</t>
  </si>
  <si>
    <t>Wapakoneta, OH</t>
  </si>
  <si>
    <t>Purdue University; University of Southern California</t>
  </si>
  <si>
    <t>Gemini 8, Apollo 11</t>
  </si>
  <si>
    <t xml:space="preserve">Richard R. Arnold II </t>
  </si>
  <si>
    <t>Cheverly, MD</t>
  </si>
  <si>
    <t>Frostburg State University; University of Maryland</t>
  </si>
  <si>
    <t>Accounting</t>
  </si>
  <si>
    <t>Environmental Science</t>
  </si>
  <si>
    <t>STS-119 (Discovery)</t>
  </si>
  <si>
    <t>Jeffrey S. Ashby</t>
  </si>
  <si>
    <t>Dallas, TX</t>
  </si>
  <si>
    <t>University of Idaho; University of Tennessee</t>
  </si>
  <si>
    <t>Aviation Systems</t>
  </si>
  <si>
    <t>STS-93 (Columbia), STS-100 (Endeavor), STS-112 (Atlantis)</t>
  </si>
  <si>
    <t>Serena M. Aunon</t>
  </si>
  <si>
    <t>Indianapolis, IN</t>
  </si>
  <si>
    <t>Female</t>
  </si>
  <si>
    <t>George Washington University; University of Texas</t>
  </si>
  <si>
    <t>Electrical Engineering</t>
  </si>
  <si>
    <t>Medicine</t>
  </si>
  <si>
    <t>James P. Bagian</t>
  </si>
  <si>
    <t>Drexel University; Thomas Jefferson University</t>
  </si>
  <si>
    <t>STS-29 (Discovery), STS-40 (Columbia)</t>
  </si>
  <si>
    <t>Ellen S. Baker</t>
  </si>
  <si>
    <t>Fayettesville, NC</t>
  </si>
  <si>
    <t>State University of New York-Buffalo; Cornell University; University of Texas</t>
  </si>
  <si>
    <t>Medicine; Public Health</t>
  </si>
  <si>
    <t>STS-34 (Atlantis), STS-50 (Columbia), STS-71 (Atlantis)</t>
  </si>
  <si>
    <t>Michael A. Baker</t>
  </si>
  <si>
    <t>Management</t>
  </si>
  <si>
    <t>Memphis, TN</t>
  </si>
  <si>
    <t>University of Texas</t>
  </si>
  <si>
    <t>STS-43 (Atlantis), STS-52 (Columbia), STS-68 (Endeavor), STS-81 (Atlantis)</t>
  </si>
  <si>
    <t>Michael R. Barratt</t>
  </si>
  <si>
    <t>Vancouver, WA</t>
  </si>
  <si>
    <t>University of Washington; Northwestern University; Wright State University</t>
  </si>
  <si>
    <t>Zoology</t>
  </si>
  <si>
    <t>Medicine; Aerospace Medicine</t>
  </si>
  <si>
    <t>ISS-19/20 (Soyuz), STS-133 (Discovery)</t>
  </si>
  <si>
    <t>Daniel T. Barry</t>
  </si>
  <si>
    <t>Norwalk, CT</t>
  </si>
  <si>
    <t>Cornell University; Princeton University; University of Miami</t>
  </si>
  <si>
    <t>Electrical Engineering; Computer Science; Medicine</t>
  </si>
  <si>
    <t>STS-72 (Endeavor), STS-96 (Discovery), STS-105 (Discovery)</t>
  </si>
  <si>
    <t>John-David F. Bartoe</t>
  </si>
  <si>
    <t>Abington, PA</t>
  </si>
  <si>
    <t>Lehigh University; Georgetown University</t>
  </si>
  <si>
    <t xml:space="preserve">Charles A. Bassett II </t>
  </si>
  <si>
    <t>Dayton, OH</t>
  </si>
  <si>
    <t>Texas Technological College</t>
  </si>
  <si>
    <t>Alan L. Bean</t>
  </si>
  <si>
    <t>Wheeler, TX</t>
  </si>
  <si>
    <t>Apollo 12, Skylab 3</t>
  </si>
  <si>
    <t>Robert L. Behnken</t>
  </si>
  <si>
    <t>Creve Couer, MO</t>
  </si>
  <si>
    <t>Washington University; California Institute of Technology</t>
  </si>
  <si>
    <t>Physics &amp; Mechanical Engineering</t>
  </si>
  <si>
    <t>STS-123 (Endeavor), STS-130 (Endeavor)</t>
  </si>
  <si>
    <t>John E. Blaha</t>
  </si>
  <si>
    <t>San Antonio, TX</t>
  </si>
  <si>
    <t>US Air Force Academy; Purdue University</t>
  </si>
  <si>
    <t>Engineering Science</t>
  </si>
  <si>
    <t>Astronautical Engineering</t>
  </si>
  <si>
    <t>STS-29 (Discovery), STS-33 (Discovery), STS-43 (Atlantis), STS-58 (Columbia), STS-79/81 (Atlantis/Atlantis)</t>
  </si>
  <si>
    <t>Michael J. Bloomfield</t>
  </si>
  <si>
    <t>Flint, MI</t>
  </si>
  <si>
    <t>US Air Force Academy; Old Dominion University</t>
  </si>
  <si>
    <t>Engineering Mechanics</t>
  </si>
  <si>
    <t>Engineering Management</t>
  </si>
  <si>
    <t>STS-86 (Atlantis), STS-97 (Endeavor), STS-110 (Atlantis)</t>
  </si>
  <si>
    <t xml:space="preserve">Guion S. Bluford Jr. </t>
  </si>
  <si>
    <t>Pennsylvania State University; Air Force Institute of Technology; University of Houston-Clear Lake</t>
  </si>
  <si>
    <t>Aerospace Engineering; Business Administration</t>
  </si>
  <si>
    <t>STS-8 (Challenger), STS 61-A (Challenger), STS-39 (Discovery), STS-53 (Discovery)</t>
  </si>
  <si>
    <t>Karol J. Bobko</t>
  </si>
  <si>
    <t>New York, NY</t>
  </si>
  <si>
    <t>US Air Force Academy; University of Southern California</t>
  </si>
  <si>
    <t>STS-6 (Challenger), STS 51-D (Discovery), STS-51-J (Atlantis)</t>
  </si>
  <si>
    <t>Eric A. Boe</t>
  </si>
  <si>
    <t>Miami, FL</t>
  </si>
  <si>
    <t>US Air Force Academy; Georgia Institute of Technology</t>
  </si>
  <si>
    <t>STS-126 (Endeavor), STS-133 (Discovery)</t>
  </si>
  <si>
    <t xml:space="preserve">Charles F. Bolden Jr. </t>
  </si>
  <si>
    <t>Columbia, SC</t>
  </si>
  <si>
    <t>US Naval Academy; University of Southern California</t>
  </si>
  <si>
    <t>Electrical Science</t>
  </si>
  <si>
    <t>Systems Management</t>
  </si>
  <si>
    <t>STS-61C (Columbia), STS-31 (Discovery), STS-45 (Atlantis), STS-60 (Discovery)</t>
  </si>
  <si>
    <t>Frank Borman</t>
  </si>
  <si>
    <t>Gary, IN</t>
  </si>
  <si>
    <t>US Military Academy; California Institute of Technology</t>
  </si>
  <si>
    <t>Gemini 7, Apollo 8</t>
  </si>
  <si>
    <t>Stephen G. Bowen</t>
  </si>
  <si>
    <t>Cohasset, MA</t>
  </si>
  <si>
    <t>US Naval Academy; MIT</t>
  </si>
  <si>
    <t>Ocean Engineering</t>
  </si>
  <si>
    <t>STS-126 (Endeavor), STS-132 (Atlantis), STS-133 (Discovery)</t>
  </si>
  <si>
    <t>Kenneth D. Bowersox</t>
  </si>
  <si>
    <t>Portsmouth, VA</t>
  </si>
  <si>
    <t>US Naval Academy; Columbia University</t>
  </si>
  <si>
    <t>STS-50 (Columbia), STS-61 (Endeavor), STS-73 (Columbia), STS-82 (Discovery), STS-113 (Endeavor/Soyuz)</t>
  </si>
  <si>
    <t xml:space="preserve">Charles E. Brady Jr. </t>
  </si>
  <si>
    <t>Pinehurst, NC</t>
  </si>
  <si>
    <t>University of North Carolina at Chapel Hill; Duke University</t>
  </si>
  <si>
    <t>STS-78 (Columbia)</t>
  </si>
  <si>
    <t>Vance D. Brand</t>
  </si>
  <si>
    <t>Longmont, CA</t>
  </si>
  <si>
    <t>University of Colorado; University of California Los Angeles</t>
  </si>
  <si>
    <t>Business Management; Aeronautical Engineering</t>
  </si>
  <si>
    <t>US Marine Corps Reserves</t>
  </si>
  <si>
    <t>Apollo-Soyuz Test Project, STS-5 (Columbia), STS 41-B (Challenger), STS-35 (Columbia)</t>
  </si>
  <si>
    <t>Daniel C. Brandenstein</t>
  </si>
  <si>
    <t>Watertown, WI</t>
  </si>
  <si>
    <t>University of Wisconsin</t>
  </si>
  <si>
    <t>STS-8 (Challenger), STS 51-G (Discovery), STS-32 (Columbia), STS-49 (Endeavor)</t>
  </si>
  <si>
    <t>Randolph J. Bresnik</t>
  </si>
  <si>
    <t>Fort Knox, KY</t>
  </si>
  <si>
    <t>The Citadel; University of Tennessee-Knoxville</t>
  </si>
  <si>
    <t>Mathematics</t>
  </si>
  <si>
    <t>US Marine Corps</t>
  </si>
  <si>
    <t>STS-129 (Atlantis)</t>
  </si>
  <si>
    <t xml:space="preserve">Roy D. Bridges Jr. </t>
  </si>
  <si>
    <t>Atlanta, GA</t>
  </si>
  <si>
    <t xml:space="preserve">Curtis L. Brown Jr. </t>
  </si>
  <si>
    <t>Elizabethtown, NC</t>
  </si>
  <si>
    <t>US Air Force Academy</t>
  </si>
  <si>
    <t>STS-47 (Endeavor), STS-66 (Atlantis), STS-77 (Endeavor), STS-85 (Discovery), STS-95 (Discovery), STS-103 (Discovery)</t>
  </si>
  <si>
    <t>David M. Brown</t>
  </si>
  <si>
    <t>Arlington, VA</t>
  </si>
  <si>
    <t>College of William &amp; Mary; Eastern Virginia Medical School</t>
  </si>
  <si>
    <t>Biology</t>
  </si>
  <si>
    <t>Mark N. Brown</t>
  </si>
  <si>
    <t>Valparaiso, IN</t>
  </si>
  <si>
    <t>Purdue University; Air Force Institute of Technology</t>
  </si>
  <si>
    <t>STS 28 (Columbia), STS-48 (Discovery)</t>
  </si>
  <si>
    <t>James F. Buchli</t>
  </si>
  <si>
    <t>New Rockford, ND</t>
  </si>
  <si>
    <t>US Naval Academy; University of West Florida</t>
  </si>
  <si>
    <t>Aeronautical Engineering Systems</t>
  </si>
  <si>
    <t>STS 51-C (Discovery), STS 61-A (Challenger), STS-29 (Discovery), STS-48 (Discovery</t>
  </si>
  <si>
    <t>Jay Clark Buckey</t>
  </si>
  <si>
    <t>Cornell University</t>
  </si>
  <si>
    <t>STS-90 (Columbia)</t>
  </si>
  <si>
    <t>John S. Bull</t>
  </si>
  <si>
    <t>Rice University; Stanford University</t>
  </si>
  <si>
    <t>Daniel C. Burbank</t>
  </si>
  <si>
    <t>Machester, CT</t>
  </si>
  <si>
    <t>US Coast Guard Academy; Embry-Riddle Aeronautical University</t>
  </si>
  <si>
    <t>Aeronautical Science</t>
  </si>
  <si>
    <t>US Coast Guard (Retired)</t>
  </si>
  <si>
    <t>STS-106 (Atlantis), STS-115 (Atlantis), ISS-29/30 (Soyuz)</t>
  </si>
  <si>
    <t>Daniel W. Bursch</t>
  </si>
  <si>
    <t>Bristol, PA</t>
  </si>
  <si>
    <t>US Naval Academy; US Naval Postgraduate School</t>
  </si>
  <si>
    <t>STS-51 (Discovery), STS-68 (Endeavor), STS-77 (Endeavor), STS-108/111 (Endeavor)</t>
  </si>
  <si>
    <t>Robert D. Cabana</t>
  </si>
  <si>
    <t>Minneapolis, MN</t>
  </si>
  <si>
    <t>US Naval Academy</t>
  </si>
  <si>
    <t>STS-41 (Discovery), STS-53 (Discovery), STS-65 (Columbia), STS-88 (Endeavor)</t>
  </si>
  <si>
    <t>Yvonne D. Cagle</t>
  </si>
  <si>
    <t>West Point, NY</t>
  </si>
  <si>
    <t>San Francisco State University</t>
  </si>
  <si>
    <t>Biochemistry</t>
  </si>
  <si>
    <t>Fernando Caldeiro</t>
  </si>
  <si>
    <t>Buenos Aires, Argentina</t>
  </si>
  <si>
    <t>University of Arizona; University of Central Florida</t>
  </si>
  <si>
    <t>Tracy E. Caldwell (Dyson)</t>
  </si>
  <si>
    <t>Arcadia, CA</t>
  </si>
  <si>
    <t>California State University-Fullerton; University of California-Davis</t>
  </si>
  <si>
    <t>Chemistry</t>
  </si>
  <si>
    <t>Physical Chemistry</t>
  </si>
  <si>
    <t>STS-118 (Endeavor), ISS-23/24 (Soyuz)</t>
  </si>
  <si>
    <t>Charles J. Camarda</t>
  </si>
  <si>
    <t>Queens, NY</t>
  </si>
  <si>
    <t>Polytechnic Institute of Brooklyn; George Washington University; Virginia Polytechnic Institute</t>
  </si>
  <si>
    <t>Engineering Science; Aerospace Engineering</t>
  </si>
  <si>
    <t>STS-114 (Discovery)</t>
  </si>
  <si>
    <t>Kenneth D. Cameron</t>
  </si>
  <si>
    <t>Cleveland, OH</t>
  </si>
  <si>
    <t>MIT; Michigan State University</t>
  </si>
  <si>
    <t>Aeronautics &amp; Astronautics; Business Administration</t>
  </si>
  <si>
    <t>STS-37 (Atlantis), STS-56 (Discovery), STS-74 (Atlantis)</t>
  </si>
  <si>
    <t>Duane G. Carey</t>
  </si>
  <si>
    <t>St. Paul, MN</t>
  </si>
  <si>
    <t>University of Minnesota-Minneapolis</t>
  </si>
  <si>
    <t>Aerospace Engineering &amp; Mechanics</t>
  </si>
  <si>
    <t>STS-109 (Columbia)</t>
  </si>
  <si>
    <t>M. Scott Carpenter</t>
  </si>
  <si>
    <t>Boulder, CO</t>
  </si>
  <si>
    <t>University of Colorado</t>
  </si>
  <si>
    <t>Mercury 7</t>
  </si>
  <si>
    <t>Gerald P. Carr</t>
  </si>
  <si>
    <t>Denver, CO</t>
  </si>
  <si>
    <t>University of Southern California; US Naval Postgraduate School; Princeton University</t>
  </si>
  <si>
    <t>Skylab 4</t>
  </si>
  <si>
    <t xml:space="preserve">Manley Lanier Carter Jr. </t>
  </si>
  <si>
    <t>Macon, GA</t>
  </si>
  <si>
    <t>Emory University</t>
  </si>
  <si>
    <t>STS-33 (Discovery)</t>
  </si>
  <si>
    <t>John H. Casper</t>
  </si>
  <si>
    <t>Greenville, SC</t>
  </si>
  <si>
    <t>STS-36 (Atlantis), STS-54 (Endeavor), STS-62 (Columbia), STS-77 (Endeavor)</t>
  </si>
  <si>
    <t>Christopher J. Cassidy</t>
  </si>
  <si>
    <t>Salem, MA</t>
  </si>
  <si>
    <t>STS-127 (Endeavor); ISS-35/36 (Soyuz)</t>
  </si>
  <si>
    <t>Robert Cenker</t>
  </si>
  <si>
    <t>Uniontown, PA</t>
  </si>
  <si>
    <t>Pennsylvania State University; Rutgers University</t>
  </si>
  <si>
    <t>Aerospace Engineering; Electrical Engineering</t>
  </si>
  <si>
    <t>STS 61-C (Columbia)</t>
  </si>
  <si>
    <t>Eugene A. Cernan</t>
  </si>
  <si>
    <t>Chicago, IL</t>
  </si>
  <si>
    <t>Purdue University; US Naval Postgraduate School</t>
  </si>
  <si>
    <t>Gemini 9, Apollo 10, Apollo 17</t>
  </si>
  <si>
    <t>Roger B. Chaffee</t>
  </si>
  <si>
    <t>Grand Rapids, MI</t>
  </si>
  <si>
    <t>Purdue University</t>
  </si>
  <si>
    <t>Lieutenant Commander</t>
  </si>
  <si>
    <t>Apollo 1</t>
  </si>
  <si>
    <t>Gregory E. Chamitoff</t>
  </si>
  <si>
    <t>Montreal, Canada</t>
  </si>
  <si>
    <t>California Polytechnic State University; California Institute of Technology; MIT</t>
  </si>
  <si>
    <t>Aeronautical Engineering; Aeronautics &amp; Astronautics</t>
  </si>
  <si>
    <t>STS-124/126 (Discovery/Endeavor), STS-134 (Endeavor)</t>
  </si>
  <si>
    <t>Franklin R. Chang-Diaz</t>
  </si>
  <si>
    <t>San Jose, Costa Rica</t>
  </si>
  <si>
    <t>University of Connecticut; MIT</t>
  </si>
  <si>
    <t>Applied Plasma Physics</t>
  </si>
  <si>
    <t>STS 61-C (Columbia), STS-34 (Atlantis), STS-46 (Atlantis), STS-60 (Discovery), STS-75 (Columbia), STS-91 (Discovery), STS-111 (Endeavor)</t>
  </si>
  <si>
    <t>Philip K. Chapman</t>
  </si>
  <si>
    <t>Melbourne, Australia</t>
  </si>
  <si>
    <t>University of Sydney; MIT</t>
  </si>
  <si>
    <t>Physics &amp; Mathematics</t>
  </si>
  <si>
    <t>Aeronautics &amp; Astronautics; Instrumentation</t>
  </si>
  <si>
    <t>Kalpana Chawla</t>
  </si>
  <si>
    <t>Karnal, India</t>
  </si>
  <si>
    <t>Punjab Engineering College; University of Texas-Arlington; University of Colorado</t>
  </si>
  <si>
    <t>STS-87 (Columbia), STS-107 (Columbia)</t>
  </si>
  <si>
    <t>Leroy Chiao</t>
  </si>
  <si>
    <t>Milwaukee, WI</t>
  </si>
  <si>
    <t>University of California-Berkeley; University of California-Santa Barbara</t>
  </si>
  <si>
    <t>Chemical Engineering</t>
  </si>
  <si>
    <t>STS-65 (Columbia), STS-72 (Endeavor), STS-92 (Discovery), ISS-10 (Soyuz)</t>
  </si>
  <si>
    <t>Kevin P. Chilton</t>
  </si>
  <si>
    <t>Los Angeles, CA</t>
  </si>
  <si>
    <t>US Air Force Academy; Columbia University</t>
  </si>
  <si>
    <t>Brigadier General</t>
  </si>
  <si>
    <t>STS-49 (Endeavor), STS-59 (Endeavor), STS-76 (Atlantis)</t>
  </si>
  <si>
    <t>Laurel B. Clark</t>
  </si>
  <si>
    <t>Ames, IA</t>
  </si>
  <si>
    <t>University of Wisconsin-Madison</t>
  </si>
  <si>
    <t>Mary L. Cleave</t>
  </si>
  <si>
    <t>Southampton, NY</t>
  </si>
  <si>
    <t>Colorado State University; Utah State University</t>
  </si>
  <si>
    <t>Biological Science</t>
  </si>
  <si>
    <t>Microbial Ecology; Environmental Engineering</t>
  </si>
  <si>
    <t>STS 61-B (Atlantis), STS-30 (Atlantis)</t>
  </si>
  <si>
    <t>Michael R. Clifford</t>
  </si>
  <si>
    <t>San Bernardino, CA</t>
  </si>
  <si>
    <t>US Military Academy; Georgia Institute of Technology</t>
  </si>
  <si>
    <t>STS-53 (Discovery), STS-59 (Endeavor), STS-76 (Atlantis)</t>
  </si>
  <si>
    <t>Michael L. Coats</t>
  </si>
  <si>
    <t>Sacramento, CA</t>
  </si>
  <si>
    <t>US Naval Academy; George Washington University; US Naval Postgraduate School</t>
  </si>
  <si>
    <t>Science &amp; Technology Administration; Aeronautical Engineering</t>
  </si>
  <si>
    <t>STS 41-D (Discovery), STS-29 (Discovery), STS-39 (Discovery)</t>
  </si>
  <si>
    <t>Kenneth D. Cockrell</t>
  </si>
  <si>
    <t>Austin, TX</t>
  </si>
  <si>
    <t>University of Texas; University of West Florida</t>
  </si>
  <si>
    <t>Aeronautical Systems</t>
  </si>
  <si>
    <t>US Naval Reserves</t>
  </si>
  <si>
    <t>STS-56 (Discovery), STS-69 (Endeavor), STS-80 (Columbia), STS-98 (Atlantis), STS-111 (Endeavor)</t>
  </si>
  <si>
    <t>Catherine G. Coleman</t>
  </si>
  <si>
    <t>Charleston, SC</t>
  </si>
  <si>
    <t>MIT; University of Massachusetts</t>
  </si>
  <si>
    <t>Polymer Science &amp; Engineering</t>
  </si>
  <si>
    <t>STS-73 (Columbia), STS-93 (Columbia), ISS-26/27 (Soyuz)</t>
  </si>
  <si>
    <t>Eileen M. Collins</t>
  </si>
  <si>
    <t>Elmira, NY</t>
  </si>
  <si>
    <t>Syracuse University; Stanford University; Webster University</t>
  </si>
  <si>
    <t>Mathematics &amp; Economics</t>
  </si>
  <si>
    <t>Operations Research; Space Systems Management</t>
  </si>
  <si>
    <t>STS-63 (Discovery), STS-84 (Atlantis), STS-114 (Columbia), STS-93 (Discovery)</t>
  </si>
  <si>
    <t>Michael Collins</t>
  </si>
  <si>
    <t>Rome, Italy</t>
  </si>
  <si>
    <t>US Military Academy</t>
  </si>
  <si>
    <t>US Air Force Reserves</t>
  </si>
  <si>
    <t>Gemini 10, Apollo 11</t>
  </si>
  <si>
    <t xml:space="preserve">Charles Conrad Jr. </t>
  </si>
  <si>
    <t>Princeton University</t>
  </si>
  <si>
    <t>Gemini 5, Gemini 11, Apollo 12, Skylab 2</t>
  </si>
  <si>
    <t xml:space="preserve">L. Gordon Cooper Jr. </t>
  </si>
  <si>
    <t>Shawnee, OK</t>
  </si>
  <si>
    <t>Air Force Institute of Technology</t>
  </si>
  <si>
    <t>Mercury 9, Gemini 5</t>
  </si>
  <si>
    <t>Richard O. Covey</t>
  </si>
  <si>
    <t>Fayetteville, AR</t>
  </si>
  <si>
    <t>STS 51-l (Discovery), STS-26 (Discovery), STS-38 (Atlantis), STS-61 (Endeavor)</t>
  </si>
  <si>
    <t>Timothy J. Creamer</t>
  </si>
  <si>
    <t>Ft. Huachuca, AZ</t>
  </si>
  <si>
    <t>Loyola College; MIT</t>
  </si>
  <si>
    <t>ISS-22/23 (Soyuz)</t>
  </si>
  <si>
    <t>John O. Creighton</t>
  </si>
  <si>
    <t>Orange, TX</t>
  </si>
  <si>
    <t>US Naval Academy; George Washington University</t>
  </si>
  <si>
    <t>Science &amp; Technology Administration</t>
  </si>
  <si>
    <t>STS 51-G (Discovery), STS-36 (Atlantis), STS-48 (Discovery)</t>
  </si>
  <si>
    <t>Robert L. Crippen</t>
  </si>
  <si>
    <t>Beaumont, TX</t>
  </si>
  <si>
    <t>STS-1 (Columbia), STS-7 (Challenger), STS 41-C (Challenger), STS 41-G (Challenger)</t>
  </si>
  <si>
    <t>Roger K. Crouch</t>
  </si>
  <si>
    <t>Jamestown, TN</t>
  </si>
  <si>
    <t>Tennessee Polytechnic Institute; Virginia Polytechnic Institute</t>
  </si>
  <si>
    <t>STS-83 (Columbia), STS-94 (Columbia)</t>
  </si>
  <si>
    <t xml:space="preserve">Frank L. Culbertson Jr. </t>
  </si>
  <si>
    <t>STS-38 (Atlantis), STS-51 (Discovery), STS-105/108 (Discovery/Endeavor)</t>
  </si>
  <si>
    <t>Walter Cunningham</t>
  </si>
  <si>
    <t>Creston, IA</t>
  </si>
  <si>
    <t>University of California-Los Angeles</t>
  </si>
  <si>
    <t>Apollo 7</t>
  </si>
  <si>
    <t xml:space="preserve">Robert L. Curbeam Jr. </t>
  </si>
  <si>
    <t>Baltimore, MD</t>
  </si>
  <si>
    <t>Aerospace Engineering; Aeronautical &amp; Astronautical Engineering</t>
  </si>
  <si>
    <t>STS-85 (Discovery), STS-98 (Atlantis), STS-116 (Discovery)</t>
  </si>
  <si>
    <t>Nancy J. Currie</t>
  </si>
  <si>
    <t>Wilmington, DE</t>
  </si>
  <si>
    <t>Ohio State University; University of Southern California; University of Houston</t>
  </si>
  <si>
    <t>Safety Engineering; Industrial Engineering</t>
  </si>
  <si>
    <t>STS-57 (Endeavor), STS-70 (Discovery), STS-88 (Endeavor), STS-109 (Columbia)</t>
  </si>
  <si>
    <t>N. Jan Davis</t>
  </si>
  <si>
    <t>Cocoa Beach, FL</t>
  </si>
  <si>
    <t>Georgia Institute of Technology; Auburn University; University of Alabama-Huntsville</t>
  </si>
  <si>
    <t>Applied Biology; Mechanical Engineering</t>
  </si>
  <si>
    <t>STS-47 (Endeavor), STS-60 (Discovery), STS-85 (Discovery)</t>
  </si>
  <si>
    <t>Lawrence J. Delucas</t>
  </si>
  <si>
    <t>Syracuse, NY</t>
  </si>
  <si>
    <t>University of Alabama at Birmingham</t>
  </si>
  <si>
    <t>Chemistry; Physiological Optics</t>
  </si>
  <si>
    <t>Chemistry; Biochemistry; Optometry</t>
  </si>
  <si>
    <t>STS-50 (Columbia)</t>
  </si>
  <si>
    <t xml:space="preserve">Alvin B. Drew Jr. </t>
  </si>
  <si>
    <t>Washington, DC</t>
  </si>
  <si>
    <t>US Air Force Academy; Embry-Riddle Aeronautical University</t>
  </si>
  <si>
    <t>Physics &amp; Astronautical Engineering</t>
  </si>
  <si>
    <t>Aerospace Science; Political Science</t>
  </si>
  <si>
    <t>STS-118 (Endeavor), STS-133 (Discovery)</t>
  </si>
  <si>
    <t>Brian Duffy</t>
  </si>
  <si>
    <t>Boston, MA</t>
  </si>
  <si>
    <t>STS-45 (Atlantis), STS-57 (Endeavor), STS-72 (Endeavor), STS-92 (Discovery)</t>
  </si>
  <si>
    <t xml:space="preserve">Charles M. Duke Jr. </t>
  </si>
  <si>
    <t>Charlotte, NC</t>
  </si>
  <si>
    <t>Naval Sciences</t>
  </si>
  <si>
    <t>Aeronautics</t>
  </si>
  <si>
    <t>Apollo 16</t>
  </si>
  <si>
    <t>Bonnie J. Dunbar</t>
  </si>
  <si>
    <t>Sunnyside, WA</t>
  </si>
  <si>
    <t>University of Washington; University of Houston</t>
  </si>
  <si>
    <t>Ceramic Engineering</t>
  </si>
  <si>
    <t>Ceramic Engineering; Biomedical Engineering</t>
  </si>
  <si>
    <t>STS 61-A (Challenger), STS-32 (Columbia), STS-50 (Columbia), STS-71 (Atlantis), STS-89 (Endeavor)</t>
  </si>
  <si>
    <t>Samuel T. Durrance</t>
  </si>
  <si>
    <t>Tallahassee, FL</t>
  </si>
  <si>
    <t>California State University; University of Colorado</t>
  </si>
  <si>
    <t>Physics; Astrogeophysics</t>
  </si>
  <si>
    <t>STS-35 (Columbia), STS-67 (Endeavor)</t>
  </si>
  <si>
    <t xml:space="preserve">James P. Dutton Jr. </t>
  </si>
  <si>
    <t>Eugene, OR</t>
  </si>
  <si>
    <t>US Air Force Academy; University of Washington</t>
  </si>
  <si>
    <t>STS-131 (Discovery)</t>
  </si>
  <si>
    <t xml:space="preserve">Joe F. Edwards Jr. </t>
  </si>
  <si>
    <t>Richmond, VA</t>
  </si>
  <si>
    <t>US Naval Academy; University of Tennessee-Knoxville</t>
  </si>
  <si>
    <t>STS-89 (Endeavor)</t>
  </si>
  <si>
    <t>Donn F. Eisele</t>
  </si>
  <si>
    <t>Columbus, OH</t>
  </si>
  <si>
    <t>US Naval Academy; US Air Force Institute of Technology</t>
  </si>
  <si>
    <t>Anthony W. England</t>
  </si>
  <si>
    <t>MIT</t>
  </si>
  <si>
    <t>Geology; Geophysics</t>
  </si>
  <si>
    <t>Joe H. Engle</t>
  </si>
  <si>
    <t>Dickinson, KS</t>
  </si>
  <si>
    <t>University of Kansas</t>
  </si>
  <si>
    <t>STS-2 (Columbia), STS 51-I (Discovery)</t>
  </si>
  <si>
    <t>Jeanette J. Epps</t>
  </si>
  <si>
    <t>LeMoyne College; University of Maryland</t>
  </si>
  <si>
    <t xml:space="preserve">Ronald E. Evans Jr. </t>
  </si>
  <si>
    <t>St. Francis, KS</t>
  </si>
  <si>
    <t>University of Kansas; US Naval Postgraduate School</t>
  </si>
  <si>
    <t>Apollo 17</t>
  </si>
  <si>
    <t>John M. Fabian</t>
  </si>
  <si>
    <t>Goosecreek, TX</t>
  </si>
  <si>
    <t>Washington State University; US Air Force Institute of Technology; University of Washington</t>
  </si>
  <si>
    <t>Aerospace Engineering; Aeronautics &amp; Astronautics</t>
  </si>
  <si>
    <t>STS-7 (Challenger), STS 51-G (Discovery)</t>
  </si>
  <si>
    <t>Christopher J. Ferguson</t>
  </si>
  <si>
    <t>Drexel University; US Naval Postgraduate School</t>
  </si>
  <si>
    <t>STS-115 (Atlantis), STS-126 (Endeavor), STS-135 (Atlantis)</t>
  </si>
  <si>
    <t>Martin J. Fettman</t>
  </si>
  <si>
    <t>Brooklyn, NY</t>
  </si>
  <si>
    <t>Cornell University; Colorado State University</t>
  </si>
  <si>
    <t>Animal Nutrition</t>
  </si>
  <si>
    <t>Physiology</t>
  </si>
  <si>
    <t>STS-58 (Columbia)</t>
  </si>
  <si>
    <t>Andrew J. Feustel</t>
  </si>
  <si>
    <t>Lancaster, PA</t>
  </si>
  <si>
    <t>Purdue University; Queenâ€™s University-Canada</t>
  </si>
  <si>
    <t>Solid Earth Sciences</t>
  </si>
  <si>
    <t>Geophysics; Seismology</t>
  </si>
  <si>
    <t>STS-125 (Atlantis), STS-134 (Endeavor)</t>
  </si>
  <si>
    <t>E. Michael Fincke</t>
  </si>
  <si>
    <t>Pittsburgh, PA</t>
  </si>
  <si>
    <t>MIT; Stanford University; University of Houston-Clear Lake</t>
  </si>
  <si>
    <t>Aeronautics &amp; Astronautics; Earth, Atmospheric &amp; Planetary Sciences</t>
  </si>
  <si>
    <t>Aeronautics &amp; Astronautics; Physical Sciences</t>
  </si>
  <si>
    <t>ISS-09 (Soyuz), ISS-18 (Soyuz), STS-134 (Endeavor)</t>
  </si>
  <si>
    <t>Jack D. Fischer</t>
  </si>
  <si>
    <t>Louisville, CO</t>
  </si>
  <si>
    <t>US Air Force Academy; MIT</t>
  </si>
  <si>
    <t>Anna L. Fisher</t>
  </si>
  <si>
    <t>Chemistry; Medicine</t>
  </si>
  <si>
    <t>STS 51-A (Discovery)</t>
  </si>
  <si>
    <t>William F. Fisher</t>
  </si>
  <si>
    <t>Stanford University; University of Houston; University of Florida</t>
  </si>
  <si>
    <t>Engineering; Medicine</t>
  </si>
  <si>
    <t>STS 51-I (Discovery)</t>
  </si>
  <si>
    <t>C. Michael Foale</t>
  </si>
  <si>
    <t>Louth, England</t>
  </si>
  <si>
    <t>Cambridge University</t>
  </si>
  <si>
    <t>Laboratory Astrophysics</t>
  </si>
  <si>
    <t>STS-45 (Atlantis), STS-56 (Discovery), STS-63 (Discovery), STS-84/86 (Atlantis), STS-103 (Discovery), ISS-08 (Soyuz)</t>
  </si>
  <si>
    <t>Kevin A. Ford</t>
  </si>
  <si>
    <t>Portland, IN</t>
  </si>
  <si>
    <t>University of Notre Dame; Troy State University; University of Florida; Air Force Institute of Technology</t>
  </si>
  <si>
    <t>International Relations; Aerospace Engineering; Astronautical Engineering</t>
  </si>
  <si>
    <t>STS-128 (Discovery), ISS-33/34 (Soyuz)</t>
  </si>
  <si>
    <t>Michael J. Foreman</t>
  </si>
  <si>
    <t>STS-123 (Endeavor), STS-129 (Atlantis)</t>
  </si>
  <si>
    <t>Patrick G. Forrester</t>
  </si>
  <si>
    <t>El Paso, TX</t>
  </si>
  <si>
    <t>US Military Academy; University of Virginia</t>
  </si>
  <si>
    <t>Applied Science &amp; Engineering</t>
  </si>
  <si>
    <t>Mechanical &amp; Aerospace Engineering</t>
  </si>
  <si>
    <t>STS-105 (Discovery), STS-117 (Atlantis), STS-128 (Discovery)</t>
  </si>
  <si>
    <t>Michael E. Fossum</t>
  </si>
  <si>
    <t>Sioux Falls, SD</t>
  </si>
  <si>
    <t>Texas A&amp;M University; Air Force Institute of Technology; University of Houston-Clear Lake</t>
  </si>
  <si>
    <t>Systems Engineering; Physical Science (Space Science)</t>
  </si>
  <si>
    <t>STS-121 (Discovery), STS-124 (Discovery), ISS-28/29 (Soyuz)</t>
  </si>
  <si>
    <t>Theodore C. Freeman</t>
  </si>
  <si>
    <t>Haversford, PA</t>
  </si>
  <si>
    <t>US Naval Academy; University of Michigan</t>
  </si>
  <si>
    <t>Stephen N. Frick</t>
  </si>
  <si>
    <t>STS-110 (Atlantis), STS-122 (Atlantis)</t>
  </si>
  <si>
    <t>C. Gordon Fullerton</t>
  </si>
  <si>
    <t>Rochester, NY</t>
  </si>
  <si>
    <t>California Institute of Technology</t>
  </si>
  <si>
    <t>STS-3 (Columbia), STS 51-F (Challenger)</t>
  </si>
  <si>
    <t>F. Andrew Gaffney</t>
  </si>
  <si>
    <t>Carlsbad, NM</t>
  </si>
  <si>
    <t>University of California-Berkeley; University of New Mexico</t>
  </si>
  <si>
    <t>Psychology</t>
  </si>
  <si>
    <t>STS-40 (Columbia)</t>
  </si>
  <si>
    <t xml:space="preserve">Ronald J. Garan Jr. </t>
  </si>
  <si>
    <t>Yonkers, NY</t>
  </si>
  <si>
    <t>State University of New York; Embry-Riddle Aeronautical University; University of Florida</t>
  </si>
  <si>
    <t>Business Economics</t>
  </si>
  <si>
    <t>Aeronautics; Aerospace Engineering</t>
  </si>
  <si>
    <t>STS-124 (Discovery), ISS-27/28 (Soyuz)</t>
  </si>
  <si>
    <t>Dale A. Gardner</t>
  </si>
  <si>
    <t>Fairmont, MN</t>
  </si>
  <si>
    <t>University of Illinois</t>
  </si>
  <si>
    <t>STS-8 (Challenger), STS 51-A (Discovery)</t>
  </si>
  <si>
    <t>Guy S. Gardner</t>
  </si>
  <si>
    <t>Alta Vista, VA</t>
  </si>
  <si>
    <t>Engineering Sciences; Astronautics &amp; Mathematics</t>
  </si>
  <si>
    <t>STS-27 (Atlantis), STS-35 (Columbia)</t>
  </si>
  <si>
    <t>Jake Garn</t>
  </si>
  <si>
    <t>Richfield. UT</t>
  </si>
  <si>
    <t>University of Utah</t>
  </si>
  <si>
    <t>Business Finance</t>
  </si>
  <si>
    <t>STS 51-D (Discovery)</t>
  </si>
  <si>
    <t>Owen K. Garriott</t>
  </si>
  <si>
    <t>Enid, OK</t>
  </si>
  <si>
    <t>University of Oklahoma; Stanford University</t>
  </si>
  <si>
    <t>Skylab 3, STS-9 (Columbia)</t>
  </si>
  <si>
    <t>Charles D. Gemar</t>
  </si>
  <si>
    <t>Yanktown, SD</t>
  </si>
  <si>
    <t>US Army</t>
  </si>
  <si>
    <t>STS-38 (Atlantis), STS-48 (Discovery), STS-62 (Columbia)</t>
  </si>
  <si>
    <t>Michael L. Gernhardt</t>
  </si>
  <si>
    <t>Mansfield, OH</t>
  </si>
  <si>
    <t>Vanderbilt University; University of Pennsylvania</t>
  </si>
  <si>
    <t>Bioengineering</t>
  </si>
  <si>
    <t>STS-69 (Endeavor), STS-83 (Columbia), STS-94 (Columbia), STS-104 (Atlantis)</t>
  </si>
  <si>
    <t>Edward G. Gibson</t>
  </si>
  <si>
    <t>Buffalo, NY</t>
  </si>
  <si>
    <t>University of Rochester; California Institute of Technology</t>
  </si>
  <si>
    <t>Robert L. Gibson</t>
  </si>
  <si>
    <t>Cooperstown, NY</t>
  </si>
  <si>
    <t>California Polytechnic Institute</t>
  </si>
  <si>
    <t>STS 41-B (Challenger), STS 61-C (Columbia), STS-27 (Atlantis), STS-47 (Endeavor), STS-71 (Atlantis)</t>
  </si>
  <si>
    <t xml:space="preserve">Edward G. Givens Jr. </t>
  </si>
  <si>
    <t>Quanah, TX</t>
  </si>
  <si>
    <t>Major</t>
  </si>
  <si>
    <t xml:space="preserve">John H. Glenn Jr. </t>
  </si>
  <si>
    <t>Cambridge, OH</t>
  </si>
  <si>
    <t>Muskingum College</t>
  </si>
  <si>
    <t>Mercury 6, STS-95 (Discovery)</t>
  </si>
  <si>
    <t>Linda M. Godwin</t>
  </si>
  <si>
    <t>Cape Girardeau, MO</t>
  </si>
  <si>
    <t>Southeast Missouri State; University of Missouri</t>
  </si>
  <si>
    <t>STS-37 (Atlantis), STS-59 (Endeavor), STS-76 (Atlantis), STS-108 (Endeavor)</t>
  </si>
  <si>
    <t>Michael T. Good</t>
  </si>
  <si>
    <t>Parma, OH</t>
  </si>
  <si>
    <t>University of Notre Dame</t>
  </si>
  <si>
    <t>STS-125 (Atlantis), STS-132 (Atlantis)</t>
  </si>
  <si>
    <t xml:space="preserve">Richard F. Gordon Jr. </t>
  </si>
  <si>
    <t>Seattle, WA</t>
  </si>
  <si>
    <t>University of Washington</t>
  </si>
  <si>
    <t>Gemini 11, Apollo 12</t>
  </si>
  <si>
    <t>Dominic L. Gorie</t>
  </si>
  <si>
    <t>Lake Charles, LA</t>
  </si>
  <si>
    <t>US Naval Academy; University of Tennessee</t>
  </si>
  <si>
    <t>STS-91 (Discovery), STS-99 (Endeavor), STS-123 (Endeavor), STS-108 (Endeavor)</t>
  </si>
  <si>
    <t>Ronald J. Grabe</t>
  </si>
  <si>
    <t>STS 51-J (Atlantis), STS-30 (Atlantis), STS-42 (Discovery), STS-57 (Endeavor)</t>
  </si>
  <si>
    <t>Duane E. Graveline</t>
  </si>
  <si>
    <t>Newport, VT</t>
  </si>
  <si>
    <t>University of Vermont; Johns Hopkins University</t>
  </si>
  <si>
    <t>Public Health; Medicine</t>
  </si>
  <si>
    <t>Frederick D. Gregory</t>
  </si>
  <si>
    <t>US Air Force Academy; George Washington University</t>
  </si>
  <si>
    <t>Information Systems</t>
  </si>
  <si>
    <t>STS 51-B (Challenger), STS-33 (Discovery), STS-44 (Atlantis)</t>
  </si>
  <si>
    <t>William G. Gregory</t>
  </si>
  <si>
    <t>Lockport, NY</t>
  </si>
  <si>
    <t>US Air Force Academy; Columbia University; Troy State University</t>
  </si>
  <si>
    <t>Engineering Mechanics; Business Management</t>
  </si>
  <si>
    <t>STS-67 (Endeavor)</t>
  </si>
  <si>
    <t>S. David Griggs</t>
  </si>
  <si>
    <t>Portland, OR</t>
  </si>
  <si>
    <t>Virgil I. Grissom</t>
  </si>
  <si>
    <t>Mitchell, IN</t>
  </si>
  <si>
    <t>Mercury 4, Gemini 3, Apollo 1</t>
  </si>
  <si>
    <t>John M. Grunsfeld</t>
  </si>
  <si>
    <t>MIT; University of Chicago</t>
  </si>
  <si>
    <t>STS-67 (Endeavor), STS-81 (Atlantis), STS-103 (Discovery), STS-125 (Atlantis), STS-109 (Columbia)</t>
  </si>
  <si>
    <t>Sidney M. Gutierrez</t>
  </si>
  <si>
    <t>Albuquerque, NM</t>
  </si>
  <si>
    <t>US Air Force Academy; Webster College</t>
  </si>
  <si>
    <t>Business Management</t>
  </si>
  <si>
    <t>STS-40 (Columbia), STS-59 (Endeavor)</t>
  </si>
  <si>
    <t xml:space="preserve">Fred W. Haise Jr. </t>
  </si>
  <si>
    <t>Biloxi, MS</t>
  </si>
  <si>
    <t>University of Oklahoma</t>
  </si>
  <si>
    <t xml:space="preserve">Apollo 13 </t>
  </si>
  <si>
    <t xml:space="preserve">James D. Halsell Jr. </t>
  </si>
  <si>
    <t>Monroe, LA</t>
  </si>
  <si>
    <t>US Air Force Academy; Troy State University; US Air Force Institute of Technology</t>
  </si>
  <si>
    <t>Business Management; Space Operations</t>
  </si>
  <si>
    <t>STS-65 (Columbia), STS-74 (Atlantis), STS-83 (Columbia), STS-94 (Columbia), STS-101 (Atlantis)</t>
  </si>
  <si>
    <t>Kenneth T. Ham</t>
  </si>
  <si>
    <t>Plainfield, NJ</t>
  </si>
  <si>
    <t>STS-124 (Discovery), STS-132 (Atlantis)</t>
  </si>
  <si>
    <t xml:space="preserve">L. Blaine Hammond Jr. </t>
  </si>
  <si>
    <t>Savannah, GA</t>
  </si>
  <si>
    <t>STS-39 (Discovery), STS-64 (Discovery)</t>
  </si>
  <si>
    <t>Gregory J. Harbaugh</t>
  </si>
  <si>
    <t>Purdue University; University of Houston-Clear Lake</t>
  </si>
  <si>
    <t>Physical Science</t>
  </si>
  <si>
    <t>STS-39 (Discovery), STS-54 (Endeavor), STS-71 (Atlantis), STS-82 (Discovery)</t>
  </si>
  <si>
    <t xml:space="preserve">Bernard A. Harris Jr. </t>
  </si>
  <si>
    <t>Temple, TX</t>
  </si>
  <si>
    <t>University of Houston; Texas Tech University</t>
  </si>
  <si>
    <t>STS-55 (Columbia), STS-63 (Discovery)</t>
  </si>
  <si>
    <t>Terry J. Hart</t>
  </si>
  <si>
    <t>Lehigh University; MIT; Rutgers University</t>
  </si>
  <si>
    <t>Mechanical Engineering; Electrical Engineering</t>
  </si>
  <si>
    <t>STS 41-C (Challenger)</t>
  </si>
  <si>
    <t xml:space="preserve">Henry W. Hartsfield Jr. </t>
  </si>
  <si>
    <t>Birmingham, AL</t>
  </si>
  <si>
    <t>Auburn University; University of Tennessee</t>
  </si>
  <si>
    <t>STS-4 (Columbia), STS 41-D (Discovery), STS 61-A (Challenger)</t>
  </si>
  <si>
    <t>Frederick H. Hauck</t>
  </si>
  <si>
    <t>Long Beach, CA</t>
  </si>
  <si>
    <t>Tufts University; MIT</t>
  </si>
  <si>
    <t>STS-7 (Challenger), STS 51-A (Discovery), STS-26 (Discovery)</t>
  </si>
  <si>
    <t>Steven A. Hawley</t>
  </si>
  <si>
    <t>Ottawa, KS</t>
  </si>
  <si>
    <t>University of Kansas; University of California</t>
  </si>
  <si>
    <t>Astronomy &amp; Astrophysics</t>
  </si>
  <si>
    <t>STS 41-D (Discovery), STS 61-C (Columbia), STS-31 (Discovery), STS-82 (Discovery), STS-93 (Columbia)</t>
  </si>
  <si>
    <t>Susan J. Helms</t>
  </si>
  <si>
    <t>US Air Force Academy; Stanford University</t>
  </si>
  <si>
    <t>Lieutenant General</t>
  </si>
  <si>
    <t>STS-54 (Endeavor), STS-64 (Discovery), STS-78 (Columbia), STS-101 (Atlantis), STS-102/105 (Discovery)</t>
  </si>
  <si>
    <t>Karl G. Henize</t>
  </si>
  <si>
    <t>Cincinnati, OH</t>
  </si>
  <si>
    <t>University of Virginia; University of Michigan</t>
  </si>
  <si>
    <t>Astronomy</t>
  </si>
  <si>
    <t>Thomas J. Hennen</t>
  </si>
  <si>
    <t>Albany, GA</t>
  </si>
  <si>
    <t>Chief Warrant Officer</t>
  </si>
  <si>
    <t>STS-44 (Atlantis)</t>
  </si>
  <si>
    <t>Terence T. Henricks</t>
  </si>
  <si>
    <t>Bryan, OH</t>
  </si>
  <si>
    <t>US Air Force Academy; Golden Gate University</t>
  </si>
  <si>
    <t>Civil Engineering</t>
  </si>
  <si>
    <t>Public Administration</t>
  </si>
  <si>
    <t>STS-44 (Atlantis), STS-55 (Columbia), STS-70 (Discovery), STS-78 (Columbia)</t>
  </si>
  <si>
    <t>Jose M. Hernandez</t>
  </si>
  <si>
    <t>French Camp, CA</t>
  </si>
  <si>
    <t>University of the Pacific; University of California-Santa Barbara</t>
  </si>
  <si>
    <t>Electrical &amp; Computer Engineering</t>
  </si>
  <si>
    <t>STS-128 (Discovery)</t>
  </si>
  <si>
    <t>John B. Herrington</t>
  </si>
  <si>
    <t>Wetumka, OK</t>
  </si>
  <si>
    <t>University of Colorado; US Naval Postgraduate School</t>
  </si>
  <si>
    <t>STS-113 (Endeavor)</t>
  </si>
  <si>
    <t>Richard J. Hieb</t>
  </si>
  <si>
    <t>Jamestown, ND</t>
  </si>
  <si>
    <t>Northwest Nazarene College; University of Colorado</t>
  </si>
  <si>
    <t>STS-39 (Discovery), STS-49 (Endeavor), STS-65 (Columbia)</t>
  </si>
  <si>
    <t>Joan E. Higginbotham</t>
  </si>
  <si>
    <t>Southern Illinois University-Carbondale; Florida Institute of Technology</t>
  </si>
  <si>
    <t>Business Management; Space Systems</t>
  </si>
  <si>
    <t>STS-116 (Discovery)</t>
  </si>
  <si>
    <t>David C. Hilmers</t>
  </si>
  <si>
    <t>Clinton, IA</t>
  </si>
  <si>
    <t>Cornell University; US Naval Postgraduate School</t>
  </si>
  <si>
    <t>ST 51-J (Atlantis), STS-26 (Discovery), STS-36 (Atlantis), STS-42 (Discovery)</t>
  </si>
  <si>
    <t>Kathryn P. Hire</t>
  </si>
  <si>
    <t>Mobile, AL</t>
  </si>
  <si>
    <t>US Naval Academy; Florida State Institute of Technology</t>
  </si>
  <si>
    <t>Space Technology</t>
  </si>
  <si>
    <t>STS-90 (Columbia), STS-130 (Endeavor)</t>
  </si>
  <si>
    <t>Charles O. Hobaugh</t>
  </si>
  <si>
    <t>Bar Harbor, ME</t>
  </si>
  <si>
    <t>STS-104 (Atlantis), STS-118 (Endeavor), ST-129 (Atlantis)</t>
  </si>
  <si>
    <t>Jeffrey A. Hoffman</t>
  </si>
  <si>
    <t>Amherst College; Rice University; Harvard University</t>
  </si>
  <si>
    <t>Materials Science; Astrophysics</t>
  </si>
  <si>
    <t>STS 51-D (Discovery), STS-35 (Columbia), STS-46 (Atlantis), STS-61 (Endeavor), STS-75 (Columbia)</t>
  </si>
  <si>
    <t>Donald L. Holmquest</t>
  </si>
  <si>
    <t>Southern Methodist University; Baylor University; University of Houston</t>
  </si>
  <si>
    <t>Physiology; Medicine; Law</t>
  </si>
  <si>
    <t>Michael S. Hopkins</t>
  </si>
  <si>
    <t>Lebanon, MO</t>
  </si>
  <si>
    <t>University of Illinois; Stanford University</t>
  </si>
  <si>
    <t>ISS-37/38 (Soyuz)</t>
  </si>
  <si>
    <t>Scott J. Horowitz</t>
  </si>
  <si>
    <t>California State University-Northridge; Georgia Institute of Technology</t>
  </si>
  <si>
    <t>STS-75 (Columbia), STS-82 (Discovery), STS-101 (Atlantis), STS-105 (Discovery)</t>
  </si>
  <si>
    <t>Millie Hughes-Fulford</t>
  </si>
  <si>
    <t>Mineral Wells, TX</t>
  </si>
  <si>
    <t>Tarleton State University; Texas Womanâ€™s University</t>
  </si>
  <si>
    <t>Chemistry &amp; Biology</t>
  </si>
  <si>
    <t>Douglas G. Hurley</t>
  </si>
  <si>
    <t>Endicott, NY</t>
  </si>
  <si>
    <t>Tulane University</t>
  </si>
  <si>
    <t>STS-127 (Endeavor), STS-135 (Atlantis)</t>
  </si>
  <si>
    <t>Rick D. Husband</t>
  </si>
  <si>
    <t>Amarillo, TX</t>
  </si>
  <si>
    <t>Texas Tech University; California State University</t>
  </si>
  <si>
    <t>STS-96 (Discovery), STS-107 (Columbia)</t>
  </si>
  <si>
    <t>James B. Irwin</t>
  </si>
  <si>
    <t>Apollo 15</t>
  </si>
  <si>
    <t>Marsha S. Ivins</t>
  </si>
  <si>
    <t>STS-32 (Columbia), STS-46 (Atlantis), STS-62 (Columbia), STS-81 (Atlantis), STS-98 (Atlantis)</t>
  </si>
  <si>
    <t>Gregory B. Jarvis</t>
  </si>
  <si>
    <t>State University of New York at Buffalo; Northeastern University</t>
  </si>
  <si>
    <t>STS 51-L (Challenger)</t>
  </si>
  <si>
    <t>Mae C. Jemison</t>
  </si>
  <si>
    <t>Decatur, AL</t>
  </si>
  <si>
    <t>Stanford University; Cornell University</t>
  </si>
  <si>
    <t>STS-47 (Endeavor)</t>
  </si>
  <si>
    <t>Tamara E. Jernigan</t>
  </si>
  <si>
    <t>Chattanooga, TN</t>
  </si>
  <si>
    <t>Stanford University; University of California-Berkeley; Rice University</t>
  </si>
  <si>
    <t>Engineering Science; Astronomy</t>
  </si>
  <si>
    <t>STS-40 (Columbia), STS-52 (Columbia), STS-67 (Endeavor), STS-80 (Columbia), STS-98 (Discovery)</t>
  </si>
  <si>
    <t>Brent W. Jett</t>
  </si>
  <si>
    <t>Pontiac, MI</t>
  </si>
  <si>
    <t>STS-72 (Endeavor), STS-81 (Atlantis), STS-97 (Endeavor), STS-115 (Atlantis)</t>
  </si>
  <si>
    <t>Gregory C. Johnson</t>
  </si>
  <si>
    <t>STS-125 (Atlantis)</t>
  </si>
  <si>
    <t>Gregory H. Johnson</t>
  </si>
  <si>
    <t>London, England</t>
  </si>
  <si>
    <t>US Air Force Academy; Columbia University; University of Texas</t>
  </si>
  <si>
    <t>Flight Structures Engineering; Business Administration</t>
  </si>
  <si>
    <t>STS-123 (Endeavor), STS-134 (Endeavor)</t>
  </si>
  <si>
    <t>Thomas D. Jones</t>
  </si>
  <si>
    <t>US Air Force Academy; University of Arizona</t>
  </si>
  <si>
    <t>Planetary Science</t>
  </si>
  <si>
    <t>STS-59 (Endeavor), STS-68 (Endeavor), STS-80 (Columbia), STS-98 (Atlantis)</t>
  </si>
  <si>
    <t>Janet L. Kavandi</t>
  </si>
  <si>
    <t>Springfield, MO</t>
  </si>
  <si>
    <t>Missouri Southern State College; University of Missouri; University of Washington</t>
  </si>
  <si>
    <t>STS-91 (Discovery), STS-99 (Endeavor), STS-104 (Atlantis)</t>
  </si>
  <si>
    <t>James M. Kelly</t>
  </si>
  <si>
    <t>Burlington, IA</t>
  </si>
  <si>
    <t>US Air Force Academy; University of Alabama</t>
  </si>
  <si>
    <t>STS-102 (Discovery), STS-114 (Discovery)</t>
  </si>
  <si>
    <t>Mark E. Kelly</t>
  </si>
  <si>
    <t>Orange, NJ</t>
  </si>
  <si>
    <t>US Merchant Marine Academy; US Naval Postgraduate School</t>
  </si>
  <si>
    <t>Marine Engineering &amp; Nautical Science</t>
  </si>
  <si>
    <t>STS-108 (Endeavor), STS-121 (Discovery), STS-124 (Discovery), STS-134 (Endeavor)</t>
  </si>
  <si>
    <t>Scott J. Kelly</t>
  </si>
  <si>
    <t>State University of New York Maritime College; University of Tennessee-Knoxville</t>
  </si>
  <si>
    <t>STS-103 (Discovery), STS-118 (Endeavor), ISS-25/26 (Soyuz), ISS-43/44/45/46 (Soyuz)</t>
  </si>
  <si>
    <t>Joseph P. Kerwin</t>
  </si>
  <si>
    <t>College of the Holy Cross; Northwestern University</t>
  </si>
  <si>
    <t>Philosophy</t>
  </si>
  <si>
    <t>Skylab 2</t>
  </si>
  <si>
    <t>Susan L. Kilrain (Still)</t>
  </si>
  <si>
    <t>Augusta, GA</t>
  </si>
  <si>
    <t>Embry-Riddle University; Georgia Institute of Technology</t>
  </si>
  <si>
    <t>Robert Shane Kimbrough</t>
  </si>
  <si>
    <t>Killeen, TX</t>
  </si>
  <si>
    <t>Operations Research</t>
  </si>
  <si>
    <t>STS-126 (Endeavor), ISS-49/50 (Soyuz)</t>
  </si>
  <si>
    <t>Timothy L. Kopra</t>
  </si>
  <si>
    <t>US Military Academy; Georgia Institute of Technology; US Army War College</t>
  </si>
  <si>
    <t>Computer Science</t>
  </si>
  <si>
    <t>Aerospace Engineering; Strategic Studies</t>
  </si>
  <si>
    <t>STS-127/128 (Endeavor/Discovery), ISS-46/47 (Soyuz)</t>
  </si>
  <si>
    <t>Kevin R. Kregel</t>
  </si>
  <si>
    <t>US Air Force Academy; Troy State University</t>
  </si>
  <si>
    <t>STS-70 (Discovery), STS-78 (Columbia), STS-87 (Columbia), STS-99 (Endeavor)</t>
  </si>
  <si>
    <t>Wendy B. Lawrence</t>
  </si>
  <si>
    <t>Jacksonville, FL</t>
  </si>
  <si>
    <t>STS-67 (Endeavor), STS-86 (Atlantis), STS-91 (Discovery), STS-114 (Discovery)</t>
  </si>
  <si>
    <t>Mark C. Lee</t>
  </si>
  <si>
    <t>Viroqua, WI</t>
  </si>
  <si>
    <t>STS-30 (Atlantis), STS-47 (Endeavor), STS-64 (Discovery), STS-82 (Discovery)</t>
  </si>
  <si>
    <t>David C. Leestma</t>
  </si>
  <si>
    <t>Muskegon, MI</t>
  </si>
  <si>
    <t>STS 41-G (Challenger), STS-28 (Columbia), STS-45 (Atlantis)</t>
  </si>
  <si>
    <t>William B. Lenoir</t>
  </si>
  <si>
    <t>STS-5 (Columbia)</t>
  </si>
  <si>
    <t>Fred W. Leslie</t>
  </si>
  <si>
    <t>Ancon, Panama</t>
  </si>
  <si>
    <t>University of Texas; University of Oklahoma</t>
  </si>
  <si>
    <t>Meteorology</t>
  </si>
  <si>
    <t>STS-73 (Columbia)</t>
  </si>
  <si>
    <t>Byron K. Lichtenberg</t>
  </si>
  <si>
    <t>Stroudsburg, PA</t>
  </si>
  <si>
    <t>Brown University; MIT</t>
  </si>
  <si>
    <t>Mechanical Engineering; Biomedical Engineering</t>
  </si>
  <si>
    <t>STS-9 (Columbia), STS-45 (Atlantis)</t>
  </si>
  <si>
    <t>Don L. Lind</t>
  </si>
  <si>
    <t>Midvale, UT</t>
  </si>
  <si>
    <t>University of Utah; University of California-Berkley</t>
  </si>
  <si>
    <t>Nuclear Physics</t>
  </si>
  <si>
    <t>STS 51-B (Challenger)</t>
  </si>
  <si>
    <t>Kjell N. Lindgren</t>
  </si>
  <si>
    <t>Taipei, Taiwan</t>
  </si>
  <si>
    <t>US Air Force Academy; University of Colorado; Colorado State University; University of Minnesota; University of Texas Medical Branch-Galveston</t>
  </si>
  <si>
    <t>Medicine; Cardiovascular Physiology; Health Informatics; Public Health</t>
  </si>
  <si>
    <t>ISS-44/45 (Soyuz)</t>
  </si>
  <si>
    <t>Steven W. Lindsey</t>
  </si>
  <si>
    <t>US Air Force Academy; US Air Force Institute of Technology</t>
  </si>
  <si>
    <t>STS-87 (Columbia), STS-95 (Discovery), STS-104 (Atlantis), STS-121 (Discovery), STS-133 (Discovery)</t>
  </si>
  <si>
    <t>Jerry M. Linenger</t>
  </si>
  <si>
    <t>Mount Clemens, MI</t>
  </si>
  <si>
    <t>US Naval Academy; University of Southern California; University of North Carolina; Wayne State University</t>
  </si>
  <si>
    <t>Bioscience</t>
  </si>
  <si>
    <t>Systems Management; Public Health; Medicine; Epidemiology</t>
  </si>
  <si>
    <t>STS-64 (Discovery), STS-81/84 (Atlantis)</t>
  </si>
  <si>
    <t>Richard M. Linnehan</t>
  </si>
  <si>
    <t>Lowell, MA</t>
  </si>
  <si>
    <t>University of New Hampshire; Ohio State University; Harvard University</t>
  </si>
  <si>
    <t>Animal Science</t>
  </si>
  <si>
    <t>Veterinary Medicine; Public Administration</t>
  </si>
  <si>
    <t>STS-78 (Columbia), STS-90 (Columbia), STS-109 (Columbia), STS-123 (Endeavor)</t>
  </si>
  <si>
    <t>Gregory T. Linteris</t>
  </si>
  <si>
    <t>Demarest, NJ</t>
  </si>
  <si>
    <t>Princeton University; Stanford University</t>
  </si>
  <si>
    <t>Mechanical Engineering; Mechanical &amp; Aerospace Engineering</t>
  </si>
  <si>
    <t>John A. Llewellyn</t>
  </si>
  <si>
    <t>Cardiff, Wales</t>
  </si>
  <si>
    <t>University College at Cardiff</t>
  </si>
  <si>
    <t>Paul S. Lockhart</t>
  </si>
  <si>
    <t>Texas Tech University; University of Texas</t>
  </si>
  <si>
    <t>STS-111 (Endeavor), STS-113 (Endeavor)</t>
  </si>
  <si>
    <t>Michael E. Lopez-Alegria</t>
  </si>
  <si>
    <t>Madrid, Spain</t>
  </si>
  <si>
    <t>Systems Engineering</t>
  </si>
  <si>
    <t>STS-73 (Columbia), STS-92 (Discovery), STS-113 (Endeavor), ISS-14 (Soyuz)</t>
  </si>
  <si>
    <t>Christopher J. Loria</t>
  </si>
  <si>
    <t>Belmont, MA</t>
  </si>
  <si>
    <t>US Naval Academy; Harvard University</t>
  </si>
  <si>
    <t>J. Mike Lounge</t>
  </si>
  <si>
    <t>US Naval Academy; University of Colorado</t>
  </si>
  <si>
    <t>Astrogeophysics</t>
  </si>
  <si>
    <t>STS 51-I (Discovery), STS-26 (Discovery), STS-35 (Columbia)</t>
  </si>
  <si>
    <t>Jack R. Lousma</t>
  </si>
  <si>
    <t>University of Michigan; US Naval Postgraduate School</t>
  </si>
  <si>
    <t>Skylab 3, STS-3 (Columbia)</t>
  </si>
  <si>
    <t>Stanley G. Love</t>
  </si>
  <si>
    <t>San Diego, CA</t>
  </si>
  <si>
    <t>Harvey Mudd College; University of Washington</t>
  </si>
  <si>
    <t>STS-122 (Atlantis)</t>
  </si>
  <si>
    <t xml:space="preserve">James A. Lovell Jr. </t>
  </si>
  <si>
    <t>Gemini 7, Gemini 12, Apollo 8, Apollo 13</t>
  </si>
  <si>
    <t>G. David Low</t>
  </si>
  <si>
    <t>Washington &amp; Lee University; Cornell University; Stanford University</t>
  </si>
  <si>
    <t>Physics &amp; Engineering</t>
  </si>
  <si>
    <t>Mechanical Engineering; Aeronautics &amp; Astronautics</t>
  </si>
  <si>
    <t>STS-32 (Columbia), STS-43 (Atlantis), STS-57 (Endeavor)</t>
  </si>
  <si>
    <t>Edward T. Lu</t>
  </si>
  <si>
    <t>Cornell University; Stanford University</t>
  </si>
  <si>
    <t>Applied Physics</t>
  </si>
  <si>
    <t>STS-84 (Atlantis), STS-106 (Atlantis), ISS-07 (Soyuz)</t>
  </si>
  <si>
    <t>Shannon W. Lucid</t>
  </si>
  <si>
    <t>Shanghai, China</t>
  </si>
  <si>
    <t>STS 51-G (Discovery), STS-34 (Atlantis), STS-43 (Atlantis), STS-58 (Columbia), STS-76/79 (Atlantis)</t>
  </si>
  <si>
    <t>Sandra H. Magnus</t>
  </si>
  <si>
    <t>Belleville, IL</t>
  </si>
  <si>
    <t>University of Missouri-Rolla; Georgia Institute of Technology</t>
  </si>
  <si>
    <t>Electrical Engineering; Materials Science &amp; Engineering</t>
  </si>
  <si>
    <t>STS-112 (Atlantis), STS-126/119 (Endeavor/Discovery), STS-135 (Atlantis)</t>
  </si>
  <si>
    <t>Thomas H. Marshburn</t>
  </si>
  <si>
    <t>Statesville, NC</t>
  </si>
  <si>
    <t>Davidson College; University of Virginia; Wake Forest University; University of Texas Medical Branch-Galveston</t>
  </si>
  <si>
    <t>Engineering Physics; Medicine; Medical Science</t>
  </si>
  <si>
    <t>STS-127 (Endeavor), ISS-34/35 (Soyuz)</t>
  </si>
  <si>
    <t>Michael J. Massimino</t>
  </si>
  <si>
    <t>Oceanside, NY</t>
  </si>
  <si>
    <t>Columbia University; MIT</t>
  </si>
  <si>
    <t>Industrial Engineering</t>
  </si>
  <si>
    <t>Technology &amp; Policy; Mechanical Engineering</t>
  </si>
  <si>
    <t>STS-109 (Columbia), STS-125 (Atlantis)</t>
  </si>
  <si>
    <t>Richard A. Mastracchio</t>
  </si>
  <si>
    <t>Waterbury, CT</t>
  </si>
  <si>
    <t>University of Connecticut; Rensselaer Polytechnic Institute; University of Houston-Clear Lake</t>
  </si>
  <si>
    <t>Electrical Engineering; Computer Science</t>
  </si>
  <si>
    <t>Electrical Engineering; Physical Sciences</t>
  </si>
  <si>
    <t>STS-106 (Atlantis), STS-118 (Endeavor), STS-131 (Discovery), ISS-38/39 (Soyuz)</t>
  </si>
  <si>
    <t xml:space="preserve">Thomas K. Mattingly II </t>
  </si>
  <si>
    <t>Auburn University</t>
  </si>
  <si>
    <t>Rear Admiral</t>
  </si>
  <si>
    <t>Apollo 16, STS-4 (Columbia), STS 51-C (Discovery)</t>
  </si>
  <si>
    <t>K. Megan McArthur</t>
  </si>
  <si>
    <t>Honolulu, HI</t>
  </si>
  <si>
    <t>University of California-Los Angeles; University of California-San Diego</t>
  </si>
  <si>
    <t>Oceanography</t>
  </si>
  <si>
    <t xml:space="preserve">William S. McArthur Jr. </t>
  </si>
  <si>
    <t>Laurinburg, NC</t>
  </si>
  <si>
    <t>STS-58 (Columbia), STS-74 (Atlantis), STS-92 (Discovery), ISS-12 (Soyuz)</t>
  </si>
  <si>
    <t>S. Christa McAuliffe</t>
  </si>
  <si>
    <t>Framingham State College; Bowie State College</t>
  </si>
  <si>
    <t>Education</t>
  </si>
  <si>
    <t>Jon A. McBride</t>
  </si>
  <si>
    <t>Charleston, WV</t>
  </si>
  <si>
    <t>US Naval Postgraduate School</t>
  </si>
  <si>
    <t>STS 41-G (Challenger)</t>
  </si>
  <si>
    <t xml:space="preserve">Bruce McCandless II </t>
  </si>
  <si>
    <t>US Naval Academy; Stanford University; University of Houston-Clear Lake</t>
  </si>
  <si>
    <t>Electrical Engineering; Business Administration</t>
  </si>
  <si>
    <t>STS 41-B (Challenger), STS-31 (Discovery)</t>
  </si>
  <si>
    <t>William C. McCool</t>
  </si>
  <si>
    <t>US Naval Academy; University of Maryland; US Naval Postgraduate School</t>
  </si>
  <si>
    <t>Computer Science; Aeronautical Engineering</t>
  </si>
  <si>
    <t>Michael J. McCulley</t>
  </si>
  <si>
    <t>Metallurgical Engineering</t>
  </si>
  <si>
    <t>STS-34 (Atlantis)</t>
  </si>
  <si>
    <t>James A. McDivitt</t>
  </si>
  <si>
    <t>University of Michigan</t>
  </si>
  <si>
    <t>Gemini 4, Apollo 9</t>
  </si>
  <si>
    <t>Donald R. McMonagle</t>
  </si>
  <si>
    <t>US Air Force Academy; California State University-Fresno</t>
  </si>
  <si>
    <t>Mechanical  Engineering</t>
  </si>
  <si>
    <t>STS-39 (Discovery), STS-54 (Endeavor), STS-66 (Atlantis)</t>
  </si>
  <si>
    <t>Ronald E. McNair</t>
  </si>
  <si>
    <t>Lake City, SC</t>
  </si>
  <si>
    <t>North Carolina A&amp;T State College; MIT</t>
  </si>
  <si>
    <t>STS 41-B (Challenger), STS 51-L (Challenger)</t>
  </si>
  <si>
    <t>Carl J. Meade</t>
  </si>
  <si>
    <t>Chanute Air Force Base, IL</t>
  </si>
  <si>
    <t>University of Texas; California Institute of Technology</t>
  </si>
  <si>
    <t>Electronics Engineering</t>
  </si>
  <si>
    <t>STS-38 (Atlantis), STS-50 (Columbia), STS-64 (Discovery)</t>
  </si>
  <si>
    <t>Bruce E. Melnick</t>
  </si>
  <si>
    <t>US Coast Guard Academy; West Florida University</t>
  </si>
  <si>
    <t>STS-41 (Discovery), STS-49 (Endeavor)</t>
  </si>
  <si>
    <t>Pamela A. Melroy</t>
  </si>
  <si>
    <t>Palo Alto, CA</t>
  </si>
  <si>
    <t>Wellesley College; MIT</t>
  </si>
  <si>
    <t>Earth &amp; Planetary Sciences</t>
  </si>
  <si>
    <t>STS-92 (Discovery), STS-112 (Atlantis), STS-120 (Discovery)</t>
  </si>
  <si>
    <t>Leland D. Melvin</t>
  </si>
  <si>
    <t>Lynchburg, VA</t>
  </si>
  <si>
    <t>University of Richmond; University of Virginia</t>
  </si>
  <si>
    <t>Materials Science Engineering</t>
  </si>
  <si>
    <t>STS-122 (Atlantis), STS-129 (Atlantis)</t>
  </si>
  <si>
    <t>Dorothy M. Metcalf-Lindenberger</t>
  </si>
  <si>
    <t>Colorado Springs, CO</t>
  </si>
  <si>
    <t>Whitman College</t>
  </si>
  <si>
    <t>F. Curtis Michel</t>
  </si>
  <si>
    <t>LaCrosse, WI</t>
  </si>
  <si>
    <t>Edgar D. Mitchell</t>
  </si>
  <si>
    <t>Hereford, TX</t>
  </si>
  <si>
    <t>Carnegie-Mellon University; US Naval Postgraduate School; MIT</t>
  </si>
  <si>
    <t>Industrial Management</t>
  </si>
  <si>
    <t>Apollo 14</t>
  </si>
  <si>
    <t>Barbara R. Morgan</t>
  </si>
  <si>
    <t>Fresno, CA</t>
  </si>
  <si>
    <t>Stanford University</t>
  </si>
  <si>
    <t>Human Biology</t>
  </si>
  <si>
    <t>STS-118 (Endeavor)</t>
  </si>
  <si>
    <t>Lee M. Morin</t>
  </si>
  <si>
    <t>Manchester, NH</t>
  </si>
  <si>
    <t>University of New Hampshire; University of Alabama-Birmingham; New York University</t>
  </si>
  <si>
    <t>Mathematical &amp; Electrical Science</t>
  </si>
  <si>
    <t>Public Health; Biochemistry; Medicine; Microbiology</t>
  </si>
  <si>
    <t>STS-110 (Atlantis)</t>
  </si>
  <si>
    <t>Richard M. Mullane</t>
  </si>
  <si>
    <t>Wichita Falls, TX</t>
  </si>
  <si>
    <t>US Military Academy; US Air Force Institute of Technology</t>
  </si>
  <si>
    <t>Military Engineering</t>
  </si>
  <si>
    <t>STS 41-D (Discovery), STS-27 (Atlantis), STS-36 (Atlantis)</t>
  </si>
  <si>
    <t>Story Musgrave</t>
  </si>
  <si>
    <t>Syracuse University; Marietta College; University of California-Los Angeles; University of Kentucky; University of Houston; Columbia University</t>
  </si>
  <si>
    <t>Mathematics &amp; Statistics; Chemistry</t>
  </si>
  <si>
    <t>Business Administration; Physiology; Literature; Medicine</t>
  </si>
  <si>
    <t>STS-6 (Challenger), STS 51-F (Challenger), STS-33 (Discovery), STS-44 (Atlantis), STS-61 (Endeavor), STS-80 (Columbia)</t>
  </si>
  <si>
    <t>Steven R. Nagel</t>
  </si>
  <si>
    <t>Canton, IL</t>
  </si>
  <si>
    <t>University of Illinois; California State University-Fresno</t>
  </si>
  <si>
    <t>STS 51-G (Discovery), STS 61-A (Challenger), STS-37 (Atlantis), STS-55 (Columbia)</t>
  </si>
  <si>
    <t>Bill Nelson</t>
  </si>
  <si>
    <t>Yale University; University of Virginia</t>
  </si>
  <si>
    <t>Law</t>
  </si>
  <si>
    <t>George D. Nelson</t>
  </si>
  <si>
    <t>Charles City, IA</t>
  </si>
  <si>
    <t>STS 41-C (Challenger), STS 61-C (Columbia), STS-26 (Discovery)</t>
  </si>
  <si>
    <t>James H. Newman</t>
  </si>
  <si>
    <t>Dartmouth College; Rice University</t>
  </si>
  <si>
    <t>STS-51 (Discovery), STS-69 (Endeavor), STS-88 (Endeavor), STS- 109 (Columbia)</t>
  </si>
  <si>
    <t>Carlos I. Noriega</t>
  </si>
  <si>
    <t>Lima, Peru</t>
  </si>
  <si>
    <t>University of Southern California; US Naval Postgraduate School</t>
  </si>
  <si>
    <t>Computer Science; Space Systems Operations</t>
  </si>
  <si>
    <t>STS-84 (Atlantis), STS-97 (Endeavor)</t>
  </si>
  <si>
    <t>Lisa M. Nowak</t>
  </si>
  <si>
    <t>STS-121 (Discovery)</t>
  </si>
  <si>
    <t>Karen L. Nyberg</t>
  </si>
  <si>
    <t>Parkerâ€™s Prairie, MN</t>
  </si>
  <si>
    <t>University of North Dakota; University of Texas</t>
  </si>
  <si>
    <t>STS-124 (Discovery), ISS-36/37 (Soyuz)</t>
  </si>
  <si>
    <t>Bryan D. O'Connor</t>
  </si>
  <si>
    <t>Orange, CA</t>
  </si>
  <si>
    <t>US Naval Academy; West Florida University</t>
  </si>
  <si>
    <t>STS 61-B (Atlantis), STS-40 (Columbia)</t>
  </si>
  <si>
    <t>Brian T. O'Leary</t>
  </si>
  <si>
    <t>Williams College; Georgetown University; University of California-Berkeley</t>
  </si>
  <si>
    <t>Ellen Ochoa</t>
  </si>
  <si>
    <t>San Diego State University; Stanford University</t>
  </si>
  <si>
    <t>STS-56 (Discovery), STS-66 (Atlantis), STS-96 (Discovery), STS-110 (Atlantis)</t>
  </si>
  <si>
    <t>William A. Oefelein</t>
  </si>
  <si>
    <t>Ft. Belvoir, VA</t>
  </si>
  <si>
    <t>Oregon State University; University of Tennessee</t>
  </si>
  <si>
    <t>John D. Olivas</t>
  </si>
  <si>
    <t>North Hollywood, CA</t>
  </si>
  <si>
    <t>University of Texas-El Paso; University of Houston; Rice University</t>
  </si>
  <si>
    <t>Mechanical  Engineering; Mechanical  Engineering &amp; Materials Science</t>
  </si>
  <si>
    <t>STS-117 (Atlantis), STS-128 (Discovery)</t>
  </si>
  <si>
    <t>Ellison S. Onizuka</t>
  </si>
  <si>
    <t>Kealakekua, HI</t>
  </si>
  <si>
    <t>STS 51-C (Discovery), STS 51-L (Challenger)</t>
  </si>
  <si>
    <t>Stephen S. Oswald</t>
  </si>
  <si>
    <t>STS-42 (Discovery), STS-56 (Discovery), STS-67 (Endeavor)</t>
  </si>
  <si>
    <t>Robert F. Overmyer</t>
  </si>
  <si>
    <t>Lorain, OH</t>
  </si>
  <si>
    <t>Baldwin Wallace College; US Naval Postgraduate School</t>
  </si>
  <si>
    <t>STS-5 (Columbia), STS 51-B (Challenger)</t>
  </si>
  <si>
    <t>William A. Pailes</t>
  </si>
  <si>
    <t>Hackensack, NJ</t>
  </si>
  <si>
    <t>US Air Force Academy; Texas A&amp;M University</t>
  </si>
  <si>
    <t>STS 51-J (Atlantis)</t>
  </si>
  <si>
    <t>Scott E. Parazynski</t>
  </si>
  <si>
    <t>Little Rock, AR</t>
  </si>
  <si>
    <t>STS-66 (Atlantis), STS-86 (Atlantis), STS-95 (Discovery), STS-100 (Endeavor), STS-120 (Discovery)</t>
  </si>
  <si>
    <t>Ronald A. Parise</t>
  </si>
  <si>
    <t>Warren, OH</t>
  </si>
  <si>
    <t>Youngstown State University; University of Florida</t>
  </si>
  <si>
    <t>Robert A. Parker</t>
  </si>
  <si>
    <t>Amherst College; California Institute of Technology</t>
  </si>
  <si>
    <t>STS-9 (Columbia), STS-35 (Columbia)</t>
  </si>
  <si>
    <t>Niclolas J. M. Patrick</t>
  </si>
  <si>
    <t>North Yorkshire, England</t>
  </si>
  <si>
    <t>University of Cambridge; MIT</t>
  </si>
  <si>
    <t>Engineering; Mechanical Engineering</t>
  </si>
  <si>
    <t>STS-116 (Discovery), STS-130 (Endeavor)</t>
  </si>
  <si>
    <t>James A. Pawelczyk</t>
  </si>
  <si>
    <t>University of Rochester; Pennsylvania State University; University of North Texas</t>
  </si>
  <si>
    <t>Biology &amp; Psychology</t>
  </si>
  <si>
    <t>Physiology; Biology</t>
  </si>
  <si>
    <t>Gary E. Payton</t>
  </si>
  <si>
    <t>Rock Island, IL</t>
  </si>
  <si>
    <t>Astronautical &amp; Aeronautical Engineering</t>
  </si>
  <si>
    <t>STS 51-C (Discovery)</t>
  </si>
  <si>
    <t>Donald H. Peterson</t>
  </si>
  <si>
    <t>Winona, MS</t>
  </si>
  <si>
    <t>STS-6 (Challenger)</t>
  </si>
  <si>
    <t>Donald R. Pettit</t>
  </si>
  <si>
    <t>Silverton, OR</t>
  </si>
  <si>
    <t>Oregon State University; University of Arizona</t>
  </si>
  <si>
    <t>ISS-6 (Soyuz), STS-126 (Endeavor), ISS-30/31 (Soyuz)</t>
  </si>
  <si>
    <t>John L. Phillips</t>
  </si>
  <si>
    <t>US Naval Academy; University of West Florida; University of California-Los Angeles</t>
  </si>
  <si>
    <t>Mathematics; Russian</t>
  </si>
  <si>
    <t>Aeronautical Systems; Geophysics &amp; Space Physics</t>
  </si>
  <si>
    <t>US Naval Reserves (Retired)</t>
  </si>
  <si>
    <t>STS-100 (Endeavor), ISS-11 (Soyuz), STS-119 (Discovery)</t>
  </si>
  <si>
    <t>William R. Pogue</t>
  </si>
  <si>
    <t>Okemah, OK</t>
  </si>
  <si>
    <t>Oklahoma Baptist University; Oklahoma State University</t>
  </si>
  <si>
    <t>Alan G. Poindexter</t>
  </si>
  <si>
    <t>Pasadena, CA</t>
  </si>
  <si>
    <t>Georgia Institute of Technology; US Naval Postgraduate School</t>
  </si>
  <si>
    <t>STS-122 (Atlantis), STS-131 (Discovery)</t>
  </si>
  <si>
    <t>Mark L. Polansky</t>
  </si>
  <si>
    <t>Paterson, NJ</t>
  </si>
  <si>
    <t>STS-98 (Atlantis), ST-116 (Discovery), STS-127 (Endeavor)</t>
  </si>
  <si>
    <t>Charles J. Precourt</t>
  </si>
  <si>
    <t>Waltham, MA</t>
  </si>
  <si>
    <t>US Air Force Academy; Golden Gate University; US Naval War College</t>
  </si>
  <si>
    <t>Engineering Management; Strategic Studies</t>
  </si>
  <si>
    <t>STS-55 (Columbia), STS-71 (Atlantis), STS-84 (Atlantis), STS-91 (Discovery)</t>
  </si>
  <si>
    <t>William F. Readdy</t>
  </si>
  <si>
    <t>Quonset Point, RI</t>
  </si>
  <si>
    <t>STS-42 (Discovery), STS-51 (Discovery), STS-79 (Atlantis)</t>
  </si>
  <si>
    <t xml:space="preserve">Kenneth S. Reightler Jr. </t>
  </si>
  <si>
    <t>Patuxent River, MD</t>
  </si>
  <si>
    <t>US Naval Academy; US Naval Postgraduate School; University of Southern California</t>
  </si>
  <si>
    <t>Aeronautical Engineering; Systems Management</t>
  </si>
  <si>
    <t>STS-48 (Discovery), STS-60 (Discovery)</t>
  </si>
  <si>
    <t xml:space="preserve">James F. Reilly II </t>
  </si>
  <si>
    <t>Mountain Home Air Force Base, ID</t>
  </si>
  <si>
    <t>University of Texas-Dallas</t>
  </si>
  <si>
    <t>Geosciences</t>
  </si>
  <si>
    <t>STS-89 (Endeavor), STS-104 (Atlantis), STS-117 (Atlantis)</t>
  </si>
  <si>
    <t>Garrett E. Reisman</t>
  </si>
  <si>
    <t>Morristown, NJ</t>
  </si>
  <si>
    <t>University of Pennsylvania; California Institute of Technology</t>
  </si>
  <si>
    <t>Economics</t>
  </si>
  <si>
    <t>STS-123/124 (Endeavor/Discovery), STS-132 (Atlantis)</t>
  </si>
  <si>
    <t>Judith A. Resnik</t>
  </si>
  <si>
    <t>Akron, OH</t>
  </si>
  <si>
    <t>Carnegie-Mellon University; University of Maryland</t>
  </si>
  <si>
    <t>STS 41-D (Discovery), STS 51-L (Challenger)</t>
  </si>
  <si>
    <t>Paul W. Richards</t>
  </si>
  <si>
    <t>Scranton, PA</t>
  </si>
  <si>
    <t>Drexel University; University of Maryland</t>
  </si>
  <si>
    <t>STS-102 (Discovery)</t>
  </si>
  <si>
    <t>Richard N. Richards</t>
  </si>
  <si>
    <t>Key West, FL</t>
  </si>
  <si>
    <t>University of Missouri; University of West Florida</t>
  </si>
  <si>
    <t>STS-28 (Columbia), STS-41 (Discovery), STS-50 (Columbia), STS-64 (Discovery)</t>
  </si>
  <si>
    <t>Sally K. Ride</t>
  </si>
  <si>
    <t>Physics; English</t>
  </si>
  <si>
    <t>STS-7 (Challenger), STS 41-G (Challenger)</t>
  </si>
  <si>
    <t>Patricia Hilliard Robertson</t>
  </si>
  <si>
    <t>Indiana, PA</t>
  </si>
  <si>
    <t>Indiana University of Pennsylvania; Medical College of Pennsylvania</t>
  </si>
  <si>
    <t>Stephen K. Robinson</t>
  </si>
  <si>
    <t>University of California-Davis; Stanford University</t>
  </si>
  <si>
    <t>Mechanical &amp; Aeronautical Engineering</t>
  </si>
  <si>
    <t>STS-85 (Discovery), STS-95 (Discovery), STS-114 (Discovery), STS-130 (Endeavor)</t>
  </si>
  <si>
    <t>Kent V. Rominger</t>
  </si>
  <si>
    <t>Del Norte, CO</t>
  </si>
  <si>
    <t>Colorado State University; US Naval Postgraduate School</t>
  </si>
  <si>
    <t>STS-73 (Columbia), STS-80 (Columbia), STS-85 (Discovery), STS-96 (Discovery), STS-100 (Endeavor)</t>
  </si>
  <si>
    <t>Stuart A. Roosa</t>
  </si>
  <si>
    <t>Durango, CO</t>
  </si>
  <si>
    <t>Jerry L. Ross</t>
  </si>
  <si>
    <t>Crown Point, IN</t>
  </si>
  <si>
    <t>ST 61-B (Atlantis), ST-27 (Atlantis), ST-37 (Atlantis), STS-55 (Columbia), STS-74 (Atlantis), STS-88 (Endeavor), STS-110 (Atlantis)</t>
  </si>
  <si>
    <t>Kathleen Rubins</t>
  </si>
  <si>
    <t>Farmington, CT</t>
  </si>
  <si>
    <t>University of California-San Diego; Stanford University</t>
  </si>
  <si>
    <t>Molecular Biology</t>
  </si>
  <si>
    <t>Cancer Biology</t>
  </si>
  <si>
    <t>ISS-48/49 (Soyuz)</t>
  </si>
  <si>
    <t xml:space="preserve">Mario Runco Jr. </t>
  </si>
  <si>
    <t>Bronx, NY</t>
  </si>
  <si>
    <t>City College of New York; Rutgers University</t>
  </si>
  <si>
    <t>Earth &amp; Planetary Science</t>
  </si>
  <si>
    <t>Atmospheric Physics</t>
  </si>
  <si>
    <t>STS-44 (Atlantis), STS-54 (Endeavor), STS-77 (Endeavor)</t>
  </si>
  <si>
    <t>Albert Sacco Jr.</t>
  </si>
  <si>
    <t>Northeastern University; MIT</t>
  </si>
  <si>
    <t xml:space="preserve">Robert L. Satcher Jr. </t>
  </si>
  <si>
    <t>Hampton, VA</t>
  </si>
  <si>
    <t>MIT; Harvard University</t>
  </si>
  <si>
    <t>Chemical Engineering; Medicine</t>
  </si>
  <si>
    <t xml:space="preserve">Walter M. Schirra Jr. </t>
  </si>
  <si>
    <t>Mercury 8, Gemini 6, Apollo 7</t>
  </si>
  <si>
    <t>Harrison H. Schmitt</t>
  </si>
  <si>
    <t>Santa Rita, NM</t>
  </si>
  <si>
    <t>California Institute of Technology; Harvard University</t>
  </si>
  <si>
    <t>Russell L. Schweickart</t>
  </si>
  <si>
    <t>Neptune, NJ</t>
  </si>
  <si>
    <t>Apollo 9</t>
  </si>
  <si>
    <t>Francis R. Scobee</t>
  </si>
  <si>
    <t>Cle Elum, WA</t>
  </si>
  <si>
    <t>University of Arizona</t>
  </si>
  <si>
    <t>STS 41-C (Challenger), STS 51-L (Challenger)</t>
  </si>
  <si>
    <t>David R. Scott</t>
  </si>
  <si>
    <t>Gemini 8, Apollo 9, Apollo 15</t>
  </si>
  <si>
    <t>Winston E. Scott</t>
  </si>
  <si>
    <t>Florida State University; US Naval Postgraduate School</t>
  </si>
  <si>
    <t>Music</t>
  </si>
  <si>
    <t>STS-72 (Endeavor), STS-87 (Columbia)</t>
  </si>
  <si>
    <t>Paul D. Scully-Power</t>
  </si>
  <si>
    <t>Sydney, Australia</t>
  </si>
  <si>
    <t>University of Sydney</t>
  </si>
  <si>
    <t>Richard A. Searfoss</t>
  </si>
  <si>
    <t>US Air Force Academy; California Institute of Technology</t>
  </si>
  <si>
    <t>STS-58 (Columbia), STS-76 (Atlantis), STS-90 (Columbia)</t>
  </si>
  <si>
    <t>Margaret Rhea Seddon</t>
  </si>
  <si>
    <t>Murfreesboro, TN</t>
  </si>
  <si>
    <t>University of California-Berkeley; University of Tennessee</t>
  </si>
  <si>
    <t>STS 51-D (Discovery), STS-40 (Columbia), STS-58 (Columbia)</t>
  </si>
  <si>
    <t xml:space="preserve">Elliot M. See Jr. </t>
  </si>
  <si>
    <t>US Merchant Marine Academy; University of California-Los Angeles</t>
  </si>
  <si>
    <t>Ronald M. Sega</t>
  </si>
  <si>
    <t>US Air Force Academy; Ohio State University; University of Colorado</t>
  </si>
  <si>
    <t>Physics; Electrical Engineering</t>
  </si>
  <si>
    <t>STS-60 (Discovery), STS-76 (Atlantis)</t>
  </si>
  <si>
    <t>Piers J. Sellers</t>
  </si>
  <si>
    <t>Crowborough, England</t>
  </si>
  <si>
    <t>University of Edinburgh; Leeds University</t>
  </si>
  <si>
    <t>Ecological Science</t>
  </si>
  <si>
    <t>Biometeorology</t>
  </si>
  <si>
    <t>STS-112 (Atlantis), STS-121 (Discovery), STS-132 (Atlantis)</t>
  </si>
  <si>
    <t xml:space="preserve">Brewster H. Shaw Jr. </t>
  </si>
  <si>
    <t>Cass City, MI</t>
  </si>
  <si>
    <t>STS-9 (Columbia), STS 61-B (Atlantis), STS-28 (Columbia)</t>
  </si>
  <si>
    <t xml:space="preserve">Alan B. Shepard Jr. </t>
  </si>
  <si>
    <t>East Derry, NH</t>
  </si>
  <si>
    <t>Mercury 3, Apollo 14</t>
  </si>
  <si>
    <t>William M. Shepherd</t>
  </si>
  <si>
    <t>Oak Ridge, TN</t>
  </si>
  <si>
    <t>STS-37 (Atlantis), STS-41 (Discovery), STS-52 (Columbia), ISS-01/STS-102 (Soyuz/Discovery)</t>
  </si>
  <si>
    <t>Loren J. Shriver</t>
  </si>
  <si>
    <t>Jefferson, IA</t>
  </si>
  <si>
    <t>STS 51-C (Discovery), STS-31 (Discovery), STS-46 (Atlantis)</t>
  </si>
  <si>
    <t>Donald K. Slayton</t>
  </si>
  <si>
    <t>Sparta, WI</t>
  </si>
  <si>
    <t>University of Minnesota</t>
  </si>
  <si>
    <t>Apollo-Soyuz Test Project</t>
  </si>
  <si>
    <t>Michael J. Smith</t>
  </si>
  <si>
    <t>Beaufort, NC</t>
  </si>
  <si>
    <t>Steven L. Smith</t>
  </si>
  <si>
    <t>Phoenix, AZ</t>
  </si>
  <si>
    <t>STS-68 (Endeavor), STS-82 (Discovery), STS-103 (Discovery), STS-110 (Atlantis)</t>
  </si>
  <si>
    <t>Sherwood C. Spring</t>
  </si>
  <si>
    <t>Hartford, CT</t>
  </si>
  <si>
    <t>US Military Academy; University of Arizona</t>
  </si>
  <si>
    <t>STS 61-B (Atlantis)</t>
  </si>
  <si>
    <t>Robert C. Springer</t>
  </si>
  <si>
    <t>STS-29 (Discovery), STS-38 (Atlantis)</t>
  </si>
  <si>
    <t>Thomas P. Stafford</t>
  </si>
  <si>
    <t>Weatherford, OK</t>
  </si>
  <si>
    <t>Gemini 6, Gemini 9, Apollo 10, Apollo-Soyuz Test Project</t>
  </si>
  <si>
    <t>Heidemarie M. Stefanyshyn-Piper</t>
  </si>
  <si>
    <t>STS-115 (Atlantis), STS-126 (Endeavor)</t>
  </si>
  <si>
    <t>Robert L. Stewart</t>
  </si>
  <si>
    <t>University of Southern Mississippi; University of Texas-Arlington</t>
  </si>
  <si>
    <t>STS 41-B (Challenger), STS 51-J (Atlantis)</t>
  </si>
  <si>
    <t>Nicole P. Stott</t>
  </si>
  <si>
    <t>Albany, NY</t>
  </si>
  <si>
    <t>Embry-Riddle Aeronautical University; University of Central Florida</t>
  </si>
  <si>
    <t>STS-128/129 (Discovery/Atlantis), STS-133 (Discovery)</t>
  </si>
  <si>
    <t>Frederick W. Sturckow</t>
  </si>
  <si>
    <t>La Mesa, CA</t>
  </si>
  <si>
    <t>California Polytechnic State University</t>
  </si>
  <si>
    <t>STS-88 (Endeavor), STS-105 (Discovery), STS-117 (Atlantis), STS-128 (Discovery)</t>
  </si>
  <si>
    <t>Kathryn D. Sullivan</t>
  </si>
  <si>
    <t>Patterson, NJ</t>
  </si>
  <si>
    <t>University of California-Santa Cruz; Dalhousie University</t>
  </si>
  <si>
    <t>Earth Sciences</t>
  </si>
  <si>
    <t>Earth Sciences; Geology</t>
  </si>
  <si>
    <t>STS 41-G (Challenger), STS-31 (Discovery), STS-45 (Atlantis)</t>
  </si>
  <si>
    <t>Steven R. Swanson</t>
  </si>
  <si>
    <t>University of Colorado; Florida Atlantic University; Texas A&amp;M University</t>
  </si>
  <si>
    <t>Computer Systems; Computer Science</t>
  </si>
  <si>
    <t>STS-117 (Atlantis), STS-119 (Discovery), ISS-39/40 (Soyuz)</t>
  </si>
  <si>
    <t xml:space="preserve">John L. Swigert Jr. </t>
  </si>
  <si>
    <t>University of Colorado; Rensselaer Polytechnic Institute; University of Hartford</t>
  </si>
  <si>
    <t>Aerospace Science; Business Administration</t>
  </si>
  <si>
    <t>Apollo 13</t>
  </si>
  <si>
    <t>Daniel M. Tani</t>
  </si>
  <si>
    <t>Ridley Park, PA</t>
  </si>
  <si>
    <t>STS-108 (Endeavor), STS-120/122 (Discovery/Atlantis)</t>
  </si>
  <si>
    <t>Joseph R. Tanner</t>
  </si>
  <si>
    <t>Danville, IL</t>
  </si>
  <si>
    <t>STS-66 (Atlantis), STS-82 (Discovery), STS-97 (Endeavor), STS-115 (Discovery)</t>
  </si>
  <si>
    <t>Norman E. Thagard</t>
  </si>
  <si>
    <t>Marianna, FL</t>
  </si>
  <si>
    <t>Florida State University; University of Texas</t>
  </si>
  <si>
    <t>Engineering Science; Medicine</t>
  </si>
  <si>
    <t>STS-7 (Challenger), STS 51-B (Challenger), STS-30 (Atlantis), STS-42 (Discovery), STS-71 (Soyuz/Atlantis)</t>
  </si>
  <si>
    <t>Andrew S. W. Thomas</t>
  </si>
  <si>
    <t>Adelaide, Australia</t>
  </si>
  <si>
    <t>University of Adelaide</t>
  </si>
  <si>
    <t>STS-77 (Endeavor), STS-89/91 (Endeavor/Discovery), STS-102 (Discovery), STS-114 (Discovery)</t>
  </si>
  <si>
    <t>Donald A. Thomas</t>
  </si>
  <si>
    <t>Case Western Reserve University; Cornell University</t>
  </si>
  <si>
    <t>Materials Science</t>
  </si>
  <si>
    <t>STS-65 (Columbia), STS-70 (Discovery), STS-83 (Columbia), STS-94 (Columbia)</t>
  </si>
  <si>
    <t>Stephen D. Thorne</t>
  </si>
  <si>
    <t>Frankfurt, West Germany</t>
  </si>
  <si>
    <t>Kathryn C. Thornton</t>
  </si>
  <si>
    <t>Montgomery, AL</t>
  </si>
  <si>
    <t>Auburn University; University of Virginia</t>
  </si>
  <si>
    <t>STS-33 (Discovery), STS-49 (Endeavor), STS-61 (Endeavor), STS-73 (Columbia)</t>
  </si>
  <si>
    <t>William E. Thornton</t>
  </si>
  <si>
    <t>Faison, NC</t>
  </si>
  <si>
    <t>University of North Carolina</t>
  </si>
  <si>
    <t>STS-8 (Challenger), STS 51-B (Challenger)</t>
  </si>
  <si>
    <t>Pierre J. Thuot</t>
  </si>
  <si>
    <t>Groton, CT</t>
  </si>
  <si>
    <t>STS-36 (Atlantis), STS-49 (Endeavor), STS-62 (Columbia)</t>
  </si>
  <si>
    <t>Scott D. Tingle</t>
  </si>
  <si>
    <t>Attleboro, MA</t>
  </si>
  <si>
    <t>Southeastern Massachusetts University; Purdue University</t>
  </si>
  <si>
    <t>Richard H. Truly</t>
  </si>
  <si>
    <t>Fayette, MS</t>
  </si>
  <si>
    <t>Georgia Institute of Technology</t>
  </si>
  <si>
    <t>Vice Admiral</t>
  </si>
  <si>
    <t>STS-2 (Columbia), STS-8 (Challenger)</t>
  </si>
  <si>
    <t>Lodewijk van den Berg</t>
  </si>
  <si>
    <t>Sluiskil, Netherlands</t>
  </si>
  <si>
    <t>Delft University of Technology; University of Delaware</t>
  </si>
  <si>
    <t>Applied Science</t>
  </si>
  <si>
    <t>James D. van Hoften</t>
  </si>
  <si>
    <t>University of California-Berkeley; Colorado State University</t>
  </si>
  <si>
    <t>Hydraulic Engineering; Fluid Mechanics</t>
  </si>
  <si>
    <t>STS 41-C (Challenger), STS 51-I (Discovery)</t>
  </si>
  <si>
    <t>Mark T. Vande Hei</t>
  </si>
  <si>
    <t>Falls Church, VA</t>
  </si>
  <si>
    <t>Saint Johnâ€™s University; Stanford University</t>
  </si>
  <si>
    <t>Charles Lacy Veach</t>
  </si>
  <si>
    <t>STS-39 (Discovery), STS-52 (Columbia)</t>
  </si>
  <si>
    <t xml:space="preserve">Terry W. Virts Jr. </t>
  </si>
  <si>
    <t>STS-130 (Endeavor), ISS-42/43 (Soyuz)</t>
  </si>
  <si>
    <t>James S. Voss</t>
  </si>
  <si>
    <t>Cordova, AL</t>
  </si>
  <si>
    <t>Auburn University; University of Colorado</t>
  </si>
  <si>
    <t>Aerospace Engineering Sciences</t>
  </si>
  <si>
    <t>STS-44 (Atlantis), STS-53 (Discovery), STS-69 (Endeavor), STS-101 (Atlantis), STS-102/105 (Discovery)</t>
  </si>
  <si>
    <t>Janice E. Voss</t>
  </si>
  <si>
    <t>South Bend, IN</t>
  </si>
  <si>
    <t>Purdue University; MIT</t>
  </si>
  <si>
    <t>Electrical Engineering; Aeronautics &amp; Astronautics</t>
  </si>
  <si>
    <t>STS-57 (Endeavor), STS-63 (Discovery), STS-83 (Columbia), STS-94 (Columbia), STS-99 (Endeavor)</t>
  </si>
  <si>
    <t>Rex J. Walheim</t>
  </si>
  <si>
    <t>Redwood, CA</t>
  </si>
  <si>
    <t>University of California-Berkeley; University of Houston</t>
  </si>
  <si>
    <t>STS-110 (Atlantis), STS-122 (Atlantis), STS-135 (Atlantis)</t>
  </si>
  <si>
    <t>Charles D. Walker</t>
  </si>
  <si>
    <t>Bedford, IN</t>
  </si>
  <si>
    <t>STS 41-D (Discovery), STS 51-D (Discovery), STS 61-B (Atlantis)</t>
  </si>
  <si>
    <t>David M. Walker</t>
  </si>
  <si>
    <t>Columbus, GA</t>
  </si>
  <si>
    <t>STS 51-A (Discovery), STS-30 (Atlantis), STS-53 (Discovery), STS-69 (Endeavor)</t>
  </si>
  <si>
    <t>Shannon Walker</t>
  </si>
  <si>
    <t>Houston, TX</t>
  </si>
  <si>
    <t>Rice University</t>
  </si>
  <si>
    <t>Space Physics</t>
  </si>
  <si>
    <t>ISS-24/25 (Soyuz)</t>
  </si>
  <si>
    <t>Carl E. Walz</t>
  </si>
  <si>
    <t>Kent State University; John Carroll University</t>
  </si>
  <si>
    <t>Solid State Physics</t>
  </si>
  <si>
    <t>STS-51 (Discovery), STS-65 (Columbia), STS-79 (Atlantis), STS-108/111 (Endeavor)</t>
  </si>
  <si>
    <t>Taylor G. Wang</t>
  </si>
  <si>
    <t>Jiangxi, China</t>
  </si>
  <si>
    <t>University of California at Los Angeles</t>
  </si>
  <si>
    <t>Mary E. Weber</t>
  </si>
  <si>
    <t>Purdue University; University of California-Berkeley</t>
  </si>
  <si>
    <t>STS-70 (Discovery), STS-101 (Atlantis)</t>
  </si>
  <si>
    <t>Paul J. Weitz</t>
  </si>
  <si>
    <t>Erie, PA</t>
  </si>
  <si>
    <t>Pennsylvania State University; US Naval Postgraduate School</t>
  </si>
  <si>
    <t>Skylab 2, STS-6 (Challenger)</t>
  </si>
  <si>
    <t>James D. Wetherbee</t>
  </si>
  <si>
    <t>Flushing, NY</t>
  </si>
  <si>
    <t>STS-32 (Columbia), STS-52 (Columbia), STS-63 (Discovery), STS-86 (Atlantis), STS-102 (Discovery), STS-113 (Endeavor)</t>
  </si>
  <si>
    <t>Douglas H. Wheelock</t>
  </si>
  <si>
    <t>Binghamton, NY</t>
  </si>
  <si>
    <t>STS-120 (Discovery), ISS-24/25 (Soyuz)</t>
  </si>
  <si>
    <t xml:space="preserve">Edward H. White II </t>
  </si>
  <si>
    <t>US Military Academy; University of Michigan</t>
  </si>
  <si>
    <t>Gemini 4, Apollo 1</t>
  </si>
  <si>
    <t>Peggy A. Whitson</t>
  </si>
  <si>
    <t>Mt. Ayr, IA</t>
  </si>
  <si>
    <t>Iowa Wesleyan College; Rice University</t>
  </si>
  <si>
    <t>STS-111/113 (Endeavor), ISS-16 (Soyuz), ISS-50/51 (Soyuz)</t>
  </si>
  <si>
    <t>Terrence W. Wilcutt</t>
  </si>
  <si>
    <t>Russellville, KY</t>
  </si>
  <si>
    <t>Western Kentucky University</t>
  </si>
  <si>
    <t>STS-68 (Endeavor), STS-79 (Atlantis), STS-89 (Endeavor), STS-106 (Atlantis)</t>
  </si>
  <si>
    <t xml:space="preserve">Clifton C. Williams Jr. </t>
  </si>
  <si>
    <t>Donald E. Williams</t>
  </si>
  <si>
    <t>Lafayette, IN</t>
  </si>
  <si>
    <t>STS 51-D (Discovery), STS-34 (Atlantis)</t>
  </si>
  <si>
    <t>Jeffrey N. Williams</t>
  </si>
  <si>
    <t>Superior, WI</t>
  </si>
  <si>
    <t>US Military Academy; US Naval Postgraduate School; US Naval War College</t>
  </si>
  <si>
    <t>Aeronautical Engineering; National Security &amp; Strategic Studies</t>
  </si>
  <si>
    <t>STS-101 (Atlantis), ISS-13 (Soyuz), ISS-21/22 (Soyuz), ISS-47/48 (Soyuz)</t>
  </si>
  <si>
    <t>Sunita L. Williams</t>
  </si>
  <si>
    <t>Euclid, OH</t>
  </si>
  <si>
    <t>US Naval Academy; Florida Institute of Technology</t>
  </si>
  <si>
    <t>STS-116/117 (Discovery/Atlantis), ISS-32/33 (Soyuz)</t>
  </si>
  <si>
    <t>Barry E. Wilmore</t>
  </si>
  <si>
    <t>Tennessee Technological University; University of Tennessee</t>
  </si>
  <si>
    <t>Electrical Engineering; Aviation Systems</t>
  </si>
  <si>
    <t>STS-129 (Atlantis), ISS-41/42 (Soyuz)</t>
  </si>
  <si>
    <t>Stephanie D. Wilson</t>
  </si>
  <si>
    <t>Harvard University; University of Texas</t>
  </si>
  <si>
    <t>STS-121 (Discovery), STS-120 (Discovery), STS-131 (Discovery)</t>
  </si>
  <si>
    <t>G. Reid Wiseman</t>
  </si>
  <si>
    <t>Rensselaer Polytechnic Institute; Johns Hopkins University</t>
  </si>
  <si>
    <t>Computer &amp; Systems Engineering</t>
  </si>
  <si>
    <t>ISS-40/41 (Soyuz)</t>
  </si>
  <si>
    <t>Peter J. K. Wisoff</t>
  </si>
  <si>
    <t>Norfolk, VA</t>
  </si>
  <si>
    <t>University of Virginia; Stanford University</t>
  </si>
  <si>
    <t>STS-57 (Endeavor), STS-68 (Endeavor), STS-81 (Atlantis), STS-92 (Discovery)</t>
  </si>
  <si>
    <t>David A. Wolf</t>
  </si>
  <si>
    <t>Purdue University; Indiana University</t>
  </si>
  <si>
    <t>STS-58 (Columbia). STS-86/89 (Atlantis/Endeavor), STS-112 (Atlantis), STS-127 (Endeavor)</t>
  </si>
  <si>
    <t xml:space="preserve">Neil W. Woodward III </t>
  </si>
  <si>
    <t>MIT; University of Texas-Austin; George Washington University</t>
  </si>
  <si>
    <t>Physics; Business Management</t>
  </si>
  <si>
    <t>Alfred M. Worden</t>
  </si>
  <si>
    <t>Jackson, MI</t>
  </si>
  <si>
    <t>Military Science</t>
  </si>
  <si>
    <t>John W. Young</t>
  </si>
  <si>
    <t>San Francisco, CA</t>
  </si>
  <si>
    <t>Gemini 3, Gemini 10, Apollo 10, Apollo 16, STS-1 (Columbia), STS-9 (Columbia)</t>
  </si>
  <si>
    <t>George D. Zamka</t>
  </si>
  <si>
    <t>Jersey City, NJ</t>
  </si>
  <si>
    <t>STS-120 (Discovery), STS-130 (Endeavor)</t>
  </si>
  <si>
    <t>Total</t>
  </si>
  <si>
    <t>People On Masters that went to bachelors</t>
  </si>
  <si>
    <t>People that space flighted that went to bachelors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</si>
</sst>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 Unicode MS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18" fillId="0" borderId="0" xfId="0" applyFont="1" applyAlignment="1">
      <alignment vertical="center"/>
    </xf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61"/>
  <sheetViews>
    <sheetView tabSelected="1" topLeftCell="H1" workbookViewId="0">
      <selection activeCell="I13" sqref="I13"/>
    </sheetView>
  </sheetViews>
  <sheetFormatPr defaultRowHeight="14.4"/>
  <cols>
    <col min="10" max="10" width="16.88671875" customWidth="1"/>
  </cols>
  <sheetData>
    <row r="1" spans="1:19">
      <c r="J1" t="s">
        <v>1460</v>
      </c>
      <c r="M1" t="s">
        <v>1461</v>
      </c>
    </row>
    <row r="2" spans="1:19">
      <c r="J2" s="2">
        <f>COUNTIFS(J5:J362,"&lt;&gt;",I5:I362,"&lt;&gt;")</f>
        <v>280</v>
      </c>
      <c r="M2" s="2">
        <f>COUNTIFS(M5:M362,"&gt;0", I5:I362,"&lt;&gt;")</f>
        <v>315</v>
      </c>
      <c r="N2" s="2">
        <f>COUNTIFS(J5:J362,"&lt;&gt;",N5:N362,"&lt;&gt;")</f>
        <v>298</v>
      </c>
    </row>
    <row r="3" spans="1:19">
      <c r="A3" s="3" t="s">
        <v>1459</v>
      </c>
      <c r="I3">
        <f>COUNTIF(I5:I362, "&lt;&gt;")</f>
        <v>335</v>
      </c>
      <c r="J3">
        <f>COUNTIF(J5:J362, "&lt;&gt;")</f>
        <v>298</v>
      </c>
      <c r="K3">
        <f>COUNTIF(K5:K362, "&lt;&gt;")</f>
        <v>207</v>
      </c>
      <c r="L3">
        <f>COUNTIF(L5:L362, "&lt;&gt;")</f>
        <v>211</v>
      </c>
      <c r="M3">
        <f>COUNTIF(M5:M362, "&gt;0")</f>
        <v>334</v>
      </c>
      <c r="P3">
        <f>COUNTIF(P5:P362, "&gt;0")</f>
        <v>135</v>
      </c>
    </row>
    <row r="4" spans="1:19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J4" t="s">
        <v>9</v>
      </c>
      <c r="K4" t="s">
        <v>10</v>
      </c>
      <c r="L4" t="s">
        <v>11</v>
      </c>
      <c r="M4" t="s">
        <v>12</v>
      </c>
      <c r="N4" t="s">
        <v>13</v>
      </c>
      <c r="O4" t="s">
        <v>14</v>
      </c>
      <c r="P4" t="s">
        <v>15</v>
      </c>
      <c r="Q4" t="s">
        <v>16</v>
      </c>
      <c r="R4" t="s">
        <v>17</v>
      </c>
      <c r="S4" t="s">
        <v>18</v>
      </c>
    </row>
    <row r="5" spans="1:19">
      <c r="A5" t="s">
        <v>19</v>
      </c>
      <c r="B5">
        <v>2004</v>
      </c>
      <c r="C5">
        <v>19</v>
      </c>
      <c r="D5" t="s">
        <v>20</v>
      </c>
      <c r="E5" s="1">
        <v>24609</v>
      </c>
      <c r="F5" t="s">
        <v>21</v>
      </c>
      <c r="G5" t="s">
        <v>22</v>
      </c>
      <c r="H5" t="s">
        <v>23</v>
      </c>
      <c r="I5" t="s">
        <v>24</v>
      </c>
      <c r="J5" t="s">
        <v>24</v>
      </c>
      <c r="M5">
        <v>2</v>
      </c>
      <c r="N5">
        <v>3307</v>
      </c>
      <c r="O5">
        <v>2</v>
      </c>
      <c r="P5">
        <v>13</v>
      </c>
      <c r="Q5" t="s">
        <v>25</v>
      </c>
    </row>
    <row r="6" spans="1:19">
      <c r="A6" t="s">
        <v>26</v>
      </c>
      <c r="D6" t="s">
        <v>27</v>
      </c>
      <c r="E6" s="1">
        <v>13216</v>
      </c>
      <c r="F6" t="s">
        <v>28</v>
      </c>
      <c r="G6" t="s">
        <v>22</v>
      </c>
      <c r="H6" t="s">
        <v>29</v>
      </c>
      <c r="I6" t="s">
        <v>30</v>
      </c>
      <c r="J6" t="s">
        <v>31</v>
      </c>
      <c r="M6">
        <v>1</v>
      </c>
      <c r="N6">
        <v>190</v>
      </c>
      <c r="O6">
        <v>0</v>
      </c>
      <c r="P6">
        <v>0</v>
      </c>
      <c r="Q6" t="s">
        <v>32</v>
      </c>
    </row>
    <row r="7" spans="1:19">
      <c r="A7" t="s">
        <v>33</v>
      </c>
      <c r="B7">
        <v>1984</v>
      </c>
      <c r="C7">
        <v>10</v>
      </c>
      <c r="D7" t="s">
        <v>27</v>
      </c>
      <c r="E7" s="1">
        <v>16864</v>
      </c>
      <c r="F7" t="s">
        <v>34</v>
      </c>
      <c r="G7" t="s">
        <v>22</v>
      </c>
      <c r="H7" t="s">
        <v>35</v>
      </c>
      <c r="I7" t="s">
        <v>36</v>
      </c>
      <c r="J7" t="s">
        <v>37</v>
      </c>
      <c r="K7" t="s">
        <v>38</v>
      </c>
      <c r="L7" t="s">
        <v>39</v>
      </c>
      <c r="M7">
        <v>2</v>
      </c>
      <c r="N7">
        <v>334</v>
      </c>
      <c r="O7">
        <v>0</v>
      </c>
      <c r="P7">
        <v>0</v>
      </c>
      <c r="Q7" t="s">
        <v>40</v>
      </c>
    </row>
    <row r="8" spans="1:19">
      <c r="A8" t="s">
        <v>41</v>
      </c>
      <c r="B8">
        <v>1987</v>
      </c>
      <c r="C8">
        <v>12</v>
      </c>
      <c r="D8" t="s">
        <v>27</v>
      </c>
      <c r="E8" s="1">
        <v>18768</v>
      </c>
      <c r="F8" t="s">
        <v>42</v>
      </c>
      <c r="G8" t="s">
        <v>22</v>
      </c>
      <c r="H8" t="s">
        <v>43</v>
      </c>
      <c r="I8" t="s">
        <v>44</v>
      </c>
      <c r="J8" t="s">
        <v>44</v>
      </c>
      <c r="K8" t="s">
        <v>38</v>
      </c>
      <c r="L8" t="s">
        <v>45</v>
      </c>
      <c r="M8">
        <v>4</v>
      </c>
      <c r="N8">
        <v>814</v>
      </c>
      <c r="O8">
        <v>4</v>
      </c>
      <c r="P8">
        <v>29</v>
      </c>
      <c r="Q8" t="s">
        <v>46</v>
      </c>
    </row>
    <row r="9" spans="1:19">
      <c r="A9" t="s">
        <v>47</v>
      </c>
      <c r="B9">
        <v>1963</v>
      </c>
      <c r="C9">
        <v>3</v>
      </c>
      <c r="D9" t="s">
        <v>27</v>
      </c>
      <c r="E9" s="1">
        <v>10978</v>
      </c>
      <c r="F9" t="s">
        <v>48</v>
      </c>
      <c r="G9" t="s">
        <v>22</v>
      </c>
      <c r="H9" t="s">
        <v>49</v>
      </c>
      <c r="I9" t="s">
        <v>50</v>
      </c>
      <c r="J9" t="s">
        <v>51</v>
      </c>
      <c r="K9" t="s">
        <v>38</v>
      </c>
      <c r="L9" t="s">
        <v>45</v>
      </c>
      <c r="M9">
        <v>2</v>
      </c>
      <c r="N9">
        <v>289</v>
      </c>
      <c r="O9">
        <v>2</v>
      </c>
      <c r="P9">
        <v>8</v>
      </c>
      <c r="Q9" t="s">
        <v>52</v>
      </c>
    </row>
    <row r="10" spans="1:19">
      <c r="A10" t="s">
        <v>53</v>
      </c>
      <c r="B10">
        <v>1987</v>
      </c>
      <c r="C10">
        <v>12</v>
      </c>
      <c r="D10" t="s">
        <v>27</v>
      </c>
      <c r="E10" s="1">
        <v>20305</v>
      </c>
      <c r="F10" t="s">
        <v>54</v>
      </c>
      <c r="G10" t="s">
        <v>22</v>
      </c>
      <c r="H10" t="s">
        <v>55</v>
      </c>
      <c r="I10" t="s">
        <v>50</v>
      </c>
      <c r="J10" t="s">
        <v>56</v>
      </c>
      <c r="K10" t="s">
        <v>57</v>
      </c>
      <c r="L10" t="s">
        <v>58</v>
      </c>
      <c r="M10">
        <v>3</v>
      </c>
      <c r="N10">
        <v>906</v>
      </c>
      <c r="O10">
        <v>0</v>
      </c>
      <c r="P10">
        <v>0</v>
      </c>
      <c r="Q10" t="s">
        <v>59</v>
      </c>
    </row>
    <row r="11" spans="1:19">
      <c r="A11" t="s">
        <v>60</v>
      </c>
      <c r="B11">
        <v>1967</v>
      </c>
      <c r="C11">
        <v>6</v>
      </c>
      <c r="D11" t="s">
        <v>27</v>
      </c>
      <c r="E11" s="1">
        <v>13693</v>
      </c>
      <c r="F11" t="s">
        <v>61</v>
      </c>
      <c r="G11" t="s">
        <v>22</v>
      </c>
      <c r="H11" t="s">
        <v>62</v>
      </c>
      <c r="I11" t="s">
        <v>63</v>
      </c>
      <c r="J11" t="s">
        <v>64</v>
      </c>
      <c r="M11">
        <v>2</v>
      </c>
      <c r="N11">
        <v>313</v>
      </c>
      <c r="O11">
        <v>2</v>
      </c>
      <c r="P11">
        <v>12</v>
      </c>
      <c r="Q11" t="s">
        <v>65</v>
      </c>
    </row>
    <row r="12" spans="1:19">
      <c r="A12" t="s">
        <v>66</v>
      </c>
      <c r="B12">
        <v>1995</v>
      </c>
      <c r="C12">
        <v>15</v>
      </c>
      <c r="D12" t="s">
        <v>27</v>
      </c>
      <c r="E12" s="1">
        <v>21777</v>
      </c>
      <c r="F12" t="s">
        <v>67</v>
      </c>
      <c r="G12" t="s">
        <v>22</v>
      </c>
      <c r="H12" t="s">
        <v>68</v>
      </c>
      <c r="I12" t="s">
        <v>69</v>
      </c>
      <c r="J12" t="s">
        <v>70</v>
      </c>
      <c r="K12" t="s">
        <v>71</v>
      </c>
      <c r="L12" t="s">
        <v>72</v>
      </c>
      <c r="M12">
        <v>4</v>
      </c>
      <c r="N12">
        <v>1236</v>
      </c>
      <c r="O12">
        <v>0</v>
      </c>
      <c r="P12">
        <v>0</v>
      </c>
      <c r="Q12" t="s">
        <v>73</v>
      </c>
    </row>
    <row r="13" spans="1:19">
      <c r="A13" t="s">
        <v>74</v>
      </c>
      <c r="B13">
        <v>1963</v>
      </c>
      <c r="C13">
        <v>3</v>
      </c>
      <c r="D13" t="s">
        <v>27</v>
      </c>
      <c r="E13" s="1">
        <v>12344</v>
      </c>
      <c r="F13" t="s">
        <v>75</v>
      </c>
      <c r="G13" t="s">
        <v>22</v>
      </c>
      <c r="H13" t="s">
        <v>76</v>
      </c>
      <c r="I13" t="s">
        <v>77</v>
      </c>
      <c r="J13" t="s">
        <v>77</v>
      </c>
      <c r="K13" t="s">
        <v>78</v>
      </c>
      <c r="L13" t="s">
        <v>79</v>
      </c>
      <c r="M13">
        <v>1</v>
      </c>
      <c r="N13">
        <v>147</v>
      </c>
      <c r="O13">
        <v>0</v>
      </c>
      <c r="P13">
        <v>0</v>
      </c>
      <c r="Q13" t="s">
        <v>80</v>
      </c>
    </row>
    <row r="14" spans="1:19">
      <c r="A14" t="s">
        <v>81</v>
      </c>
      <c r="B14">
        <v>1998</v>
      </c>
      <c r="C14">
        <v>17</v>
      </c>
      <c r="D14" t="s">
        <v>27</v>
      </c>
      <c r="E14" s="1">
        <v>21604</v>
      </c>
      <c r="F14" t="s">
        <v>82</v>
      </c>
      <c r="G14" t="s">
        <v>22</v>
      </c>
      <c r="H14" t="s">
        <v>83</v>
      </c>
      <c r="I14" t="s">
        <v>64</v>
      </c>
      <c r="J14" t="s">
        <v>37</v>
      </c>
      <c r="M14">
        <v>2</v>
      </c>
      <c r="N14">
        <v>4005</v>
      </c>
      <c r="O14">
        <v>6</v>
      </c>
      <c r="P14">
        <v>38</v>
      </c>
      <c r="Q14" t="s">
        <v>84</v>
      </c>
    </row>
    <row r="15" spans="1:19">
      <c r="A15" t="s">
        <v>85</v>
      </c>
      <c r="B15">
        <v>1995</v>
      </c>
      <c r="C15">
        <v>15</v>
      </c>
      <c r="D15" t="s">
        <v>86</v>
      </c>
      <c r="E15" s="1">
        <v>21909</v>
      </c>
      <c r="F15" t="s">
        <v>87</v>
      </c>
      <c r="G15" t="s">
        <v>22</v>
      </c>
      <c r="H15" t="s">
        <v>88</v>
      </c>
      <c r="I15" t="s">
        <v>89</v>
      </c>
      <c r="J15" t="s">
        <v>64</v>
      </c>
      <c r="K15" t="s">
        <v>57</v>
      </c>
      <c r="L15" t="s">
        <v>90</v>
      </c>
      <c r="M15">
        <v>2</v>
      </c>
      <c r="N15">
        <v>594</v>
      </c>
      <c r="O15">
        <v>0</v>
      </c>
      <c r="P15">
        <v>0</v>
      </c>
      <c r="Q15" t="s">
        <v>91</v>
      </c>
      <c r="R15" s="1">
        <v>37653</v>
      </c>
      <c r="S15" t="s">
        <v>92</v>
      </c>
    </row>
    <row r="16" spans="1:19">
      <c r="A16" t="s">
        <v>93</v>
      </c>
      <c r="B16">
        <v>2000</v>
      </c>
      <c r="C16">
        <v>18</v>
      </c>
      <c r="D16" t="s">
        <v>20</v>
      </c>
      <c r="E16" s="1">
        <v>24707</v>
      </c>
      <c r="F16" t="s">
        <v>94</v>
      </c>
      <c r="G16" t="s">
        <v>22</v>
      </c>
      <c r="H16" t="s">
        <v>95</v>
      </c>
      <c r="I16" t="s">
        <v>96</v>
      </c>
      <c r="J16" t="s">
        <v>96</v>
      </c>
      <c r="K16" t="s">
        <v>97</v>
      </c>
      <c r="L16" t="s">
        <v>98</v>
      </c>
      <c r="M16">
        <v>2</v>
      </c>
      <c r="N16">
        <v>579</v>
      </c>
      <c r="O16">
        <v>0</v>
      </c>
      <c r="P16">
        <v>0</v>
      </c>
      <c r="Q16" t="s">
        <v>99</v>
      </c>
    </row>
    <row r="17" spans="1:18">
      <c r="A17" t="s">
        <v>100</v>
      </c>
      <c r="B17">
        <v>1985</v>
      </c>
      <c r="C17">
        <v>11</v>
      </c>
      <c r="D17" t="s">
        <v>27</v>
      </c>
      <c r="E17" s="1">
        <v>18006</v>
      </c>
      <c r="F17" t="s">
        <v>101</v>
      </c>
      <c r="G17" t="s">
        <v>22</v>
      </c>
      <c r="H17" t="s">
        <v>102</v>
      </c>
      <c r="I17" t="s">
        <v>64</v>
      </c>
      <c r="J17" t="s">
        <v>64</v>
      </c>
      <c r="M17">
        <v>4</v>
      </c>
      <c r="N17">
        <v>847</v>
      </c>
      <c r="O17">
        <v>2</v>
      </c>
      <c r="P17">
        <v>11</v>
      </c>
      <c r="Q17" t="s">
        <v>103</v>
      </c>
    </row>
    <row r="18" spans="1:18">
      <c r="A18" t="s">
        <v>104</v>
      </c>
      <c r="B18">
        <v>1998</v>
      </c>
      <c r="C18">
        <v>17</v>
      </c>
      <c r="D18" t="s">
        <v>27</v>
      </c>
      <c r="E18" s="1">
        <v>22153</v>
      </c>
      <c r="F18" t="s">
        <v>105</v>
      </c>
      <c r="G18" t="s">
        <v>22</v>
      </c>
      <c r="H18" t="s">
        <v>106</v>
      </c>
      <c r="I18" t="s">
        <v>69</v>
      </c>
      <c r="J18" t="s">
        <v>69</v>
      </c>
      <c r="K18" t="s">
        <v>38</v>
      </c>
      <c r="L18" t="s">
        <v>90</v>
      </c>
      <c r="M18">
        <v>2</v>
      </c>
      <c r="N18">
        <v>639</v>
      </c>
      <c r="O18">
        <v>0</v>
      </c>
      <c r="P18">
        <v>0</v>
      </c>
      <c r="Q18" t="s">
        <v>107</v>
      </c>
    </row>
    <row r="19" spans="1:18">
      <c r="A19" t="s">
        <v>108</v>
      </c>
      <c r="B19">
        <v>1962</v>
      </c>
      <c r="C19">
        <v>2</v>
      </c>
      <c r="D19" t="s">
        <v>86</v>
      </c>
      <c r="E19" s="1">
        <v>11175</v>
      </c>
      <c r="F19" t="s">
        <v>109</v>
      </c>
      <c r="G19" t="s">
        <v>22</v>
      </c>
      <c r="H19" t="s">
        <v>110</v>
      </c>
      <c r="I19" t="s">
        <v>70</v>
      </c>
      <c r="J19" t="s">
        <v>37</v>
      </c>
      <c r="M19">
        <v>2</v>
      </c>
      <c r="N19">
        <v>205</v>
      </c>
      <c r="O19">
        <v>1</v>
      </c>
      <c r="P19">
        <v>2</v>
      </c>
      <c r="Q19" t="s">
        <v>111</v>
      </c>
      <c r="R19" s="1">
        <v>41146</v>
      </c>
    </row>
    <row r="20" spans="1:18">
      <c r="A20" t="s">
        <v>112</v>
      </c>
      <c r="B20">
        <v>2004</v>
      </c>
      <c r="C20">
        <v>19</v>
      </c>
      <c r="D20" t="s">
        <v>20</v>
      </c>
      <c r="E20" s="1">
        <v>23341</v>
      </c>
      <c r="F20" t="s">
        <v>113</v>
      </c>
      <c r="G20" t="s">
        <v>22</v>
      </c>
      <c r="H20" t="s">
        <v>114</v>
      </c>
      <c r="I20" t="s">
        <v>115</v>
      </c>
      <c r="J20" t="s">
        <v>116</v>
      </c>
      <c r="M20">
        <v>1</v>
      </c>
      <c r="N20">
        <v>307</v>
      </c>
      <c r="O20">
        <v>2</v>
      </c>
      <c r="P20">
        <v>12</v>
      </c>
      <c r="Q20" t="s">
        <v>117</v>
      </c>
    </row>
    <row r="21" spans="1:18">
      <c r="A21" t="s">
        <v>118</v>
      </c>
      <c r="B21">
        <v>1995</v>
      </c>
      <c r="C21">
        <v>15</v>
      </c>
      <c r="D21" t="s">
        <v>27</v>
      </c>
      <c r="E21" s="1">
        <v>19876</v>
      </c>
      <c r="F21" t="s">
        <v>119</v>
      </c>
      <c r="G21" t="s">
        <v>22</v>
      </c>
      <c r="H21" t="s">
        <v>120</v>
      </c>
      <c r="I21" t="s">
        <v>50</v>
      </c>
      <c r="J21" t="s">
        <v>121</v>
      </c>
      <c r="K21" t="s">
        <v>71</v>
      </c>
      <c r="L21" t="s">
        <v>72</v>
      </c>
      <c r="M21">
        <v>3</v>
      </c>
      <c r="N21">
        <v>655</v>
      </c>
      <c r="O21">
        <v>0</v>
      </c>
      <c r="P21">
        <v>0</v>
      </c>
      <c r="Q21" t="s">
        <v>122</v>
      </c>
    </row>
    <row r="22" spans="1:18">
      <c r="A22" t="s">
        <v>123</v>
      </c>
      <c r="B22">
        <v>2009</v>
      </c>
      <c r="C22">
        <v>20</v>
      </c>
      <c r="D22" t="s">
        <v>20</v>
      </c>
      <c r="E22" s="1">
        <v>27859</v>
      </c>
      <c r="F22" t="s">
        <v>124</v>
      </c>
      <c r="G22" t="s">
        <v>125</v>
      </c>
      <c r="H22" t="s">
        <v>126</v>
      </c>
      <c r="I22" t="s">
        <v>127</v>
      </c>
      <c r="J22" t="s">
        <v>128</v>
      </c>
      <c r="M22">
        <v>0</v>
      </c>
      <c r="N22">
        <v>0</v>
      </c>
      <c r="O22">
        <v>0</v>
      </c>
      <c r="P22">
        <v>0</v>
      </c>
    </row>
    <row r="23" spans="1:18">
      <c r="A23" t="s">
        <v>129</v>
      </c>
      <c r="B23">
        <v>1980</v>
      </c>
      <c r="C23">
        <v>9</v>
      </c>
      <c r="D23" t="s">
        <v>27</v>
      </c>
      <c r="E23" s="1">
        <v>19046</v>
      </c>
      <c r="F23" t="s">
        <v>54</v>
      </c>
      <c r="G23" t="s">
        <v>22</v>
      </c>
      <c r="H23" t="s">
        <v>130</v>
      </c>
      <c r="I23" t="s">
        <v>50</v>
      </c>
      <c r="J23" t="s">
        <v>128</v>
      </c>
      <c r="M23">
        <v>2</v>
      </c>
      <c r="N23">
        <v>337</v>
      </c>
      <c r="O23">
        <v>0</v>
      </c>
      <c r="P23">
        <v>0</v>
      </c>
      <c r="Q23" t="s">
        <v>131</v>
      </c>
    </row>
    <row r="24" spans="1:18">
      <c r="A24" t="s">
        <v>132</v>
      </c>
      <c r="B24">
        <v>1984</v>
      </c>
      <c r="C24">
        <v>10</v>
      </c>
      <c r="D24" t="s">
        <v>27</v>
      </c>
      <c r="E24" s="1">
        <v>19476</v>
      </c>
      <c r="F24" t="s">
        <v>133</v>
      </c>
      <c r="G24" t="s">
        <v>125</v>
      </c>
      <c r="H24" t="s">
        <v>134</v>
      </c>
      <c r="I24" t="s">
        <v>24</v>
      </c>
      <c r="J24" t="s">
        <v>135</v>
      </c>
      <c r="M24">
        <v>3</v>
      </c>
      <c r="N24">
        <v>686</v>
      </c>
      <c r="O24">
        <v>0</v>
      </c>
      <c r="P24">
        <v>0</v>
      </c>
      <c r="Q24" t="s">
        <v>136</v>
      </c>
    </row>
    <row r="25" spans="1:18">
      <c r="A25" t="s">
        <v>137</v>
      </c>
      <c r="B25">
        <v>1985</v>
      </c>
      <c r="C25">
        <v>11</v>
      </c>
      <c r="D25" t="s">
        <v>138</v>
      </c>
      <c r="E25" s="1">
        <v>19659</v>
      </c>
      <c r="F25" t="s">
        <v>139</v>
      </c>
      <c r="G25" t="s">
        <v>22</v>
      </c>
      <c r="H25" t="s">
        <v>140</v>
      </c>
      <c r="I25" t="s">
        <v>37</v>
      </c>
      <c r="K25" t="s">
        <v>71</v>
      </c>
      <c r="L25" t="s">
        <v>72</v>
      </c>
      <c r="M25">
        <v>4</v>
      </c>
      <c r="N25">
        <v>965</v>
      </c>
      <c r="O25">
        <v>0</v>
      </c>
      <c r="P25">
        <v>0</v>
      </c>
      <c r="Q25" t="s">
        <v>141</v>
      </c>
    </row>
    <row r="26" spans="1:18">
      <c r="A26" t="s">
        <v>142</v>
      </c>
      <c r="B26">
        <v>2000</v>
      </c>
      <c r="C26">
        <v>18</v>
      </c>
      <c r="D26" t="s">
        <v>20</v>
      </c>
      <c r="E26" s="1">
        <v>21656</v>
      </c>
      <c r="F26" t="s">
        <v>143</v>
      </c>
      <c r="G26" t="s">
        <v>22</v>
      </c>
      <c r="H26" t="s">
        <v>144</v>
      </c>
      <c r="I26" t="s">
        <v>145</v>
      </c>
      <c r="J26" t="s">
        <v>146</v>
      </c>
      <c r="M26">
        <v>2</v>
      </c>
      <c r="N26">
        <v>5075</v>
      </c>
      <c r="O26">
        <v>1</v>
      </c>
      <c r="P26">
        <v>5</v>
      </c>
      <c r="Q26" t="s">
        <v>147</v>
      </c>
    </row>
    <row r="27" spans="1:18">
      <c r="A27" t="s">
        <v>148</v>
      </c>
      <c r="B27">
        <v>1992</v>
      </c>
      <c r="C27">
        <v>14</v>
      </c>
      <c r="D27" t="s">
        <v>27</v>
      </c>
      <c r="E27" s="1">
        <v>19723</v>
      </c>
      <c r="F27" t="s">
        <v>149</v>
      </c>
      <c r="G27" t="s">
        <v>22</v>
      </c>
      <c r="H27" t="s">
        <v>150</v>
      </c>
      <c r="I27" t="s">
        <v>127</v>
      </c>
      <c r="J27" t="s">
        <v>151</v>
      </c>
      <c r="M27">
        <v>3</v>
      </c>
      <c r="N27">
        <v>733</v>
      </c>
      <c r="O27">
        <v>4</v>
      </c>
      <c r="P27">
        <v>26</v>
      </c>
      <c r="Q27" t="s">
        <v>152</v>
      </c>
    </row>
    <row r="28" spans="1:18">
      <c r="A28" t="s">
        <v>153</v>
      </c>
      <c r="D28" t="s">
        <v>27</v>
      </c>
      <c r="E28" s="1">
        <v>16393</v>
      </c>
      <c r="F28" t="s">
        <v>154</v>
      </c>
      <c r="G28" t="s">
        <v>22</v>
      </c>
      <c r="H28" t="s">
        <v>155</v>
      </c>
      <c r="I28" t="s">
        <v>64</v>
      </c>
      <c r="J28" t="s">
        <v>64</v>
      </c>
      <c r="M28">
        <v>1</v>
      </c>
      <c r="N28">
        <v>190</v>
      </c>
      <c r="O28">
        <v>0</v>
      </c>
      <c r="P28">
        <v>0</v>
      </c>
      <c r="Q28" t="s">
        <v>32</v>
      </c>
    </row>
    <row r="29" spans="1:18">
      <c r="A29" t="s">
        <v>156</v>
      </c>
      <c r="B29">
        <v>1963</v>
      </c>
      <c r="C29">
        <v>3</v>
      </c>
      <c r="D29" t="s">
        <v>86</v>
      </c>
      <c r="E29" s="1">
        <v>11687</v>
      </c>
      <c r="F29" t="s">
        <v>157</v>
      </c>
      <c r="G29" t="s">
        <v>22</v>
      </c>
      <c r="H29" t="s">
        <v>158</v>
      </c>
      <c r="I29" t="s">
        <v>127</v>
      </c>
      <c r="K29" t="s">
        <v>71</v>
      </c>
      <c r="L29" t="s">
        <v>90</v>
      </c>
      <c r="M29">
        <v>0</v>
      </c>
      <c r="N29">
        <v>0</v>
      </c>
      <c r="O29">
        <v>0</v>
      </c>
      <c r="P29">
        <v>0</v>
      </c>
      <c r="R29" s="1">
        <v>24166</v>
      </c>
    </row>
    <row r="30" spans="1:18">
      <c r="A30" t="s">
        <v>159</v>
      </c>
      <c r="B30">
        <v>1963</v>
      </c>
      <c r="C30">
        <v>3</v>
      </c>
      <c r="D30" t="s">
        <v>27</v>
      </c>
      <c r="E30" s="1">
        <v>11763</v>
      </c>
      <c r="F30" t="s">
        <v>160</v>
      </c>
      <c r="G30" t="s">
        <v>22</v>
      </c>
      <c r="H30" t="s">
        <v>140</v>
      </c>
      <c r="I30" t="s">
        <v>70</v>
      </c>
      <c r="K30" t="s">
        <v>71</v>
      </c>
      <c r="L30" t="s">
        <v>72</v>
      </c>
      <c r="M30">
        <v>2</v>
      </c>
      <c r="N30">
        <v>1671</v>
      </c>
      <c r="O30">
        <v>3</v>
      </c>
      <c r="P30">
        <v>10</v>
      </c>
      <c r="Q30" t="s">
        <v>161</v>
      </c>
    </row>
    <row r="31" spans="1:18">
      <c r="A31" t="s">
        <v>162</v>
      </c>
      <c r="B31">
        <v>2000</v>
      </c>
      <c r="C31">
        <v>18</v>
      </c>
      <c r="D31" t="s">
        <v>20</v>
      </c>
      <c r="E31" s="1">
        <v>25777</v>
      </c>
      <c r="F31" t="s">
        <v>163</v>
      </c>
      <c r="G31" t="s">
        <v>22</v>
      </c>
      <c r="H31" t="s">
        <v>164</v>
      </c>
      <c r="I31" t="s">
        <v>165</v>
      </c>
      <c r="J31" t="s">
        <v>50</v>
      </c>
      <c r="K31" t="s">
        <v>38</v>
      </c>
      <c r="L31" t="s">
        <v>90</v>
      </c>
      <c r="M31">
        <v>2</v>
      </c>
      <c r="N31">
        <v>708</v>
      </c>
      <c r="O31">
        <v>6</v>
      </c>
      <c r="P31">
        <v>37</v>
      </c>
      <c r="Q31" t="s">
        <v>166</v>
      </c>
    </row>
    <row r="32" spans="1:18">
      <c r="A32" t="s">
        <v>167</v>
      </c>
      <c r="B32">
        <v>1980</v>
      </c>
      <c r="C32">
        <v>9</v>
      </c>
      <c r="D32" t="s">
        <v>27</v>
      </c>
      <c r="E32" s="1">
        <v>15579</v>
      </c>
      <c r="F32" t="s">
        <v>168</v>
      </c>
      <c r="G32" t="s">
        <v>22</v>
      </c>
      <c r="H32" t="s">
        <v>169</v>
      </c>
      <c r="I32" t="s">
        <v>170</v>
      </c>
      <c r="J32" t="s">
        <v>171</v>
      </c>
      <c r="K32" t="s">
        <v>38</v>
      </c>
      <c r="L32" t="s">
        <v>45</v>
      </c>
      <c r="M32">
        <v>5</v>
      </c>
      <c r="N32">
        <v>3861</v>
      </c>
      <c r="O32">
        <v>0</v>
      </c>
      <c r="P32">
        <v>0</v>
      </c>
      <c r="Q32" t="s">
        <v>172</v>
      </c>
    </row>
    <row r="33" spans="1:19">
      <c r="A33" t="s">
        <v>173</v>
      </c>
      <c r="B33">
        <v>1995</v>
      </c>
      <c r="C33">
        <v>15</v>
      </c>
      <c r="D33" t="s">
        <v>27</v>
      </c>
      <c r="E33" s="1">
        <v>21625</v>
      </c>
      <c r="F33" t="s">
        <v>174</v>
      </c>
      <c r="G33" t="s">
        <v>22</v>
      </c>
      <c r="H33" t="s">
        <v>175</v>
      </c>
      <c r="I33" t="s">
        <v>176</v>
      </c>
      <c r="J33" t="s">
        <v>177</v>
      </c>
      <c r="K33" t="s">
        <v>38</v>
      </c>
      <c r="L33" t="s">
        <v>45</v>
      </c>
      <c r="M33">
        <v>3</v>
      </c>
      <c r="N33">
        <v>779</v>
      </c>
      <c r="O33">
        <v>0</v>
      </c>
      <c r="P33">
        <v>0</v>
      </c>
      <c r="Q33" t="s">
        <v>178</v>
      </c>
    </row>
    <row r="34" spans="1:19">
      <c r="A34" t="s">
        <v>179</v>
      </c>
      <c r="B34">
        <v>1978</v>
      </c>
      <c r="C34">
        <v>8</v>
      </c>
      <c r="D34" t="s">
        <v>27</v>
      </c>
      <c r="E34" s="1">
        <v>15667</v>
      </c>
      <c r="F34" t="s">
        <v>54</v>
      </c>
      <c r="G34" t="s">
        <v>22</v>
      </c>
      <c r="H34" t="s">
        <v>180</v>
      </c>
      <c r="I34" t="s">
        <v>37</v>
      </c>
      <c r="J34" t="s">
        <v>181</v>
      </c>
      <c r="K34" t="s">
        <v>38</v>
      </c>
      <c r="L34" t="s">
        <v>45</v>
      </c>
      <c r="M34">
        <v>4</v>
      </c>
      <c r="N34">
        <v>689</v>
      </c>
      <c r="O34">
        <v>0</v>
      </c>
      <c r="P34">
        <v>0</v>
      </c>
      <c r="Q34" t="s">
        <v>182</v>
      </c>
    </row>
    <row r="35" spans="1:19">
      <c r="A35" t="s">
        <v>183</v>
      </c>
      <c r="B35">
        <v>1969</v>
      </c>
      <c r="C35">
        <v>7</v>
      </c>
      <c r="D35" t="s">
        <v>27</v>
      </c>
      <c r="E35" s="1">
        <v>13872</v>
      </c>
      <c r="F35" t="s">
        <v>184</v>
      </c>
      <c r="G35" t="s">
        <v>22</v>
      </c>
      <c r="H35" t="s">
        <v>185</v>
      </c>
      <c r="J35" t="s">
        <v>37</v>
      </c>
      <c r="K35" t="s">
        <v>38</v>
      </c>
      <c r="L35" t="s">
        <v>45</v>
      </c>
      <c r="M35">
        <v>3</v>
      </c>
      <c r="N35">
        <v>386</v>
      </c>
      <c r="O35">
        <v>0</v>
      </c>
      <c r="P35">
        <v>0</v>
      </c>
      <c r="Q35" t="s">
        <v>186</v>
      </c>
    </row>
    <row r="36" spans="1:19">
      <c r="A36" t="s">
        <v>187</v>
      </c>
      <c r="B36">
        <v>2000</v>
      </c>
      <c r="C36">
        <v>18</v>
      </c>
      <c r="D36" t="s">
        <v>20</v>
      </c>
      <c r="E36" s="1">
        <v>23651</v>
      </c>
      <c r="F36" t="s">
        <v>188</v>
      </c>
      <c r="G36" t="s">
        <v>22</v>
      </c>
      <c r="H36" t="s">
        <v>189</v>
      </c>
      <c r="I36" t="s">
        <v>70</v>
      </c>
      <c r="J36" t="s">
        <v>127</v>
      </c>
      <c r="K36" t="s">
        <v>38</v>
      </c>
      <c r="L36" t="s">
        <v>90</v>
      </c>
      <c r="M36">
        <v>2</v>
      </c>
      <c r="N36">
        <v>687</v>
      </c>
      <c r="O36">
        <v>0</v>
      </c>
      <c r="P36">
        <v>0</v>
      </c>
      <c r="Q36" t="s">
        <v>190</v>
      </c>
    </row>
    <row r="37" spans="1:19">
      <c r="A37" t="s">
        <v>191</v>
      </c>
      <c r="B37">
        <v>1980</v>
      </c>
      <c r="C37">
        <v>9</v>
      </c>
      <c r="D37" t="s">
        <v>138</v>
      </c>
      <c r="E37" s="1">
        <v>17033</v>
      </c>
      <c r="F37" t="s">
        <v>192</v>
      </c>
      <c r="G37" t="s">
        <v>22</v>
      </c>
      <c r="H37" t="s">
        <v>193</v>
      </c>
      <c r="I37" t="s">
        <v>194</v>
      </c>
      <c r="J37" t="s">
        <v>195</v>
      </c>
      <c r="K37" t="s">
        <v>78</v>
      </c>
      <c r="L37" t="s">
        <v>58</v>
      </c>
      <c r="M37">
        <v>4</v>
      </c>
      <c r="N37">
        <v>680</v>
      </c>
      <c r="O37">
        <v>0</v>
      </c>
      <c r="P37">
        <v>0</v>
      </c>
      <c r="Q37" t="s">
        <v>196</v>
      </c>
    </row>
    <row r="38" spans="1:19">
      <c r="A38" t="s">
        <v>197</v>
      </c>
      <c r="B38">
        <v>1962</v>
      </c>
      <c r="C38">
        <v>2</v>
      </c>
      <c r="D38" t="s">
        <v>27</v>
      </c>
      <c r="E38" s="1">
        <v>10301</v>
      </c>
      <c r="F38" t="s">
        <v>198</v>
      </c>
      <c r="G38" t="s">
        <v>22</v>
      </c>
      <c r="H38" t="s">
        <v>199</v>
      </c>
      <c r="J38" t="s">
        <v>70</v>
      </c>
      <c r="K38" t="s">
        <v>38</v>
      </c>
      <c r="L38" t="s">
        <v>45</v>
      </c>
      <c r="M38">
        <v>2</v>
      </c>
      <c r="N38">
        <v>477</v>
      </c>
      <c r="O38">
        <v>0</v>
      </c>
      <c r="P38">
        <v>0</v>
      </c>
      <c r="Q38" t="s">
        <v>200</v>
      </c>
    </row>
    <row r="39" spans="1:19">
      <c r="A39" t="s">
        <v>201</v>
      </c>
      <c r="B39">
        <v>2000</v>
      </c>
      <c r="C39">
        <v>18</v>
      </c>
      <c r="D39" t="s">
        <v>20</v>
      </c>
      <c r="E39" s="1">
        <v>23420</v>
      </c>
      <c r="F39" t="s">
        <v>202</v>
      </c>
      <c r="G39" t="s">
        <v>22</v>
      </c>
      <c r="H39" t="s">
        <v>203</v>
      </c>
      <c r="I39" t="s">
        <v>127</v>
      </c>
      <c r="J39" t="s">
        <v>204</v>
      </c>
      <c r="K39" t="s">
        <v>71</v>
      </c>
      <c r="L39" t="s">
        <v>98</v>
      </c>
      <c r="M39">
        <v>3</v>
      </c>
      <c r="N39">
        <v>970</v>
      </c>
      <c r="O39">
        <v>7</v>
      </c>
      <c r="P39">
        <v>47</v>
      </c>
      <c r="Q39" t="s">
        <v>205</v>
      </c>
    </row>
    <row r="40" spans="1:19">
      <c r="A40" t="s">
        <v>206</v>
      </c>
      <c r="B40">
        <v>1987</v>
      </c>
      <c r="C40">
        <v>12</v>
      </c>
      <c r="D40" t="s">
        <v>27</v>
      </c>
      <c r="E40" s="1">
        <v>20773</v>
      </c>
      <c r="F40" t="s">
        <v>207</v>
      </c>
      <c r="G40" t="s">
        <v>22</v>
      </c>
      <c r="H40" t="s">
        <v>208</v>
      </c>
      <c r="I40" t="s">
        <v>37</v>
      </c>
      <c r="J40" t="s">
        <v>50</v>
      </c>
      <c r="K40" t="s">
        <v>71</v>
      </c>
      <c r="L40" t="s">
        <v>72</v>
      </c>
      <c r="M40">
        <v>5</v>
      </c>
      <c r="N40">
        <v>5078</v>
      </c>
      <c r="O40">
        <v>2</v>
      </c>
      <c r="P40">
        <v>13</v>
      </c>
      <c r="Q40" t="s">
        <v>209</v>
      </c>
    </row>
    <row r="41" spans="1:19">
      <c r="A41" t="s">
        <v>210</v>
      </c>
      <c r="B41">
        <v>1992</v>
      </c>
      <c r="C41">
        <v>14</v>
      </c>
      <c r="D41" t="s">
        <v>86</v>
      </c>
      <c r="E41" s="1">
        <v>18852</v>
      </c>
      <c r="F41" t="s">
        <v>211</v>
      </c>
      <c r="G41" t="s">
        <v>22</v>
      </c>
      <c r="H41" t="s">
        <v>212</v>
      </c>
      <c r="J41" t="s">
        <v>128</v>
      </c>
      <c r="K41" t="s">
        <v>71</v>
      </c>
      <c r="L41" t="s">
        <v>98</v>
      </c>
      <c r="M41">
        <v>1</v>
      </c>
      <c r="N41">
        <v>405</v>
      </c>
      <c r="O41">
        <v>0</v>
      </c>
      <c r="P41">
        <v>0</v>
      </c>
      <c r="Q41" t="s">
        <v>213</v>
      </c>
      <c r="R41" s="1">
        <v>38921</v>
      </c>
    </row>
    <row r="42" spans="1:19">
      <c r="A42" t="s">
        <v>214</v>
      </c>
      <c r="B42">
        <v>1966</v>
      </c>
      <c r="C42">
        <v>5</v>
      </c>
      <c r="D42" t="s">
        <v>27</v>
      </c>
      <c r="E42" s="1">
        <v>11452</v>
      </c>
      <c r="F42" t="s">
        <v>215</v>
      </c>
      <c r="G42" t="s">
        <v>22</v>
      </c>
      <c r="H42" t="s">
        <v>216</v>
      </c>
      <c r="I42" t="s">
        <v>217</v>
      </c>
      <c r="J42" t="s">
        <v>56</v>
      </c>
      <c r="L42" t="s">
        <v>218</v>
      </c>
      <c r="M42">
        <v>4</v>
      </c>
      <c r="N42">
        <v>752</v>
      </c>
      <c r="O42">
        <v>0</v>
      </c>
      <c r="P42">
        <v>0</v>
      </c>
      <c r="Q42" t="s">
        <v>219</v>
      </c>
    </row>
    <row r="43" spans="1:19">
      <c r="A43" t="s">
        <v>220</v>
      </c>
      <c r="B43">
        <v>1978</v>
      </c>
      <c r="C43">
        <v>8</v>
      </c>
      <c r="D43" t="s">
        <v>27</v>
      </c>
      <c r="E43" s="1">
        <v>15723</v>
      </c>
      <c r="F43" t="s">
        <v>221</v>
      </c>
      <c r="G43" t="s">
        <v>22</v>
      </c>
      <c r="H43" t="s">
        <v>222</v>
      </c>
      <c r="I43" t="s">
        <v>63</v>
      </c>
      <c r="K43" t="s">
        <v>71</v>
      </c>
      <c r="L43" t="s">
        <v>72</v>
      </c>
      <c r="M43">
        <v>4</v>
      </c>
      <c r="N43">
        <v>789</v>
      </c>
      <c r="O43">
        <v>0</v>
      </c>
      <c r="P43">
        <v>0</v>
      </c>
      <c r="Q43" t="s">
        <v>223</v>
      </c>
    </row>
    <row r="44" spans="1:19">
      <c r="A44" t="s">
        <v>224</v>
      </c>
      <c r="B44">
        <v>2004</v>
      </c>
      <c r="C44">
        <v>19</v>
      </c>
      <c r="D44" t="s">
        <v>20</v>
      </c>
      <c r="E44" s="1">
        <v>24726</v>
      </c>
      <c r="F44" t="s">
        <v>225</v>
      </c>
      <c r="G44" t="s">
        <v>22</v>
      </c>
      <c r="H44" t="s">
        <v>226</v>
      </c>
      <c r="I44" t="s">
        <v>227</v>
      </c>
      <c r="J44" t="s">
        <v>121</v>
      </c>
      <c r="K44" t="s">
        <v>38</v>
      </c>
      <c r="L44" t="s">
        <v>228</v>
      </c>
      <c r="M44">
        <v>1</v>
      </c>
      <c r="N44">
        <v>259</v>
      </c>
      <c r="O44">
        <v>2</v>
      </c>
      <c r="P44">
        <v>12</v>
      </c>
      <c r="Q44" t="s">
        <v>229</v>
      </c>
    </row>
    <row r="45" spans="1:19">
      <c r="A45" t="s">
        <v>230</v>
      </c>
      <c r="B45">
        <v>1980</v>
      </c>
      <c r="C45">
        <v>9</v>
      </c>
      <c r="D45" t="s">
        <v>27</v>
      </c>
      <c r="E45" s="1">
        <v>15906</v>
      </c>
      <c r="F45" t="s">
        <v>231</v>
      </c>
      <c r="G45" t="s">
        <v>22</v>
      </c>
      <c r="H45" t="s">
        <v>169</v>
      </c>
      <c r="I45" t="s">
        <v>170</v>
      </c>
      <c r="J45" t="s">
        <v>51</v>
      </c>
      <c r="K45" t="s">
        <v>78</v>
      </c>
      <c r="L45" t="s">
        <v>45</v>
      </c>
      <c r="M45">
        <v>1</v>
      </c>
      <c r="N45">
        <v>190</v>
      </c>
      <c r="O45">
        <v>0</v>
      </c>
      <c r="P45">
        <v>0</v>
      </c>
      <c r="Q45" t="s">
        <v>32</v>
      </c>
    </row>
    <row r="46" spans="1:19">
      <c r="A46" t="s">
        <v>232</v>
      </c>
      <c r="B46">
        <v>1987</v>
      </c>
      <c r="C46">
        <v>12</v>
      </c>
      <c r="D46" t="s">
        <v>27</v>
      </c>
      <c r="E46" s="1">
        <v>20525</v>
      </c>
      <c r="F46" t="s">
        <v>233</v>
      </c>
      <c r="G46" t="s">
        <v>22</v>
      </c>
      <c r="H46" t="s">
        <v>234</v>
      </c>
      <c r="I46" t="s">
        <v>127</v>
      </c>
      <c r="K46" t="s">
        <v>38</v>
      </c>
      <c r="L46" t="s">
        <v>45</v>
      </c>
      <c r="M46">
        <v>6</v>
      </c>
      <c r="N46">
        <v>1383</v>
      </c>
      <c r="O46">
        <v>0</v>
      </c>
      <c r="P46">
        <v>0</v>
      </c>
      <c r="Q46" t="s">
        <v>235</v>
      </c>
    </row>
    <row r="47" spans="1:19">
      <c r="A47" t="s">
        <v>236</v>
      </c>
      <c r="B47">
        <v>1996</v>
      </c>
      <c r="C47">
        <v>16</v>
      </c>
      <c r="D47" t="s">
        <v>86</v>
      </c>
      <c r="E47" s="1">
        <v>20561</v>
      </c>
      <c r="F47" t="s">
        <v>237</v>
      </c>
      <c r="G47" t="s">
        <v>22</v>
      </c>
      <c r="H47" t="s">
        <v>238</v>
      </c>
      <c r="I47" t="s">
        <v>239</v>
      </c>
      <c r="J47" t="s">
        <v>128</v>
      </c>
      <c r="K47" t="s">
        <v>71</v>
      </c>
      <c r="L47" t="s">
        <v>98</v>
      </c>
      <c r="M47">
        <v>1</v>
      </c>
      <c r="N47">
        <v>382</v>
      </c>
      <c r="O47">
        <v>0</v>
      </c>
      <c r="P47">
        <v>0</v>
      </c>
      <c r="Q47" t="s">
        <v>92</v>
      </c>
      <c r="R47" s="1">
        <v>37653</v>
      </c>
      <c r="S47" t="s">
        <v>92</v>
      </c>
    </row>
    <row r="48" spans="1:19">
      <c r="A48" t="s">
        <v>240</v>
      </c>
      <c r="B48">
        <v>1984</v>
      </c>
      <c r="C48">
        <v>10</v>
      </c>
      <c r="D48" t="s">
        <v>27</v>
      </c>
      <c r="E48" s="1">
        <v>18950</v>
      </c>
      <c r="F48" t="s">
        <v>241</v>
      </c>
      <c r="G48" t="s">
        <v>22</v>
      </c>
      <c r="H48" t="s">
        <v>242</v>
      </c>
      <c r="I48" t="s">
        <v>69</v>
      </c>
      <c r="J48" t="s">
        <v>171</v>
      </c>
      <c r="K48" t="s">
        <v>38</v>
      </c>
      <c r="L48" t="s">
        <v>45</v>
      </c>
      <c r="M48">
        <v>2</v>
      </c>
      <c r="N48">
        <v>249</v>
      </c>
      <c r="O48">
        <v>0</v>
      </c>
      <c r="P48">
        <v>0</v>
      </c>
      <c r="Q48" t="s">
        <v>243</v>
      </c>
    </row>
    <row r="49" spans="1:18">
      <c r="A49" t="s">
        <v>244</v>
      </c>
      <c r="B49">
        <v>1978</v>
      </c>
      <c r="C49">
        <v>8</v>
      </c>
      <c r="D49" t="s">
        <v>27</v>
      </c>
      <c r="E49" s="1">
        <v>16608</v>
      </c>
      <c r="F49" t="s">
        <v>245</v>
      </c>
      <c r="G49" t="s">
        <v>22</v>
      </c>
      <c r="H49" t="s">
        <v>246</v>
      </c>
      <c r="I49" t="s">
        <v>70</v>
      </c>
      <c r="J49" t="s">
        <v>247</v>
      </c>
      <c r="K49" t="s">
        <v>38</v>
      </c>
      <c r="L49" t="s">
        <v>58</v>
      </c>
      <c r="M49">
        <v>4</v>
      </c>
      <c r="N49">
        <v>490</v>
      </c>
      <c r="O49">
        <v>0</v>
      </c>
      <c r="P49">
        <v>0</v>
      </c>
      <c r="Q49" t="s">
        <v>248</v>
      </c>
    </row>
    <row r="50" spans="1:18">
      <c r="A50" t="s">
        <v>249</v>
      </c>
      <c r="D50" t="s">
        <v>27</v>
      </c>
      <c r="E50" s="1">
        <v>20612</v>
      </c>
      <c r="F50" t="s">
        <v>184</v>
      </c>
      <c r="G50" t="s">
        <v>22</v>
      </c>
      <c r="H50" t="s">
        <v>250</v>
      </c>
      <c r="I50" t="s">
        <v>127</v>
      </c>
      <c r="J50" t="s">
        <v>128</v>
      </c>
      <c r="M50">
        <v>1</v>
      </c>
      <c r="N50">
        <v>381</v>
      </c>
      <c r="O50">
        <v>0</v>
      </c>
      <c r="P50">
        <v>0</v>
      </c>
      <c r="Q50" t="s">
        <v>251</v>
      </c>
    </row>
    <row r="51" spans="1:18">
      <c r="A51" t="s">
        <v>252</v>
      </c>
      <c r="B51">
        <v>1966</v>
      </c>
      <c r="C51">
        <v>5</v>
      </c>
      <c r="D51" t="s">
        <v>86</v>
      </c>
      <c r="E51" s="1">
        <v>12687</v>
      </c>
      <c r="F51" t="s">
        <v>139</v>
      </c>
      <c r="G51" t="s">
        <v>22</v>
      </c>
      <c r="H51" t="s">
        <v>253</v>
      </c>
      <c r="I51" t="s">
        <v>50</v>
      </c>
      <c r="J51" t="s">
        <v>70</v>
      </c>
      <c r="M51">
        <v>0</v>
      </c>
      <c r="N51">
        <v>0</v>
      </c>
      <c r="O51">
        <v>0</v>
      </c>
      <c r="P51">
        <v>0</v>
      </c>
      <c r="R51" s="1">
        <v>39671</v>
      </c>
    </row>
    <row r="52" spans="1:18">
      <c r="A52" t="s">
        <v>254</v>
      </c>
      <c r="B52">
        <v>1996</v>
      </c>
      <c r="C52">
        <v>16</v>
      </c>
      <c r="D52" t="s">
        <v>20</v>
      </c>
      <c r="E52" s="1">
        <v>22489</v>
      </c>
      <c r="F52" t="s">
        <v>255</v>
      </c>
      <c r="G52" t="s">
        <v>22</v>
      </c>
      <c r="H52" t="s">
        <v>256</v>
      </c>
      <c r="I52" t="s">
        <v>127</v>
      </c>
      <c r="J52" t="s">
        <v>257</v>
      </c>
      <c r="K52" t="s">
        <v>71</v>
      </c>
      <c r="L52" t="s">
        <v>258</v>
      </c>
      <c r="M52">
        <v>3</v>
      </c>
      <c r="N52">
        <v>4512</v>
      </c>
      <c r="O52">
        <v>1</v>
      </c>
      <c r="P52">
        <v>7</v>
      </c>
      <c r="Q52" t="s">
        <v>259</v>
      </c>
    </row>
    <row r="53" spans="1:18">
      <c r="A53" t="s">
        <v>260</v>
      </c>
      <c r="B53">
        <v>1990</v>
      </c>
      <c r="C53">
        <v>13</v>
      </c>
      <c r="D53" t="s">
        <v>27</v>
      </c>
      <c r="E53" s="1">
        <v>21026</v>
      </c>
      <c r="F53" t="s">
        <v>261</v>
      </c>
      <c r="G53" t="s">
        <v>22</v>
      </c>
      <c r="H53" t="s">
        <v>262</v>
      </c>
      <c r="I53" t="s">
        <v>64</v>
      </c>
      <c r="J53" t="s">
        <v>170</v>
      </c>
      <c r="K53" t="s">
        <v>71</v>
      </c>
      <c r="L53" t="s">
        <v>72</v>
      </c>
      <c r="M53">
        <v>4</v>
      </c>
      <c r="N53">
        <v>5446</v>
      </c>
      <c r="O53">
        <v>2</v>
      </c>
      <c r="P53">
        <v>12</v>
      </c>
      <c r="Q53" t="s">
        <v>263</v>
      </c>
    </row>
    <row r="54" spans="1:18">
      <c r="A54" t="s">
        <v>264</v>
      </c>
      <c r="B54">
        <v>1985</v>
      </c>
      <c r="C54">
        <v>11</v>
      </c>
      <c r="D54" t="s">
        <v>138</v>
      </c>
      <c r="E54" s="1">
        <v>17921</v>
      </c>
      <c r="F54" t="s">
        <v>265</v>
      </c>
      <c r="G54" t="s">
        <v>22</v>
      </c>
      <c r="H54" t="s">
        <v>266</v>
      </c>
      <c r="I54" t="s">
        <v>227</v>
      </c>
      <c r="K54" t="s">
        <v>38</v>
      </c>
      <c r="L54" t="s">
        <v>58</v>
      </c>
      <c r="M54">
        <v>4</v>
      </c>
      <c r="N54">
        <v>910</v>
      </c>
      <c r="O54">
        <v>0</v>
      </c>
      <c r="P54">
        <v>0</v>
      </c>
      <c r="Q54" t="s">
        <v>267</v>
      </c>
    </row>
    <row r="55" spans="1:18">
      <c r="A55" t="s">
        <v>268</v>
      </c>
      <c r="B55">
        <v>1996</v>
      </c>
      <c r="C55">
        <v>16</v>
      </c>
      <c r="D55" t="s">
        <v>138</v>
      </c>
      <c r="E55" s="1">
        <v>21664</v>
      </c>
      <c r="F55" t="s">
        <v>269</v>
      </c>
      <c r="G55" t="s">
        <v>125</v>
      </c>
      <c r="H55" t="s">
        <v>270</v>
      </c>
      <c r="I55" t="s">
        <v>271</v>
      </c>
      <c r="K55" t="s">
        <v>38</v>
      </c>
      <c r="L55" t="s">
        <v>90</v>
      </c>
      <c r="M55">
        <v>0</v>
      </c>
      <c r="N55">
        <v>0</v>
      </c>
      <c r="O55">
        <v>0</v>
      </c>
      <c r="P55">
        <v>0</v>
      </c>
    </row>
    <row r="56" spans="1:18">
      <c r="A56" t="s">
        <v>272</v>
      </c>
      <c r="B56">
        <v>1996</v>
      </c>
      <c r="C56">
        <v>16</v>
      </c>
      <c r="D56" t="s">
        <v>86</v>
      </c>
      <c r="E56" s="1">
        <v>21348</v>
      </c>
      <c r="F56" t="s">
        <v>273</v>
      </c>
      <c r="G56" t="s">
        <v>22</v>
      </c>
      <c r="H56" t="s">
        <v>274</v>
      </c>
      <c r="I56" t="s">
        <v>50</v>
      </c>
      <c r="J56" t="s">
        <v>177</v>
      </c>
      <c r="M56">
        <v>0</v>
      </c>
      <c r="N56">
        <v>0</v>
      </c>
      <c r="O56">
        <v>0</v>
      </c>
      <c r="P56">
        <v>0</v>
      </c>
      <c r="R56" s="1">
        <v>40089</v>
      </c>
    </row>
    <row r="57" spans="1:18">
      <c r="A57" t="s">
        <v>275</v>
      </c>
      <c r="B57">
        <v>1998</v>
      </c>
      <c r="C57">
        <v>17</v>
      </c>
      <c r="D57" t="s">
        <v>20</v>
      </c>
      <c r="E57" s="1">
        <v>25429</v>
      </c>
      <c r="F57" t="s">
        <v>276</v>
      </c>
      <c r="G57" t="s">
        <v>125</v>
      </c>
      <c r="H57" t="s">
        <v>277</v>
      </c>
      <c r="I57" t="s">
        <v>278</v>
      </c>
      <c r="J57" t="s">
        <v>279</v>
      </c>
      <c r="M57">
        <v>2</v>
      </c>
      <c r="N57">
        <v>4531</v>
      </c>
      <c r="O57">
        <v>3</v>
      </c>
      <c r="P57">
        <v>23</v>
      </c>
      <c r="Q57" t="s">
        <v>280</v>
      </c>
    </row>
    <row r="58" spans="1:18">
      <c r="A58" t="s">
        <v>281</v>
      </c>
      <c r="B58">
        <v>1996</v>
      </c>
      <c r="C58">
        <v>16</v>
      </c>
      <c r="D58" t="s">
        <v>138</v>
      </c>
      <c r="E58" s="1">
        <v>19122</v>
      </c>
      <c r="F58" t="s">
        <v>282</v>
      </c>
      <c r="G58" t="s">
        <v>22</v>
      </c>
      <c r="H58" t="s">
        <v>283</v>
      </c>
      <c r="I58" t="s">
        <v>37</v>
      </c>
      <c r="J58" t="s">
        <v>284</v>
      </c>
      <c r="M58">
        <v>1</v>
      </c>
      <c r="N58">
        <v>333</v>
      </c>
      <c r="O58">
        <v>0</v>
      </c>
      <c r="P58">
        <v>0</v>
      </c>
      <c r="Q58" t="s">
        <v>285</v>
      </c>
    </row>
    <row r="59" spans="1:18">
      <c r="A59" t="s">
        <v>286</v>
      </c>
      <c r="B59">
        <v>1984</v>
      </c>
      <c r="C59">
        <v>10</v>
      </c>
      <c r="D59" t="s">
        <v>27</v>
      </c>
      <c r="E59" s="1">
        <v>18231</v>
      </c>
      <c r="F59" t="s">
        <v>287</v>
      </c>
      <c r="G59" t="s">
        <v>22</v>
      </c>
      <c r="H59" t="s">
        <v>288</v>
      </c>
      <c r="I59" t="s">
        <v>96</v>
      </c>
      <c r="J59" t="s">
        <v>289</v>
      </c>
      <c r="K59" t="s">
        <v>38</v>
      </c>
      <c r="L59" t="s">
        <v>58</v>
      </c>
      <c r="M59">
        <v>3</v>
      </c>
      <c r="N59">
        <v>562</v>
      </c>
      <c r="O59">
        <v>0</v>
      </c>
      <c r="P59">
        <v>0</v>
      </c>
      <c r="Q59" t="s">
        <v>290</v>
      </c>
    </row>
    <row r="60" spans="1:18">
      <c r="A60" t="s">
        <v>291</v>
      </c>
      <c r="B60">
        <v>1996</v>
      </c>
      <c r="C60">
        <v>16</v>
      </c>
      <c r="D60" t="s">
        <v>27</v>
      </c>
      <c r="E60" s="1">
        <v>20940</v>
      </c>
      <c r="F60" t="s">
        <v>292</v>
      </c>
      <c r="G60" t="s">
        <v>22</v>
      </c>
      <c r="H60" t="s">
        <v>293</v>
      </c>
      <c r="I60" t="s">
        <v>294</v>
      </c>
      <c r="J60" t="s">
        <v>37</v>
      </c>
      <c r="K60" t="s">
        <v>57</v>
      </c>
      <c r="L60" t="s">
        <v>45</v>
      </c>
      <c r="M60">
        <v>1</v>
      </c>
      <c r="N60">
        <v>262</v>
      </c>
      <c r="O60">
        <v>0</v>
      </c>
      <c r="P60">
        <v>0</v>
      </c>
      <c r="Q60" t="s">
        <v>295</v>
      </c>
    </row>
    <row r="61" spans="1:18">
      <c r="A61" t="s">
        <v>296</v>
      </c>
      <c r="B61">
        <v>1959</v>
      </c>
      <c r="C61">
        <v>1</v>
      </c>
      <c r="D61" t="s">
        <v>27</v>
      </c>
      <c r="E61" s="1">
        <v>9253</v>
      </c>
      <c r="F61" t="s">
        <v>297</v>
      </c>
      <c r="G61" t="s">
        <v>22</v>
      </c>
      <c r="H61" t="s">
        <v>298</v>
      </c>
      <c r="I61" t="s">
        <v>70</v>
      </c>
      <c r="K61" t="s">
        <v>97</v>
      </c>
      <c r="L61" t="s">
        <v>72</v>
      </c>
      <c r="M61">
        <v>1</v>
      </c>
      <c r="N61">
        <v>4</v>
      </c>
      <c r="O61">
        <v>0</v>
      </c>
      <c r="P61">
        <v>0</v>
      </c>
      <c r="Q61" t="s">
        <v>299</v>
      </c>
    </row>
    <row r="62" spans="1:18">
      <c r="A62" t="s">
        <v>300</v>
      </c>
      <c r="B62">
        <v>1966</v>
      </c>
      <c r="C62">
        <v>5</v>
      </c>
      <c r="D62" t="s">
        <v>27</v>
      </c>
      <c r="E62" s="1">
        <v>11923</v>
      </c>
      <c r="F62" t="s">
        <v>301</v>
      </c>
      <c r="G62" t="s">
        <v>22</v>
      </c>
      <c r="H62" t="s">
        <v>302</v>
      </c>
      <c r="I62" t="s">
        <v>50</v>
      </c>
      <c r="J62" t="s">
        <v>70</v>
      </c>
      <c r="K62" t="s">
        <v>38</v>
      </c>
      <c r="L62" t="s">
        <v>58</v>
      </c>
      <c r="M62">
        <v>1</v>
      </c>
      <c r="N62">
        <v>2017</v>
      </c>
      <c r="O62">
        <v>3</v>
      </c>
      <c r="P62">
        <v>16</v>
      </c>
      <c r="Q62" t="s">
        <v>303</v>
      </c>
    </row>
    <row r="63" spans="1:18">
      <c r="A63" t="s">
        <v>304</v>
      </c>
      <c r="B63">
        <v>1984</v>
      </c>
      <c r="C63">
        <v>10</v>
      </c>
      <c r="D63" t="s">
        <v>86</v>
      </c>
      <c r="E63" s="1">
        <v>17394</v>
      </c>
      <c r="F63" t="s">
        <v>305</v>
      </c>
      <c r="G63" t="s">
        <v>22</v>
      </c>
      <c r="H63" t="s">
        <v>306</v>
      </c>
      <c r="I63" t="s">
        <v>278</v>
      </c>
      <c r="J63" t="s">
        <v>128</v>
      </c>
      <c r="K63" t="s">
        <v>71</v>
      </c>
      <c r="L63" t="s">
        <v>98</v>
      </c>
      <c r="M63">
        <v>1</v>
      </c>
      <c r="N63">
        <v>120</v>
      </c>
      <c r="O63">
        <v>0</v>
      </c>
      <c r="P63">
        <v>0</v>
      </c>
      <c r="Q63" t="s">
        <v>307</v>
      </c>
      <c r="R63" s="1">
        <v>33333</v>
      </c>
    </row>
    <row r="64" spans="1:18">
      <c r="A64" t="s">
        <v>308</v>
      </c>
      <c r="B64">
        <v>1984</v>
      </c>
      <c r="C64">
        <v>10</v>
      </c>
      <c r="D64" t="s">
        <v>138</v>
      </c>
      <c r="E64" s="1">
        <v>15896</v>
      </c>
      <c r="F64" t="s">
        <v>309</v>
      </c>
      <c r="G64" t="s">
        <v>22</v>
      </c>
      <c r="H64" t="s">
        <v>169</v>
      </c>
      <c r="I64" t="s">
        <v>170</v>
      </c>
      <c r="J64" t="s">
        <v>51</v>
      </c>
      <c r="K64" t="s">
        <v>38</v>
      </c>
      <c r="L64" t="s">
        <v>45</v>
      </c>
      <c r="M64">
        <v>4</v>
      </c>
      <c r="N64">
        <v>825</v>
      </c>
      <c r="O64">
        <v>0</v>
      </c>
      <c r="P64">
        <v>0</v>
      </c>
      <c r="Q64" t="s">
        <v>310</v>
      </c>
    </row>
    <row r="65" spans="1:19">
      <c r="A65" t="s">
        <v>311</v>
      </c>
      <c r="B65">
        <v>2004</v>
      </c>
      <c r="C65">
        <v>19</v>
      </c>
      <c r="D65" t="s">
        <v>20</v>
      </c>
      <c r="E65" s="1">
        <v>25572</v>
      </c>
      <c r="F65" t="s">
        <v>312</v>
      </c>
      <c r="G65" t="s">
        <v>22</v>
      </c>
      <c r="H65" t="s">
        <v>203</v>
      </c>
      <c r="I65" t="s">
        <v>227</v>
      </c>
      <c r="J65" t="s">
        <v>204</v>
      </c>
      <c r="K65" t="s">
        <v>97</v>
      </c>
      <c r="L65" t="s">
        <v>98</v>
      </c>
      <c r="M65">
        <v>1</v>
      </c>
      <c r="N65">
        <v>4376</v>
      </c>
      <c r="O65">
        <v>6</v>
      </c>
      <c r="P65">
        <v>31</v>
      </c>
      <c r="Q65" t="s">
        <v>313</v>
      </c>
    </row>
    <row r="66" spans="1:19">
      <c r="A66" t="s">
        <v>314</v>
      </c>
      <c r="D66" t="s">
        <v>27</v>
      </c>
      <c r="E66" s="1">
        <v>17842</v>
      </c>
      <c r="F66" t="s">
        <v>315</v>
      </c>
      <c r="G66" t="s">
        <v>22</v>
      </c>
      <c r="H66" t="s">
        <v>316</v>
      </c>
      <c r="I66" t="s">
        <v>37</v>
      </c>
      <c r="J66" t="s">
        <v>317</v>
      </c>
      <c r="M66">
        <v>1</v>
      </c>
      <c r="N66">
        <v>146</v>
      </c>
      <c r="O66">
        <v>0</v>
      </c>
      <c r="P66">
        <v>0</v>
      </c>
      <c r="Q66" t="s">
        <v>318</v>
      </c>
    </row>
    <row r="67" spans="1:19">
      <c r="A67" t="s">
        <v>319</v>
      </c>
      <c r="B67">
        <v>1963</v>
      </c>
      <c r="C67">
        <v>3</v>
      </c>
      <c r="D67" t="s">
        <v>27</v>
      </c>
      <c r="E67" s="1">
        <v>12492</v>
      </c>
      <c r="F67" t="s">
        <v>320</v>
      </c>
      <c r="G67" t="s">
        <v>22</v>
      </c>
      <c r="H67" t="s">
        <v>321</v>
      </c>
      <c r="I67" t="s">
        <v>127</v>
      </c>
      <c r="J67" t="s">
        <v>70</v>
      </c>
      <c r="K67" t="s">
        <v>71</v>
      </c>
      <c r="L67" t="s">
        <v>72</v>
      </c>
      <c r="M67">
        <v>3</v>
      </c>
      <c r="N67">
        <v>566</v>
      </c>
      <c r="O67">
        <v>4</v>
      </c>
      <c r="P67">
        <v>24</v>
      </c>
      <c r="Q67" t="s">
        <v>322</v>
      </c>
    </row>
    <row r="68" spans="1:19">
      <c r="A68" t="s">
        <v>323</v>
      </c>
      <c r="B68">
        <v>1963</v>
      </c>
      <c r="C68">
        <v>3</v>
      </c>
      <c r="D68" t="s">
        <v>86</v>
      </c>
      <c r="E68" s="1">
        <v>12830</v>
      </c>
      <c r="F68" t="s">
        <v>324</v>
      </c>
      <c r="G68" t="s">
        <v>22</v>
      </c>
      <c r="H68" t="s">
        <v>325</v>
      </c>
      <c r="I68" t="s">
        <v>70</v>
      </c>
      <c r="K68" t="s">
        <v>326</v>
      </c>
      <c r="L68" t="s">
        <v>98</v>
      </c>
      <c r="M68">
        <v>1</v>
      </c>
      <c r="N68">
        <v>0</v>
      </c>
      <c r="O68">
        <v>0</v>
      </c>
      <c r="P68">
        <v>0</v>
      </c>
      <c r="Q68" t="s">
        <v>327</v>
      </c>
      <c r="R68" s="1">
        <v>24499</v>
      </c>
      <c r="S68" t="s">
        <v>327</v>
      </c>
    </row>
    <row r="69" spans="1:19">
      <c r="A69" t="s">
        <v>328</v>
      </c>
      <c r="B69">
        <v>1998</v>
      </c>
      <c r="C69">
        <v>17</v>
      </c>
      <c r="D69" t="s">
        <v>20</v>
      </c>
      <c r="E69" s="1">
        <v>22864</v>
      </c>
      <c r="F69" t="s">
        <v>329</v>
      </c>
      <c r="G69" t="s">
        <v>22</v>
      </c>
      <c r="H69" t="s">
        <v>330</v>
      </c>
      <c r="I69" t="s">
        <v>127</v>
      </c>
      <c r="J69" t="s">
        <v>331</v>
      </c>
      <c r="M69">
        <v>2</v>
      </c>
      <c r="N69">
        <v>4770</v>
      </c>
      <c r="O69">
        <v>2</v>
      </c>
      <c r="P69">
        <v>13</v>
      </c>
      <c r="Q69" t="s">
        <v>332</v>
      </c>
    </row>
    <row r="70" spans="1:19">
      <c r="A70" t="s">
        <v>333</v>
      </c>
      <c r="B70">
        <v>1980</v>
      </c>
      <c r="C70">
        <v>9</v>
      </c>
      <c r="D70" t="s">
        <v>27</v>
      </c>
      <c r="E70" s="1">
        <v>18358</v>
      </c>
      <c r="F70" t="s">
        <v>334</v>
      </c>
      <c r="G70" t="s">
        <v>22</v>
      </c>
      <c r="H70" t="s">
        <v>335</v>
      </c>
      <c r="I70" t="s">
        <v>50</v>
      </c>
      <c r="J70" t="s">
        <v>336</v>
      </c>
      <c r="M70">
        <v>7</v>
      </c>
      <c r="N70">
        <v>1602</v>
      </c>
      <c r="O70">
        <v>3</v>
      </c>
      <c r="P70">
        <v>19</v>
      </c>
      <c r="Q70" t="s">
        <v>337</v>
      </c>
    </row>
    <row r="71" spans="1:19">
      <c r="A71" t="s">
        <v>338</v>
      </c>
      <c r="B71">
        <v>1967</v>
      </c>
      <c r="C71">
        <v>6</v>
      </c>
      <c r="D71" t="s">
        <v>27</v>
      </c>
      <c r="E71" s="1">
        <v>12848</v>
      </c>
      <c r="F71" t="s">
        <v>339</v>
      </c>
      <c r="G71" t="s">
        <v>22</v>
      </c>
      <c r="H71" t="s">
        <v>340</v>
      </c>
      <c r="I71" t="s">
        <v>341</v>
      </c>
      <c r="J71" t="s">
        <v>342</v>
      </c>
      <c r="M71">
        <v>0</v>
      </c>
      <c r="N71">
        <v>0</v>
      </c>
      <c r="O71">
        <v>0</v>
      </c>
      <c r="P71">
        <v>0</v>
      </c>
    </row>
    <row r="72" spans="1:19">
      <c r="A72" t="s">
        <v>343</v>
      </c>
      <c r="B72">
        <v>1995</v>
      </c>
      <c r="C72">
        <v>15</v>
      </c>
      <c r="D72" t="s">
        <v>86</v>
      </c>
      <c r="E72" s="1">
        <v>22433</v>
      </c>
      <c r="F72" t="s">
        <v>344</v>
      </c>
      <c r="G72" t="s">
        <v>125</v>
      </c>
      <c r="H72" t="s">
        <v>345</v>
      </c>
      <c r="I72" t="s">
        <v>70</v>
      </c>
      <c r="J72" t="s">
        <v>37</v>
      </c>
      <c r="M72">
        <v>2</v>
      </c>
      <c r="N72">
        <v>734</v>
      </c>
      <c r="O72">
        <v>0</v>
      </c>
      <c r="P72">
        <v>0</v>
      </c>
      <c r="Q72" t="s">
        <v>346</v>
      </c>
      <c r="R72" s="1">
        <v>37653</v>
      </c>
      <c r="S72" t="s">
        <v>92</v>
      </c>
    </row>
    <row r="73" spans="1:19">
      <c r="A73" t="s">
        <v>347</v>
      </c>
      <c r="B73">
        <v>1990</v>
      </c>
      <c r="C73">
        <v>13</v>
      </c>
      <c r="D73" t="s">
        <v>27</v>
      </c>
      <c r="E73" s="1">
        <v>22156</v>
      </c>
      <c r="F73" t="s">
        <v>348</v>
      </c>
      <c r="G73" t="s">
        <v>22</v>
      </c>
      <c r="H73" t="s">
        <v>349</v>
      </c>
      <c r="I73" t="s">
        <v>350</v>
      </c>
      <c r="J73" t="s">
        <v>350</v>
      </c>
      <c r="M73">
        <v>4</v>
      </c>
      <c r="N73">
        <v>5503</v>
      </c>
      <c r="O73">
        <v>6</v>
      </c>
      <c r="P73">
        <v>36</v>
      </c>
      <c r="Q73" t="s">
        <v>351</v>
      </c>
    </row>
    <row r="74" spans="1:19">
      <c r="A74" t="s">
        <v>352</v>
      </c>
      <c r="B74">
        <v>1987</v>
      </c>
      <c r="C74">
        <v>12</v>
      </c>
      <c r="D74" t="s">
        <v>27</v>
      </c>
      <c r="E74" s="1">
        <v>19794</v>
      </c>
      <c r="F74" t="s">
        <v>353</v>
      </c>
      <c r="G74" t="s">
        <v>22</v>
      </c>
      <c r="H74" t="s">
        <v>354</v>
      </c>
      <c r="I74" t="s">
        <v>170</v>
      </c>
      <c r="J74" t="s">
        <v>50</v>
      </c>
      <c r="K74" t="s">
        <v>355</v>
      </c>
      <c r="L74" t="s">
        <v>45</v>
      </c>
      <c r="M74">
        <v>3</v>
      </c>
      <c r="N74">
        <v>700</v>
      </c>
      <c r="O74">
        <v>0</v>
      </c>
      <c r="P74">
        <v>0</v>
      </c>
      <c r="Q74" t="s">
        <v>356</v>
      </c>
    </row>
    <row r="75" spans="1:19">
      <c r="A75" t="s">
        <v>357</v>
      </c>
      <c r="B75">
        <v>1996</v>
      </c>
      <c r="C75">
        <v>16</v>
      </c>
      <c r="D75" t="s">
        <v>86</v>
      </c>
      <c r="E75" s="1">
        <v>22350</v>
      </c>
      <c r="F75" t="s">
        <v>358</v>
      </c>
      <c r="G75" t="s">
        <v>125</v>
      </c>
      <c r="H75" t="s">
        <v>359</v>
      </c>
      <c r="I75" t="s">
        <v>145</v>
      </c>
      <c r="J75" t="s">
        <v>128</v>
      </c>
      <c r="K75" t="s">
        <v>71</v>
      </c>
      <c r="L75" t="s">
        <v>98</v>
      </c>
      <c r="M75">
        <v>1</v>
      </c>
      <c r="N75">
        <v>382</v>
      </c>
      <c r="O75">
        <v>0</v>
      </c>
      <c r="P75">
        <v>0</v>
      </c>
      <c r="Q75" t="s">
        <v>92</v>
      </c>
      <c r="R75" s="1">
        <v>37653</v>
      </c>
      <c r="S75" t="s">
        <v>92</v>
      </c>
    </row>
    <row r="76" spans="1:19">
      <c r="A76" t="s">
        <v>360</v>
      </c>
      <c r="B76">
        <v>1980</v>
      </c>
      <c r="C76">
        <v>9</v>
      </c>
      <c r="D76" t="s">
        <v>27</v>
      </c>
      <c r="E76" s="1">
        <v>17203</v>
      </c>
      <c r="F76" t="s">
        <v>361</v>
      </c>
      <c r="G76" t="s">
        <v>125</v>
      </c>
      <c r="H76" t="s">
        <v>362</v>
      </c>
      <c r="I76" t="s">
        <v>363</v>
      </c>
      <c r="J76" t="s">
        <v>364</v>
      </c>
      <c r="M76">
        <v>2</v>
      </c>
      <c r="N76">
        <v>262</v>
      </c>
      <c r="O76">
        <v>0</v>
      </c>
      <c r="P76">
        <v>0</v>
      </c>
      <c r="Q76" t="s">
        <v>365</v>
      </c>
    </row>
    <row r="77" spans="1:19">
      <c r="A77" t="s">
        <v>366</v>
      </c>
      <c r="B77">
        <v>1990</v>
      </c>
      <c r="C77">
        <v>13</v>
      </c>
      <c r="D77" t="s">
        <v>27</v>
      </c>
      <c r="E77" s="1">
        <v>19280</v>
      </c>
      <c r="F77" t="s">
        <v>367</v>
      </c>
      <c r="G77" t="s">
        <v>22</v>
      </c>
      <c r="H77" t="s">
        <v>368</v>
      </c>
      <c r="J77" t="s">
        <v>37</v>
      </c>
      <c r="K77" t="s">
        <v>57</v>
      </c>
      <c r="L77" t="s">
        <v>39</v>
      </c>
      <c r="M77">
        <v>3</v>
      </c>
      <c r="N77">
        <v>666</v>
      </c>
      <c r="O77">
        <v>1</v>
      </c>
      <c r="P77">
        <v>6</v>
      </c>
      <c r="Q77" t="s">
        <v>369</v>
      </c>
    </row>
    <row r="78" spans="1:19">
      <c r="A78" t="s">
        <v>370</v>
      </c>
      <c r="B78">
        <v>1978</v>
      </c>
      <c r="C78">
        <v>8</v>
      </c>
      <c r="D78" t="s">
        <v>27</v>
      </c>
      <c r="E78" s="1">
        <v>16818</v>
      </c>
      <c r="F78" t="s">
        <v>371</v>
      </c>
      <c r="G78" t="s">
        <v>22</v>
      </c>
      <c r="H78" t="s">
        <v>372</v>
      </c>
      <c r="J78" t="s">
        <v>373</v>
      </c>
      <c r="K78" t="s">
        <v>71</v>
      </c>
      <c r="L78" t="s">
        <v>72</v>
      </c>
      <c r="M78">
        <v>3</v>
      </c>
      <c r="N78">
        <v>463</v>
      </c>
      <c r="O78">
        <v>0</v>
      </c>
      <c r="P78">
        <v>0</v>
      </c>
      <c r="Q78" t="s">
        <v>374</v>
      </c>
    </row>
    <row r="79" spans="1:19">
      <c r="A79" t="s">
        <v>375</v>
      </c>
      <c r="B79">
        <v>1990</v>
      </c>
      <c r="C79">
        <v>13</v>
      </c>
      <c r="D79" t="s">
        <v>138</v>
      </c>
      <c r="E79" s="1">
        <v>18362</v>
      </c>
      <c r="F79" t="s">
        <v>376</v>
      </c>
      <c r="G79" t="s">
        <v>22</v>
      </c>
      <c r="H79" t="s">
        <v>377</v>
      </c>
      <c r="I79" t="s">
        <v>50</v>
      </c>
      <c r="J79" t="s">
        <v>378</v>
      </c>
      <c r="L79" t="s">
        <v>379</v>
      </c>
      <c r="M79">
        <v>5</v>
      </c>
      <c r="N79">
        <v>1548</v>
      </c>
      <c r="O79">
        <v>0</v>
      </c>
      <c r="P79">
        <v>0</v>
      </c>
      <c r="Q79" t="s">
        <v>380</v>
      </c>
    </row>
    <row r="80" spans="1:19">
      <c r="A80" t="s">
        <v>381</v>
      </c>
      <c r="B80">
        <v>1992</v>
      </c>
      <c r="C80">
        <v>14</v>
      </c>
      <c r="D80" t="s">
        <v>20</v>
      </c>
      <c r="E80" s="1">
        <v>22264</v>
      </c>
      <c r="F80" t="s">
        <v>382</v>
      </c>
      <c r="G80" t="s">
        <v>125</v>
      </c>
      <c r="H80" t="s">
        <v>383</v>
      </c>
      <c r="I80" t="s">
        <v>278</v>
      </c>
      <c r="J80" t="s">
        <v>384</v>
      </c>
      <c r="K80" t="s">
        <v>38</v>
      </c>
      <c r="L80" t="s">
        <v>45</v>
      </c>
      <c r="M80">
        <v>3</v>
      </c>
      <c r="N80">
        <v>4324</v>
      </c>
      <c r="O80">
        <v>0</v>
      </c>
      <c r="P80">
        <v>0</v>
      </c>
      <c r="Q80" t="s">
        <v>385</v>
      </c>
    </row>
    <row r="81" spans="1:18">
      <c r="A81" t="s">
        <v>386</v>
      </c>
      <c r="B81">
        <v>1990</v>
      </c>
      <c r="C81">
        <v>13</v>
      </c>
      <c r="D81" t="s">
        <v>27</v>
      </c>
      <c r="E81" s="1">
        <v>21873</v>
      </c>
      <c r="F81" t="s">
        <v>387</v>
      </c>
      <c r="G81" t="s">
        <v>125</v>
      </c>
      <c r="H81" t="s">
        <v>388</v>
      </c>
      <c r="I81" t="s">
        <v>389</v>
      </c>
      <c r="J81" t="s">
        <v>390</v>
      </c>
      <c r="K81" t="s">
        <v>38</v>
      </c>
      <c r="L81" t="s">
        <v>45</v>
      </c>
      <c r="M81">
        <v>4</v>
      </c>
      <c r="N81">
        <v>890</v>
      </c>
      <c r="O81">
        <v>0</v>
      </c>
      <c r="P81">
        <v>0</v>
      </c>
      <c r="Q81" t="s">
        <v>391</v>
      </c>
    </row>
    <row r="82" spans="1:18">
      <c r="A82" t="s">
        <v>392</v>
      </c>
      <c r="B82">
        <v>1963</v>
      </c>
      <c r="C82">
        <v>3</v>
      </c>
      <c r="D82" t="s">
        <v>27</v>
      </c>
      <c r="E82" s="1">
        <v>11262</v>
      </c>
      <c r="F82" t="s">
        <v>393</v>
      </c>
      <c r="G82" t="s">
        <v>22</v>
      </c>
      <c r="H82" t="s">
        <v>394</v>
      </c>
      <c r="L82" t="s">
        <v>395</v>
      </c>
      <c r="M82">
        <v>2</v>
      </c>
      <c r="N82">
        <v>266</v>
      </c>
      <c r="O82">
        <v>1</v>
      </c>
      <c r="P82">
        <v>1</v>
      </c>
      <c r="Q82" t="s">
        <v>396</v>
      </c>
    </row>
    <row r="83" spans="1:18">
      <c r="A83" t="s">
        <v>397</v>
      </c>
      <c r="B83">
        <v>1962</v>
      </c>
      <c r="C83">
        <v>2</v>
      </c>
      <c r="D83" t="s">
        <v>86</v>
      </c>
      <c r="E83" s="1">
        <v>11080</v>
      </c>
      <c r="F83" t="s">
        <v>54</v>
      </c>
      <c r="G83" t="s">
        <v>22</v>
      </c>
      <c r="H83" t="s">
        <v>398</v>
      </c>
      <c r="I83" t="s">
        <v>70</v>
      </c>
      <c r="K83" t="s">
        <v>71</v>
      </c>
      <c r="L83" t="s">
        <v>72</v>
      </c>
      <c r="M83">
        <v>4</v>
      </c>
      <c r="N83">
        <v>1179</v>
      </c>
      <c r="O83">
        <v>4</v>
      </c>
      <c r="P83">
        <v>12</v>
      </c>
      <c r="Q83" t="s">
        <v>399</v>
      </c>
      <c r="R83" s="1">
        <v>36349</v>
      </c>
    </row>
    <row r="84" spans="1:18">
      <c r="A84" t="s">
        <v>400</v>
      </c>
      <c r="B84">
        <v>1959</v>
      </c>
      <c r="C84">
        <v>1</v>
      </c>
      <c r="D84" t="s">
        <v>86</v>
      </c>
      <c r="E84" s="1">
        <v>9927</v>
      </c>
      <c r="F84" t="s">
        <v>401</v>
      </c>
      <c r="G84" t="s">
        <v>22</v>
      </c>
      <c r="H84" t="s">
        <v>402</v>
      </c>
      <c r="I84" t="s">
        <v>70</v>
      </c>
      <c r="K84" t="s">
        <v>38</v>
      </c>
      <c r="L84" t="s">
        <v>45</v>
      </c>
      <c r="M84">
        <v>2</v>
      </c>
      <c r="N84">
        <v>225</v>
      </c>
      <c r="O84">
        <v>0</v>
      </c>
      <c r="P84">
        <v>0</v>
      </c>
      <c r="Q84" t="s">
        <v>403</v>
      </c>
      <c r="R84" s="1">
        <v>38264</v>
      </c>
    </row>
    <row r="85" spans="1:18">
      <c r="A85" t="s">
        <v>404</v>
      </c>
      <c r="B85">
        <v>1978</v>
      </c>
      <c r="C85">
        <v>8</v>
      </c>
      <c r="D85" t="s">
        <v>27</v>
      </c>
      <c r="E85" s="1">
        <v>17015</v>
      </c>
      <c r="F85" t="s">
        <v>405</v>
      </c>
      <c r="G85" t="s">
        <v>22</v>
      </c>
      <c r="H85" t="s">
        <v>169</v>
      </c>
      <c r="I85" t="s">
        <v>170</v>
      </c>
      <c r="J85" t="s">
        <v>96</v>
      </c>
      <c r="K85" t="s">
        <v>38</v>
      </c>
      <c r="L85" t="s">
        <v>45</v>
      </c>
      <c r="M85">
        <v>4</v>
      </c>
      <c r="N85">
        <v>645</v>
      </c>
      <c r="O85">
        <v>0</v>
      </c>
      <c r="P85">
        <v>0</v>
      </c>
      <c r="Q85" t="s">
        <v>406</v>
      </c>
    </row>
    <row r="86" spans="1:18">
      <c r="A86" t="s">
        <v>407</v>
      </c>
      <c r="B86">
        <v>1998</v>
      </c>
      <c r="C86">
        <v>17</v>
      </c>
      <c r="D86" t="s">
        <v>138</v>
      </c>
      <c r="E86" s="1">
        <v>21869</v>
      </c>
      <c r="F86" t="s">
        <v>408</v>
      </c>
      <c r="G86" t="s">
        <v>22</v>
      </c>
      <c r="H86" t="s">
        <v>409</v>
      </c>
      <c r="I86" t="s">
        <v>278</v>
      </c>
      <c r="J86" t="s">
        <v>64</v>
      </c>
      <c r="K86" t="s">
        <v>38</v>
      </c>
      <c r="L86" t="s">
        <v>39</v>
      </c>
      <c r="M86">
        <v>1</v>
      </c>
      <c r="N86">
        <v>3917</v>
      </c>
      <c r="O86">
        <v>0</v>
      </c>
      <c r="P86">
        <v>0</v>
      </c>
      <c r="Q86" t="s">
        <v>410</v>
      </c>
    </row>
    <row r="87" spans="1:18">
      <c r="A87" t="s">
        <v>411</v>
      </c>
      <c r="B87">
        <v>1978</v>
      </c>
      <c r="C87">
        <v>8</v>
      </c>
      <c r="D87" t="s">
        <v>27</v>
      </c>
      <c r="E87" s="1">
        <v>15824</v>
      </c>
      <c r="F87" t="s">
        <v>412</v>
      </c>
      <c r="G87" t="s">
        <v>22</v>
      </c>
      <c r="H87" t="s">
        <v>413</v>
      </c>
      <c r="J87" t="s">
        <v>414</v>
      </c>
      <c r="K87" t="s">
        <v>71</v>
      </c>
      <c r="L87" t="s">
        <v>72</v>
      </c>
      <c r="M87">
        <v>3</v>
      </c>
      <c r="N87">
        <v>404</v>
      </c>
      <c r="O87">
        <v>0</v>
      </c>
      <c r="P87">
        <v>0</v>
      </c>
      <c r="Q87" t="s">
        <v>415</v>
      </c>
    </row>
    <row r="88" spans="1:18">
      <c r="A88" t="s">
        <v>416</v>
      </c>
      <c r="B88">
        <v>1969</v>
      </c>
      <c r="C88">
        <v>7</v>
      </c>
      <c r="D88" t="s">
        <v>27</v>
      </c>
      <c r="E88" s="1">
        <v>13769</v>
      </c>
      <c r="F88" t="s">
        <v>417</v>
      </c>
      <c r="G88" t="s">
        <v>22</v>
      </c>
      <c r="H88" t="s">
        <v>140</v>
      </c>
      <c r="I88" t="s">
        <v>37</v>
      </c>
      <c r="K88" t="s">
        <v>71</v>
      </c>
      <c r="L88" t="s">
        <v>72</v>
      </c>
      <c r="M88">
        <v>4</v>
      </c>
      <c r="N88">
        <v>565</v>
      </c>
      <c r="O88">
        <v>0</v>
      </c>
      <c r="P88">
        <v>0</v>
      </c>
      <c r="Q88" t="s">
        <v>418</v>
      </c>
    </row>
    <row r="89" spans="1:18">
      <c r="A89" t="s">
        <v>419</v>
      </c>
      <c r="D89" t="s">
        <v>27</v>
      </c>
      <c r="E89" s="1">
        <v>14866</v>
      </c>
      <c r="F89" t="s">
        <v>420</v>
      </c>
      <c r="G89" t="s">
        <v>22</v>
      </c>
      <c r="H89" t="s">
        <v>421</v>
      </c>
      <c r="I89" t="s">
        <v>64</v>
      </c>
      <c r="J89" t="s">
        <v>64</v>
      </c>
      <c r="M89">
        <v>1</v>
      </c>
      <c r="N89">
        <v>471</v>
      </c>
      <c r="O89">
        <v>0</v>
      </c>
      <c r="P89">
        <v>0</v>
      </c>
      <c r="Q89" t="s">
        <v>422</v>
      </c>
    </row>
    <row r="90" spans="1:18">
      <c r="A90" t="s">
        <v>423</v>
      </c>
      <c r="B90">
        <v>1984</v>
      </c>
      <c r="C90">
        <v>10</v>
      </c>
      <c r="D90" t="s">
        <v>27</v>
      </c>
      <c r="E90" s="1">
        <v>18033</v>
      </c>
      <c r="F90" t="s">
        <v>382</v>
      </c>
      <c r="G90" t="s">
        <v>22</v>
      </c>
      <c r="H90" t="s">
        <v>266</v>
      </c>
      <c r="I90" t="s">
        <v>37</v>
      </c>
      <c r="K90" t="s">
        <v>71</v>
      </c>
      <c r="L90" t="s">
        <v>72</v>
      </c>
      <c r="M90">
        <v>3</v>
      </c>
      <c r="N90">
        <v>3446</v>
      </c>
      <c r="O90">
        <v>1</v>
      </c>
      <c r="P90">
        <v>5</v>
      </c>
      <c r="Q90" t="s">
        <v>424</v>
      </c>
    </row>
    <row r="91" spans="1:18">
      <c r="A91" t="s">
        <v>425</v>
      </c>
      <c r="B91">
        <v>1963</v>
      </c>
      <c r="C91">
        <v>3</v>
      </c>
      <c r="D91" t="s">
        <v>27</v>
      </c>
      <c r="E91" s="1">
        <v>11764</v>
      </c>
      <c r="F91" t="s">
        <v>426</v>
      </c>
      <c r="G91" t="s">
        <v>22</v>
      </c>
      <c r="H91" t="s">
        <v>427</v>
      </c>
      <c r="I91" t="s">
        <v>64</v>
      </c>
      <c r="J91" t="s">
        <v>64</v>
      </c>
      <c r="K91" t="s">
        <v>38</v>
      </c>
      <c r="L91" t="s">
        <v>218</v>
      </c>
      <c r="M91">
        <v>1</v>
      </c>
      <c r="N91">
        <v>260</v>
      </c>
      <c r="O91">
        <v>0</v>
      </c>
      <c r="P91">
        <v>0</v>
      </c>
      <c r="Q91" t="s">
        <v>428</v>
      </c>
    </row>
    <row r="92" spans="1:18">
      <c r="A92" t="s">
        <v>429</v>
      </c>
      <c r="B92">
        <v>1995</v>
      </c>
      <c r="C92">
        <v>15</v>
      </c>
      <c r="D92" t="s">
        <v>27</v>
      </c>
      <c r="E92" s="1">
        <v>22710</v>
      </c>
      <c r="F92" t="s">
        <v>430</v>
      </c>
      <c r="G92" t="s">
        <v>22</v>
      </c>
      <c r="H92" t="s">
        <v>262</v>
      </c>
      <c r="I92" t="s">
        <v>37</v>
      </c>
      <c r="J92" t="s">
        <v>431</v>
      </c>
      <c r="K92" t="s">
        <v>71</v>
      </c>
      <c r="L92" t="s">
        <v>72</v>
      </c>
      <c r="M92">
        <v>3</v>
      </c>
      <c r="N92">
        <v>902</v>
      </c>
      <c r="O92">
        <v>7</v>
      </c>
      <c r="P92">
        <v>45</v>
      </c>
      <c r="Q92" t="s">
        <v>432</v>
      </c>
    </row>
    <row r="93" spans="1:18">
      <c r="A93" t="s">
        <v>433</v>
      </c>
      <c r="B93">
        <v>1990</v>
      </c>
      <c r="C93">
        <v>13</v>
      </c>
      <c r="D93" t="s">
        <v>138</v>
      </c>
      <c r="E93" s="1">
        <v>21548</v>
      </c>
      <c r="F93" t="s">
        <v>434</v>
      </c>
      <c r="G93" t="s">
        <v>125</v>
      </c>
      <c r="H93" t="s">
        <v>435</v>
      </c>
      <c r="I93" t="s">
        <v>363</v>
      </c>
      <c r="J93" t="s">
        <v>436</v>
      </c>
      <c r="K93" t="s">
        <v>38</v>
      </c>
      <c r="L93" t="s">
        <v>39</v>
      </c>
      <c r="M93">
        <v>4</v>
      </c>
      <c r="N93">
        <v>999</v>
      </c>
      <c r="O93">
        <v>0</v>
      </c>
      <c r="P93">
        <v>0</v>
      </c>
      <c r="Q93" t="s">
        <v>437</v>
      </c>
    </row>
    <row r="94" spans="1:18">
      <c r="A94" t="s">
        <v>438</v>
      </c>
      <c r="B94">
        <v>1987</v>
      </c>
      <c r="C94">
        <v>12</v>
      </c>
      <c r="D94" t="s">
        <v>27</v>
      </c>
      <c r="E94" s="1">
        <v>19664</v>
      </c>
      <c r="F94" t="s">
        <v>439</v>
      </c>
      <c r="G94" t="s">
        <v>125</v>
      </c>
      <c r="H94" t="s">
        <v>440</v>
      </c>
      <c r="I94" t="s">
        <v>441</v>
      </c>
      <c r="J94" t="s">
        <v>50</v>
      </c>
      <c r="M94">
        <v>3</v>
      </c>
      <c r="N94">
        <v>673</v>
      </c>
      <c r="O94">
        <v>0</v>
      </c>
      <c r="P94">
        <v>0</v>
      </c>
      <c r="Q94" t="s">
        <v>442</v>
      </c>
    </row>
    <row r="95" spans="1:18">
      <c r="A95" t="s">
        <v>443</v>
      </c>
      <c r="D95" t="s">
        <v>27</v>
      </c>
      <c r="E95" s="1">
        <v>18455</v>
      </c>
      <c r="F95" t="s">
        <v>444</v>
      </c>
      <c r="G95" t="s">
        <v>22</v>
      </c>
      <c r="H95" t="s">
        <v>445</v>
      </c>
      <c r="I95" t="s">
        <v>446</v>
      </c>
      <c r="J95" t="s">
        <v>447</v>
      </c>
      <c r="M95">
        <v>1</v>
      </c>
      <c r="N95">
        <v>331</v>
      </c>
      <c r="O95">
        <v>0</v>
      </c>
      <c r="P95">
        <v>0</v>
      </c>
      <c r="Q95" t="s">
        <v>448</v>
      </c>
    </row>
    <row r="96" spans="1:18">
      <c r="A96" t="s">
        <v>449</v>
      </c>
      <c r="B96">
        <v>2000</v>
      </c>
      <c r="C96">
        <v>18</v>
      </c>
      <c r="D96" t="s">
        <v>20</v>
      </c>
      <c r="E96" s="1">
        <v>22955</v>
      </c>
      <c r="F96" t="s">
        <v>450</v>
      </c>
      <c r="G96" t="s">
        <v>22</v>
      </c>
      <c r="H96" t="s">
        <v>451</v>
      </c>
      <c r="I96" t="s">
        <v>452</v>
      </c>
      <c r="J96" t="s">
        <v>453</v>
      </c>
      <c r="K96" t="s">
        <v>38</v>
      </c>
      <c r="L96" t="s">
        <v>90</v>
      </c>
      <c r="M96">
        <v>2</v>
      </c>
      <c r="N96">
        <v>613</v>
      </c>
      <c r="O96">
        <v>2</v>
      </c>
      <c r="P96">
        <v>13</v>
      </c>
      <c r="Q96" t="s">
        <v>454</v>
      </c>
    </row>
    <row r="97" spans="1:18">
      <c r="A97" t="s">
        <v>455</v>
      </c>
      <c r="B97">
        <v>1985</v>
      </c>
      <c r="C97">
        <v>11</v>
      </c>
      <c r="D97" t="s">
        <v>27</v>
      </c>
      <c r="E97" s="1">
        <v>19530</v>
      </c>
      <c r="F97" t="s">
        <v>456</v>
      </c>
      <c r="G97" t="s">
        <v>22</v>
      </c>
      <c r="H97" t="s">
        <v>185</v>
      </c>
      <c r="I97" t="s">
        <v>227</v>
      </c>
      <c r="J97" t="s">
        <v>195</v>
      </c>
      <c r="K97" t="s">
        <v>38</v>
      </c>
      <c r="L97" t="s">
        <v>45</v>
      </c>
      <c r="M97">
        <v>4</v>
      </c>
      <c r="N97">
        <v>977</v>
      </c>
      <c r="O97">
        <v>0</v>
      </c>
      <c r="P97">
        <v>0</v>
      </c>
      <c r="Q97" t="s">
        <v>457</v>
      </c>
    </row>
    <row r="98" spans="1:18">
      <c r="A98" t="s">
        <v>458</v>
      </c>
      <c r="B98">
        <v>1966</v>
      </c>
      <c r="C98">
        <v>5</v>
      </c>
      <c r="D98" t="s">
        <v>27</v>
      </c>
      <c r="E98" s="1">
        <v>13060</v>
      </c>
      <c r="F98" t="s">
        <v>459</v>
      </c>
      <c r="G98" t="s">
        <v>22</v>
      </c>
      <c r="H98" t="s">
        <v>203</v>
      </c>
      <c r="I98" t="s">
        <v>460</v>
      </c>
      <c r="J98" t="s">
        <v>461</v>
      </c>
      <c r="K98" t="s">
        <v>355</v>
      </c>
      <c r="L98" t="s">
        <v>45</v>
      </c>
      <c r="M98">
        <v>1</v>
      </c>
      <c r="N98">
        <v>265</v>
      </c>
      <c r="O98">
        <v>3</v>
      </c>
      <c r="P98">
        <v>20</v>
      </c>
      <c r="Q98" t="s">
        <v>462</v>
      </c>
    </row>
    <row r="99" spans="1:18">
      <c r="A99" t="s">
        <v>463</v>
      </c>
      <c r="B99">
        <v>1980</v>
      </c>
      <c r="C99">
        <v>9</v>
      </c>
      <c r="D99" t="s">
        <v>27</v>
      </c>
      <c r="E99" s="1">
        <v>17960</v>
      </c>
      <c r="F99" t="s">
        <v>464</v>
      </c>
      <c r="G99" t="s">
        <v>125</v>
      </c>
      <c r="H99" t="s">
        <v>465</v>
      </c>
      <c r="I99" t="s">
        <v>466</v>
      </c>
      <c r="J99" t="s">
        <v>467</v>
      </c>
      <c r="M99">
        <v>5</v>
      </c>
      <c r="N99">
        <v>1207</v>
      </c>
      <c r="O99">
        <v>0</v>
      </c>
      <c r="P99">
        <v>0</v>
      </c>
      <c r="Q99" t="s">
        <v>468</v>
      </c>
    </row>
    <row r="100" spans="1:18">
      <c r="A100" t="s">
        <v>469</v>
      </c>
      <c r="D100" t="s">
        <v>27</v>
      </c>
      <c r="E100" s="1">
        <v>15966</v>
      </c>
      <c r="F100" t="s">
        <v>470</v>
      </c>
      <c r="G100" t="s">
        <v>22</v>
      </c>
      <c r="H100" t="s">
        <v>471</v>
      </c>
      <c r="I100" t="s">
        <v>64</v>
      </c>
      <c r="J100" t="s">
        <v>472</v>
      </c>
      <c r="M100">
        <v>2</v>
      </c>
      <c r="N100">
        <v>614</v>
      </c>
      <c r="O100">
        <v>0</v>
      </c>
      <c r="P100">
        <v>0</v>
      </c>
      <c r="Q100" t="s">
        <v>473</v>
      </c>
    </row>
    <row r="101" spans="1:18">
      <c r="A101" t="s">
        <v>474</v>
      </c>
      <c r="B101">
        <v>2004</v>
      </c>
      <c r="C101">
        <v>19</v>
      </c>
      <c r="D101" t="s">
        <v>138</v>
      </c>
      <c r="E101" s="1">
        <v>25162</v>
      </c>
      <c r="F101" t="s">
        <v>475</v>
      </c>
      <c r="G101" t="s">
        <v>22</v>
      </c>
      <c r="H101" t="s">
        <v>476</v>
      </c>
      <c r="I101" t="s">
        <v>171</v>
      </c>
      <c r="J101" t="s">
        <v>96</v>
      </c>
      <c r="K101" t="s">
        <v>38</v>
      </c>
      <c r="L101" t="s">
        <v>90</v>
      </c>
      <c r="M101">
        <v>1</v>
      </c>
      <c r="N101">
        <v>362</v>
      </c>
      <c r="O101">
        <v>0</v>
      </c>
      <c r="P101">
        <v>0</v>
      </c>
      <c r="Q101" t="s">
        <v>477</v>
      </c>
    </row>
    <row r="102" spans="1:18">
      <c r="A102" t="s">
        <v>478</v>
      </c>
      <c r="B102">
        <v>1995</v>
      </c>
      <c r="C102">
        <v>15</v>
      </c>
      <c r="D102" t="s">
        <v>27</v>
      </c>
      <c r="E102" s="1">
        <v>21219</v>
      </c>
      <c r="F102" t="s">
        <v>479</v>
      </c>
      <c r="G102" t="s">
        <v>22</v>
      </c>
      <c r="H102" t="s">
        <v>480</v>
      </c>
      <c r="I102" t="s">
        <v>37</v>
      </c>
      <c r="J102" t="s">
        <v>121</v>
      </c>
      <c r="K102" t="s">
        <v>97</v>
      </c>
      <c r="L102" t="s">
        <v>72</v>
      </c>
      <c r="M102">
        <v>1</v>
      </c>
      <c r="N102">
        <v>211</v>
      </c>
      <c r="O102">
        <v>0</v>
      </c>
      <c r="P102">
        <v>0</v>
      </c>
      <c r="Q102" t="s">
        <v>481</v>
      </c>
    </row>
    <row r="103" spans="1:18">
      <c r="A103" t="s">
        <v>482</v>
      </c>
      <c r="B103">
        <v>1963</v>
      </c>
      <c r="C103">
        <v>3</v>
      </c>
      <c r="D103" t="s">
        <v>86</v>
      </c>
      <c r="E103" s="1">
        <v>11101</v>
      </c>
      <c r="F103" t="s">
        <v>483</v>
      </c>
      <c r="G103" t="s">
        <v>22</v>
      </c>
      <c r="H103" t="s">
        <v>484</v>
      </c>
      <c r="I103" t="s">
        <v>51</v>
      </c>
      <c r="J103" t="s">
        <v>51</v>
      </c>
      <c r="K103" t="s">
        <v>38</v>
      </c>
      <c r="L103" t="s">
        <v>45</v>
      </c>
      <c r="M103">
        <v>1</v>
      </c>
      <c r="N103">
        <v>260</v>
      </c>
      <c r="O103">
        <v>0</v>
      </c>
      <c r="P103">
        <v>0</v>
      </c>
      <c r="Q103" t="s">
        <v>428</v>
      </c>
      <c r="R103" s="1">
        <v>32113</v>
      </c>
    </row>
    <row r="104" spans="1:18">
      <c r="A104" t="s">
        <v>485</v>
      </c>
      <c r="B104">
        <v>1967</v>
      </c>
      <c r="C104">
        <v>6</v>
      </c>
      <c r="D104" t="s">
        <v>27</v>
      </c>
      <c r="E104" s="1">
        <v>15476</v>
      </c>
      <c r="F104" t="s">
        <v>124</v>
      </c>
      <c r="G104" t="s">
        <v>22</v>
      </c>
      <c r="H104" t="s">
        <v>486</v>
      </c>
      <c r="I104" t="s">
        <v>24</v>
      </c>
      <c r="J104" t="s">
        <v>487</v>
      </c>
      <c r="M104">
        <v>1</v>
      </c>
      <c r="N104">
        <v>190</v>
      </c>
      <c r="O104">
        <v>0</v>
      </c>
      <c r="P104">
        <v>0</v>
      </c>
      <c r="Q104" t="s">
        <v>32</v>
      </c>
    </row>
    <row r="105" spans="1:18">
      <c r="A105" t="s">
        <v>488</v>
      </c>
      <c r="B105">
        <v>1966</v>
      </c>
      <c r="C105">
        <v>5</v>
      </c>
      <c r="D105" t="s">
        <v>27</v>
      </c>
      <c r="E105" s="1">
        <v>11927</v>
      </c>
      <c r="F105" t="s">
        <v>489</v>
      </c>
      <c r="G105" t="s">
        <v>22</v>
      </c>
      <c r="H105" t="s">
        <v>490</v>
      </c>
      <c r="I105" t="s">
        <v>70</v>
      </c>
      <c r="K105" t="s">
        <v>78</v>
      </c>
      <c r="L105" t="s">
        <v>45</v>
      </c>
      <c r="M105">
        <v>2</v>
      </c>
      <c r="N105">
        <v>224</v>
      </c>
      <c r="O105">
        <v>0</v>
      </c>
      <c r="P105">
        <v>0</v>
      </c>
      <c r="Q105" t="s">
        <v>491</v>
      </c>
    </row>
    <row r="106" spans="1:18">
      <c r="A106" t="s">
        <v>492</v>
      </c>
      <c r="B106">
        <v>2009</v>
      </c>
      <c r="C106">
        <v>20</v>
      </c>
      <c r="D106" t="s">
        <v>20</v>
      </c>
      <c r="E106" s="1">
        <v>25875</v>
      </c>
      <c r="F106" t="s">
        <v>444</v>
      </c>
      <c r="G106" t="s">
        <v>125</v>
      </c>
      <c r="H106" t="s">
        <v>493</v>
      </c>
      <c r="I106" t="s">
        <v>64</v>
      </c>
      <c r="J106" t="s">
        <v>37</v>
      </c>
      <c r="M106">
        <v>0</v>
      </c>
      <c r="N106">
        <v>0</v>
      </c>
      <c r="O106">
        <v>0</v>
      </c>
      <c r="P106">
        <v>0</v>
      </c>
    </row>
    <row r="107" spans="1:18">
      <c r="A107" t="s">
        <v>494</v>
      </c>
      <c r="B107">
        <v>1966</v>
      </c>
      <c r="C107">
        <v>5</v>
      </c>
      <c r="D107" t="s">
        <v>86</v>
      </c>
      <c r="E107" s="1">
        <v>12368</v>
      </c>
      <c r="F107" t="s">
        <v>495</v>
      </c>
      <c r="G107" t="s">
        <v>22</v>
      </c>
      <c r="H107" t="s">
        <v>496</v>
      </c>
      <c r="I107" t="s">
        <v>127</v>
      </c>
      <c r="J107" t="s">
        <v>70</v>
      </c>
      <c r="K107" t="s">
        <v>71</v>
      </c>
      <c r="L107" t="s">
        <v>72</v>
      </c>
      <c r="M107">
        <v>1</v>
      </c>
      <c r="N107">
        <v>301</v>
      </c>
      <c r="O107">
        <v>1</v>
      </c>
      <c r="P107">
        <v>1</v>
      </c>
      <c r="Q107" t="s">
        <v>497</v>
      </c>
      <c r="R107" s="1">
        <v>32969</v>
      </c>
    </row>
    <row r="108" spans="1:18">
      <c r="A108" t="s">
        <v>498</v>
      </c>
      <c r="B108">
        <v>1978</v>
      </c>
      <c r="C108">
        <v>8</v>
      </c>
      <c r="D108" t="s">
        <v>27</v>
      </c>
      <c r="E108" s="1">
        <v>14273</v>
      </c>
      <c r="F108" t="s">
        <v>499</v>
      </c>
      <c r="G108" t="s">
        <v>22</v>
      </c>
      <c r="H108" t="s">
        <v>500</v>
      </c>
      <c r="I108" t="s">
        <v>50</v>
      </c>
      <c r="J108" t="s">
        <v>501</v>
      </c>
      <c r="K108" t="s">
        <v>38</v>
      </c>
      <c r="L108" t="s">
        <v>45</v>
      </c>
      <c r="M108">
        <v>2</v>
      </c>
      <c r="N108">
        <v>316</v>
      </c>
      <c r="O108">
        <v>0</v>
      </c>
      <c r="P108">
        <v>0</v>
      </c>
      <c r="Q108" t="s">
        <v>502</v>
      </c>
    </row>
    <row r="109" spans="1:18">
      <c r="A109" t="s">
        <v>503</v>
      </c>
      <c r="B109">
        <v>1998</v>
      </c>
      <c r="C109">
        <v>17</v>
      </c>
      <c r="D109" t="s">
        <v>27</v>
      </c>
      <c r="E109" s="1">
        <v>22525</v>
      </c>
      <c r="F109" t="s">
        <v>54</v>
      </c>
      <c r="G109" t="s">
        <v>22</v>
      </c>
      <c r="H109" t="s">
        <v>504</v>
      </c>
      <c r="I109" t="s">
        <v>50</v>
      </c>
      <c r="J109" t="s">
        <v>70</v>
      </c>
      <c r="K109" t="s">
        <v>71</v>
      </c>
      <c r="L109" t="s">
        <v>72</v>
      </c>
      <c r="M109">
        <v>3</v>
      </c>
      <c r="N109">
        <v>970</v>
      </c>
      <c r="O109">
        <v>0</v>
      </c>
      <c r="P109">
        <v>0</v>
      </c>
      <c r="Q109" t="s">
        <v>505</v>
      </c>
    </row>
    <row r="110" spans="1:18">
      <c r="A110" t="s">
        <v>506</v>
      </c>
      <c r="D110" t="s">
        <v>27</v>
      </c>
      <c r="E110" s="1">
        <v>20820</v>
      </c>
      <c r="F110" t="s">
        <v>507</v>
      </c>
      <c r="G110" t="s">
        <v>22</v>
      </c>
      <c r="H110" t="s">
        <v>508</v>
      </c>
      <c r="I110" t="s">
        <v>509</v>
      </c>
      <c r="J110" t="s">
        <v>510</v>
      </c>
      <c r="M110">
        <v>1</v>
      </c>
      <c r="N110">
        <v>336</v>
      </c>
      <c r="O110">
        <v>0</v>
      </c>
      <c r="P110">
        <v>0</v>
      </c>
      <c r="Q110" t="s">
        <v>511</v>
      </c>
    </row>
    <row r="111" spans="1:18">
      <c r="A111" t="s">
        <v>512</v>
      </c>
      <c r="B111">
        <v>2000</v>
      </c>
      <c r="C111">
        <v>18</v>
      </c>
      <c r="D111" t="s">
        <v>20</v>
      </c>
      <c r="E111" s="1">
        <v>23979</v>
      </c>
      <c r="F111" t="s">
        <v>513</v>
      </c>
      <c r="G111" t="s">
        <v>22</v>
      </c>
      <c r="H111" t="s">
        <v>514</v>
      </c>
      <c r="I111" t="s">
        <v>515</v>
      </c>
      <c r="J111" t="s">
        <v>516</v>
      </c>
      <c r="M111">
        <v>2</v>
      </c>
      <c r="N111">
        <v>687</v>
      </c>
      <c r="O111">
        <v>6</v>
      </c>
      <c r="P111">
        <v>42</v>
      </c>
      <c r="Q111" t="s">
        <v>517</v>
      </c>
    </row>
    <row r="112" spans="1:18">
      <c r="A112" t="s">
        <v>518</v>
      </c>
      <c r="B112">
        <v>1996</v>
      </c>
      <c r="C112">
        <v>16</v>
      </c>
      <c r="D112" t="s">
        <v>20</v>
      </c>
      <c r="E112" s="1">
        <v>24545</v>
      </c>
      <c r="F112" t="s">
        <v>519</v>
      </c>
      <c r="G112" t="s">
        <v>22</v>
      </c>
      <c r="H112" t="s">
        <v>520</v>
      </c>
      <c r="I112" t="s">
        <v>521</v>
      </c>
      <c r="J112" t="s">
        <v>522</v>
      </c>
      <c r="K112" t="s">
        <v>38</v>
      </c>
      <c r="L112" t="s">
        <v>90</v>
      </c>
      <c r="M112">
        <v>3</v>
      </c>
      <c r="N112">
        <v>9159</v>
      </c>
      <c r="O112">
        <v>9</v>
      </c>
      <c r="P112">
        <v>48</v>
      </c>
      <c r="Q112" t="s">
        <v>523</v>
      </c>
    </row>
    <row r="113" spans="1:18">
      <c r="A113" t="s">
        <v>524</v>
      </c>
      <c r="B113">
        <v>2009</v>
      </c>
      <c r="C113">
        <v>20</v>
      </c>
      <c r="D113" t="s">
        <v>20</v>
      </c>
      <c r="E113" s="1">
        <v>27052</v>
      </c>
      <c r="F113" t="s">
        <v>525</v>
      </c>
      <c r="G113" t="s">
        <v>22</v>
      </c>
      <c r="H113" t="s">
        <v>526</v>
      </c>
      <c r="I113" t="s">
        <v>171</v>
      </c>
      <c r="J113" t="s">
        <v>96</v>
      </c>
      <c r="M113">
        <v>0</v>
      </c>
      <c r="N113">
        <v>0</v>
      </c>
      <c r="O113">
        <v>0</v>
      </c>
      <c r="P113">
        <v>0</v>
      </c>
    </row>
    <row r="114" spans="1:18">
      <c r="A114" t="s">
        <v>527</v>
      </c>
      <c r="B114">
        <v>1978</v>
      </c>
      <c r="C114">
        <v>8</v>
      </c>
      <c r="D114" t="s">
        <v>138</v>
      </c>
      <c r="E114" s="1">
        <v>18134</v>
      </c>
      <c r="F114" t="s">
        <v>184</v>
      </c>
      <c r="G114" t="s">
        <v>125</v>
      </c>
      <c r="H114" t="s">
        <v>427</v>
      </c>
      <c r="I114" t="s">
        <v>278</v>
      </c>
      <c r="J114" t="s">
        <v>528</v>
      </c>
      <c r="M114">
        <v>1</v>
      </c>
      <c r="N114">
        <v>191</v>
      </c>
      <c r="O114">
        <v>0</v>
      </c>
      <c r="P114">
        <v>0</v>
      </c>
      <c r="Q114" t="s">
        <v>529</v>
      </c>
    </row>
    <row r="115" spans="1:18">
      <c r="A115" t="s">
        <v>530</v>
      </c>
      <c r="B115">
        <v>1980</v>
      </c>
      <c r="C115">
        <v>9</v>
      </c>
      <c r="D115" t="s">
        <v>27</v>
      </c>
      <c r="E115" s="1">
        <v>16893</v>
      </c>
      <c r="F115" t="s">
        <v>119</v>
      </c>
      <c r="G115" t="s">
        <v>22</v>
      </c>
      <c r="H115" t="s">
        <v>531</v>
      </c>
      <c r="J115" t="s">
        <v>532</v>
      </c>
      <c r="M115">
        <v>1</v>
      </c>
      <c r="N115">
        <v>170</v>
      </c>
      <c r="O115">
        <v>2</v>
      </c>
      <c r="P115">
        <v>12</v>
      </c>
      <c r="Q115" t="s">
        <v>533</v>
      </c>
    </row>
    <row r="116" spans="1:18">
      <c r="A116" t="s">
        <v>534</v>
      </c>
      <c r="B116">
        <v>1987</v>
      </c>
      <c r="C116">
        <v>12</v>
      </c>
      <c r="D116" t="s">
        <v>20</v>
      </c>
      <c r="E116" s="1">
        <v>20826</v>
      </c>
      <c r="F116" t="s">
        <v>535</v>
      </c>
      <c r="G116" t="s">
        <v>22</v>
      </c>
      <c r="H116" t="s">
        <v>536</v>
      </c>
      <c r="I116" t="s">
        <v>64</v>
      </c>
      <c r="J116" t="s">
        <v>537</v>
      </c>
      <c r="M116">
        <v>6</v>
      </c>
      <c r="N116">
        <v>8970</v>
      </c>
      <c r="O116">
        <v>4</v>
      </c>
      <c r="P116">
        <v>22</v>
      </c>
      <c r="Q116" t="s">
        <v>538</v>
      </c>
    </row>
    <row r="117" spans="1:18">
      <c r="A117" t="s">
        <v>539</v>
      </c>
      <c r="B117">
        <v>2000</v>
      </c>
      <c r="C117">
        <v>18</v>
      </c>
      <c r="D117" t="s">
        <v>20</v>
      </c>
      <c r="E117" s="1">
        <v>22104</v>
      </c>
      <c r="F117" t="s">
        <v>540</v>
      </c>
      <c r="G117" t="s">
        <v>22</v>
      </c>
      <c r="H117" t="s">
        <v>541</v>
      </c>
      <c r="I117" t="s">
        <v>37</v>
      </c>
      <c r="J117" t="s">
        <v>542</v>
      </c>
      <c r="K117" t="s">
        <v>38</v>
      </c>
      <c r="L117" t="s">
        <v>45</v>
      </c>
      <c r="M117">
        <v>2</v>
      </c>
      <c r="N117">
        <v>3781</v>
      </c>
      <c r="O117">
        <v>0</v>
      </c>
      <c r="P117">
        <v>0</v>
      </c>
      <c r="Q117" t="s">
        <v>543</v>
      </c>
    </row>
    <row r="118" spans="1:18">
      <c r="A118" t="s">
        <v>544</v>
      </c>
      <c r="B118">
        <v>1998</v>
      </c>
      <c r="C118">
        <v>17</v>
      </c>
      <c r="D118" t="s">
        <v>138</v>
      </c>
      <c r="E118" s="1">
        <v>20908</v>
      </c>
      <c r="F118" t="s">
        <v>483</v>
      </c>
      <c r="G118" t="s">
        <v>22</v>
      </c>
      <c r="H118" t="s">
        <v>262</v>
      </c>
      <c r="I118" t="s">
        <v>37</v>
      </c>
      <c r="J118" t="s">
        <v>70</v>
      </c>
      <c r="K118" t="s">
        <v>71</v>
      </c>
      <c r="L118" t="s">
        <v>72</v>
      </c>
      <c r="M118">
        <v>2</v>
      </c>
      <c r="N118">
        <v>637</v>
      </c>
      <c r="O118">
        <v>5</v>
      </c>
      <c r="P118">
        <v>32</v>
      </c>
      <c r="Q118" t="s">
        <v>545</v>
      </c>
    </row>
    <row r="119" spans="1:18">
      <c r="A119" t="s">
        <v>546</v>
      </c>
      <c r="B119">
        <v>1996</v>
      </c>
      <c r="C119">
        <v>16</v>
      </c>
      <c r="D119" t="s">
        <v>138</v>
      </c>
      <c r="E119" s="1">
        <v>20910</v>
      </c>
      <c r="F119" t="s">
        <v>547</v>
      </c>
      <c r="G119" t="s">
        <v>22</v>
      </c>
      <c r="H119" t="s">
        <v>548</v>
      </c>
      <c r="I119" t="s">
        <v>549</v>
      </c>
      <c r="J119" t="s">
        <v>550</v>
      </c>
      <c r="K119" t="s">
        <v>38</v>
      </c>
      <c r="L119" t="s">
        <v>39</v>
      </c>
      <c r="M119">
        <v>3</v>
      </c>
      <c r="N119">
        <v>950</v>
      </c>
      <c r="O119">
        <v>4</v>
      </c>
      <c r="P119">
        <v>25</v>
      </c>
      <c r="Q119" t="s">
        <v>551</v>
      </c>
    </row>
    <row r="120" spans="1:18">
      <c r="A120" t="s">
        <v>552</v>
      </c>
      <c r="B120">
        <v>1998</v>
      </c>
      <c r="C120">
        <v>17</v>
      </c>
      <c r="D120" t="s">
        <v>20</v>
      </c>
      <c r="E120" s="1">
        <v>21173</v>
      </c>
      <c r="F120" t="s">
        <v>553</v>
      </c>
      <c r="G120" t="s">
        <v>22</v>
      </c>
      <c r="H120" t="s">
        <v>554</v>
      </c>
      <c r="I120" t="s">
        <v>50</v>
      </c>
      <c r="J120" t="s">
        <v>555</v>
      </c>
      <c r="L120" t="s">
        <v>79</v>
      </c>
      <c r="M120">
        <v>3</v>
      </c>
      <c r="N120">
        <v>4651</v>
      </c>
      <c r="O120">
        <v>7</v>
      </c>
      <c r="P120">
        <v>48</v>
      </c>
      <c r="Q120" t="s">
        <v>556</v>
      </c>
    </row>
    <row r="121" spans="1:18">
      <c r="A121" t="s">
        <v>557</v>
      </c>
      <c r="B121">
        <v>1963</v>
      </c>
      <c r="C121">
        <v>3</v>
      </c>
      <c r="D121" t="s">
        <v>86</v>
      </c>
      <c r="E121" s="1">
        <v>11007</v>
      </c>
      <c r="F121" t="s">
        <v>558</v>
      </c>
      <c r="G121" t="s">
        <v>22</v>
      </c>
      <c r="H121" t="s">
        <v>559</v>
      </c>
      <c r="J121" t="s">
        <v>70</v>
      </c>
      <c r="K121" t="s">
        <v>71</v>
      </c>
      <c r="L121" t="s">
        <v>90</v>
      </c>
      <c r="M121">
        <v>0</v>
      </c>
      <c r="N121">
        <v>0</v>
      </c>
      <c r="O121">
        <v>0</v>
      </c>
      <c r="P121">
        <v>0</v>
      </c>
      <c r="R121" s="1">
        <v>23681</v>
      </c>
    </row>
    <row r="122" spans="1:18">
      <c r="A122" t="s">
        <v>560</v>
      </c>
      <c r="B122">
        <v>1996</v>
      </c>
      <c r="C122">
        <v>16</v>
      </c>
      <c r="D122" t="s">
        <v>138</v>
      </c>
      <c r="E122" s="1">
        <v>22554</v>
      </c>
      <c r="F122" t="s">
        <v>519</v>
      </c>
      <c r="G122" t="s">
        <v>22</v>
      </c>
      <c r="H122" t="s">
        <v>262</v>
      </c>
      <c r="I122" t="s">
        <v>37</v>
      </c>
      <c r="J122" t="s">
        <v>70</v>
      </c>
      <c r="K122" t="s">
        <v>71</v>
      </c>
      <c r="L122" t="s">
        <v>72</v>
      </c>
      <c r="M122">
        <v>2</v>
      </c>
      <c r="N122">
        <v>566</v>
      </c>
      <c r="O122">
        <v>0</v>
      </c>
      <c r="P122">
        <v>0</v>
      </c>
      <c r="Q122" t="s">
        <v>561</v>
      </c>
    </row>
    <row r="123" spans="1:18">
      <c r="A123" t="s">
        <v>562</v>
      </c>
      <c r="B123">
        <v>1969</v>
      </c>
      <c r="C123">
        <v>7</v>
      </c>
      <c r="D123" t="s">
        <v>27</v>
      </c>
      <c r="E123" s="1">
        <v>13434</v>
      </c>
      <c r="F123" t="s">
        <v>563</v>
      </c>
      <c r="G123" t="s">
        <v>22</v>
      </c>
      <c r="H123" t="s">
        <v>564</v>
      </c>
      <c r="I123" t="s">
        <v>50</v>
      </c>
      <c r="J123" t="s">
        <v>50</v>
      </c>
      <c r="K123" t="s">
        <v>38</v>
      </c>
      <c r="L123" t="s">
        <v>45</v>
      </c>
      <c r="M123">
        <v>2</v>
      </c>
      <c r="N123">
        <v>382</v>
      </c>
      <c r="O123">
        <v>0</v>
      </c>
      <c r="P123">
        <v>0</v>
      </c>
      <c r="Q123" t="s">
        <v>565</v>
      </c>
    </row>
    <row r="124" spans="1:18">
      <c r="A124" t="s">
        <v>566</v>
      </c>
      <c r="D124" t="s">
        <v>27</v>
      </c>
      <c r="E124" s="1">
        <v>16962</v>
      </c>
      <c r="F124" t="s">
        <v>567</v>
      </c>
      <c r="G124" t="s">
        <v>22</v>
      </c>
      <c r="H124" t="s">
        <v>568</v>
      </c>
      <c r="I124" t="s">
        <v>569</v>
      </c>
      <c r="J124" t="s">
        <v>128</v>
      </c>
      <c r="M124">
        <v>1</v>
      </c>
      <c r="N124">
        <v>218</v>
      </c>
      <c r="O124">
        <v>0</v>
      </c>
      <c r="P124">
        <v>0</v>
      </c>
      <c r="Q124" t="s">
        <v>570</v>
      </c>
    </row>
    <row r="125" spans="1:18">
      <c r="A125" t="s">
        <v>571</v>
      </c>
      <c r="B125">
        <v>2000</v>
      </c>
      <c r="C125">
        <v>18</v>
      </c>
      <c r="D125" t="s">
        <v>138</v>
      </c>
      <c r="E125" s="1">
        <v>22574</v>
      </c>
      <c r="F125" t="s">
        <v>572</v>
      </c>
      <c r="G125" t="s">
        <v>22</v>
      </c>
      <c r="H125" t="s">
        <v>573</v>
      </c>
      <c r="I125" t="s">
        <v>574</v>
      </c>
      <c r="J125" t="s">
        <v>575</v>
      </c>
      <c r="K125" t="s">
        <v>38</v>
      </c>
      <c r="L125" t="s">
        <v>45</v>
      </c>
      <c r="M125">
        <v>2</v>
      </c>
      <c r="N125">
        <v>4271</v>
      </c>
      <c r="O125">
        <v>4</v>
      </c>
      <c r="P125">
        <v>27</v>
      </c>
      <c r="Q125" t="s">
        <v>576</v>
      </c>
    </row>
    <row r="126" spans="1:18">
      <c r="A126" t="s">
        <v>577</v>
      </c>
      <c r="B126">
        <v>1978</v>
      </c>
      <c r="C126">
        <v>8</v>
      </c>
      <c r="D126" t="s">
        <v>27</v>
      </c>
      <c r="E126" s="1">
        <v>17845</v>
      </c>
      <c r="F126" t="s">
        <v>578</v>
      </c>
      <c r="G126" t="s">
        <v>22</v>
      </c>
      <c r="H126" t="s">
        <v>579</v>
      </c>
      <c r="I126" t="s">
        <v>30</v>
      </c>
      <c r="K126" t="s">
        <v>71</v>
      </c>
      <c r="L126" t="s">
        <v>72</v>
      </c>
      <c r="M126">
        <v>2</v>
      </c>
      <c r="N126">
        <v>336</v>
      </c>
      <c r="O126">
        <v>2</v>
      </c>
      <c r="P126">
        <v>12</v>
      </c>
      <c r="Q126" t="s">
        <v>580</v>
      </c>
    </row>
    <row r="127" spans="1:18">
      <c r="A127" t="s">
        <v>581</v>
      </c>
      <c r="B127">
        <v>1980</v>
      </c>
      <c r="C127">
        <v>9</v>
      </c>
      <c r="D127" t="s">
        <v>27</v>
      </c>
      <c r="E127" s="1">
        <v>17538</v>
      </c>
      <c r="F127" t="s">
        <v>582</v>
      </c>
      <c r="G127" t="s">
        <v>22</v>
      </c>
      <c r="H127" t="s">
        <v>169</v>
      </c>
      <c r="I127" t="s">
        <v>583</v>
      </c>
      <c r="J127" t="s">
        <v>51</v>
      </c>
      <c r="K127" t="s">
        <v>38</v>
      </c>
      <c r="L127" t="s">
        <v>45</v>
      </c>
      <c r="M127">
        <v>2</v>
      </c>
      <c r="N127">
        <v>320</v>
      </c>
      <c r="O127">
        <v>0</v>
      </c>
      <c r="P127">
        <v>0</v>
      </c>
      <c r="Q127" t="s">
        <v>584</v>
      </c>
    </row>
    <row r="128" spans="1:18">
      <c r="A128" t="s">
        <v>585</v>
      </c>
      <c r="D128" t="s">
        <v>27</v>
      </c>
      <c r="E128" s="1">
        <v>11974</v>
      </c>
      <c r="F128" t="s">
        <v>586</v>
      </c>
      <c r="G128" t="s">
        <v>22</v>
      </c>
      <c r="H128" t="s">
        <v>587</v>
      </c>
      <c r="I128" t="s">
        <v>588</v>
      </c>
      <c r="M128">
        <v>1</v>
      </c>
      <c r="N128">
        <v>167</v>
      </c>
      <c r="O128">
        <v>0</v>
      </c>
      <c r="P128">
        <v>0</v>
      </c>
      <c r="Q128" t="s">
        <v>589</v>
      </c>
    </row>
    <row r="129" spans="1:18">
      <c r="A129" t="s">
        <v>590</v>
      </c>
      <c r="B129">
        <v>1965</v>
      </c>
      <c r="C129">
        <v>4</v>
      </c>
      <c r="D129" t="s">
        <v>27</v>
      </c>
      <c r="E129" s="1">
        <v>11284</v>
      </c>
      <c r="F129" t="s">
        <v>591</v>
      </c>
      <c r="G129" t="s">
        <v>22</v>
      </c>
      <c r="H129" t="s">
        <v>592</v>
      </c>
      <c r="I129" t="s">
        <v>127</v>
      </c>
      <c r="J129" t="s">
        <v>127</v>
      </c>
      <c r="M129">
        <v>2</v>
      </c>
      <c r="N129">
        <v>1674</v>
      </c>
      <c r="O129">
        <v>3</v>
      </c>
      <c r="P129">
        <v>14</v>
      </c>
      <c r="Q129" t="s">
        <v>593</v>
      </c>
    </row>
    <row r="130" spans="1:18">
      <c r="A130" t="s">
        <v>594</v>
      </c>
      <c r="B130">
        <v>1985</v>
      </c>
      <c r="C130">
        <v>11</v>
      </c>
      <c r="D130" t="s">
        <v>27</v>
      </c>
      <c r="E130" s="1">
        <v>20305</v>
      </c>
      <c r="F130" t="s">
        <v>595</v>
      </c>
      <c r="G130" t="s">
        <v>22</v>
      </c>
      <c r="H130" t="s">
        <v>394</v>
      </c>
      <c r="I130" t="s">
        <v>36</v>
      </c>
      <c r="K130" t="s">
        <v>57</v>
      </c>
      <c r="L130" t="s">
        <v>596</v>
      </c>
      <c r="M130">
        <v>3</v>
      </c>
      <c r="N130">
        <v>581</v>
      </c>
      <c r="O130">
        <v>0</v>
      </c>
      <c r="P130">
        <v>0</v>
      </c>
      <c r="Q130" t="s">
        <v>597</v>
      </c>
    </row>
    <row r="131" spans="1:18">
      <c r="A131" t="s">
        <v>598</v>
      </c>
      <c r="B131">
        <v>1992</v>
      </c>
      <c r="C131">
        <v>14</v>
      </c>
      <c r="D131" t="s">
        <v>138</v>
      </c>
      <c r="E131" s="1">
        <v>20579</v>
      </c>
      <c r="F131" t="s">
        <v>599</v>
      </c>
      <c r="G131" t="s">
        <v>22</v>
      </c>
      <c r="H131" t="s">
        <v>600</v>
      </c>
      <c r="I131" t="s">
        <v>64</v>
      </c>
      <c r="J131" t="s">
        <v>601</v>
      </c>
      <c r="M131">
        <v>4</v>
      </c>
      <c r="N131">
        <v>1039</v>
      </c>
      <c r="O131">
        <v>4</v>
      </c>
      <c r="P131">
        <v>23</v>
      </c>
      <c r="Q131" t="s">
        <v>602</v>
      </c>
    </row>
    <row r="132" spans="1:18">
      <c r="A132" t="s">
        <v>603</v>
      </c>
      <c r="B132">
        <v>1965</v>
      </c>
      <c r="C132">
        <v>4</v>
      </c>
      <c r="D132" t="s">
        <v>27</v>
      </c>
      <c r="E132" s="1">
        <v>13462</v>
      </c>
      <c r="F132" t="s">
        <v>604</v>
      </c>
      <c r="G132" t="s">
        <v>22</v>
      </c>
      <c r="H132" t="s">
        <v>605</v>
      </c>
      <c r="I132" t="s">
        <v>36</v>
      </c>
      <c r="J132" t="s">
        <v>36</v>
      </c>
      <c r="M132">
        <v>1</v>
      </c>
      <c r="N132">
        <v>2017</v>
      </c>
      <c r="O132">
        <v>3</v>
      </c>
      <c r="P132">
        <v>15</v>
      </c>
      <c r="Q132" t="s">
        <v>303</v>
      </c>
    </row>
    <row r="133" spans="1:18">
      <c r="A133" t="s">
        <v>606</v>
      </c>
      <c r="B133">
        <v>1978</v>
      </c>
      <c r="C133">
        <v>8</v>
      </c>
      <c r="D133" t="s">
        <v>27</v>
      </c>
      <c r="E133" s="1">
        <v>17105</v>
      </c>
      <c r="F133" t="s">
        <v>607</v>
      </c>
      <c r="G133" t="s">
        <v>22</v>
      </c>
      <c r="H133" t="s">
        <v>608</v>
      </c>
      <c r="I133" t="s">
        <v>70</v>
      </c>
      <c r="K133" t="s">
        <v>71</v>
      </c>
      <c r="L133" t="s">
        <v>72</v>
      </c>
      <c r="M133">
        <v>5</v>
      </c>
      <c r="N133">
        <v>868</v>
      </c>
      <c r="O133">
        <v>0</v>
      </c>
      <c r="P133">
        <v>0</v>
      </c>
      <c r="Q133" t="s">
        <v>609</v>
      </c>
    </row>
    <row r="134" spans="1:18">
      <c r="A134" t="s">
        <v>610</v>
      </c>
      <c r="B134">
        <v>1966</v>
      </c>
      <c r="C134">
        <v>5</v>
      </c>
      <c r="D134" t="s">
        <v>86</v>
      </c>
      <c r="E134" s="1">
        <v>10963</v>
      </c>
      <c r="F134" t="s">
        <v>611</v>
      </c>
      <c r="G134" t="s">
        <v>22</v>
      </c>
      <c r="H134" t="s">
        <v>266</v>
      </c>
      <c r="I134" t="s">
        <v>460</v>
      </c>
      <c r="K134" t="s">
        <v>612</v>
      </c>
      <c r="L134" t="s">
        <v>90</v>
      </c>
      <c r="M134">
        <v>0</v>
      </c>
      <c r="N134">
        <v>0</v>
      </c>
      <c r="O134">
        <v>0</v>
      </c>
      <c r="P134">
        <v>0</v>
      </c>
      <c r="R134" s="1">
        <v>24629</v>
      </c>
    </row>
    <row r="135" spans="1:18">
      <c r="A135" t="s">
        <v>613</v>
      </c>
      <c r="B135">
        <v>1959</v>
      </c>
      <c r="C135">
        <v>1</v>
      </c>
      <c r="D135" t="s">
        <v>27</v>
      </c>
      <c r="E135" s="1">
        <v>7870</v>
      </c>
      <c r="F135" t="s">
        <v>614</v>
      </c>
      <c r="G135" t="s">
        <v>22</v>
      </c>
      <c r="H135" t="s">
        <v>615</v>
      </c>
      <c r="I135" t="s">
        <v>36</v>
      </c>
      <c r="K135" t="s">
        <v>38</v>
      </c>
      <c r="L135" t="s">
        <v>58</v>
      </c>
      <c r="M135">
        <v>2</v>
      </c>
      <c r="N135">
        <v>218</v>
      </c>
      <c r="O135">
        <v>0</v>
      </c>
      <c r="P135">
        <v>0</v>
      </c>
      <c r="Q135" t="s">
        <v>616</v>
      </c>
    </row>
    <row r="136" spans="1:18">
      <c r="A136" t="s">
        <v>617</v>
      </c>
      <c r="B136">
        <v>1985</v>
      </c>
      <c r="C136">
        <v>11</v>
      </c>
      <c r="D136" t="s">
        <v>27</v>
      </c>
      <c r="E136" s="1">
        <v>19177</v>
      </c>
      <c r="F136" t="s">
        <v>618</v>
      </c>
      <c r="G136" t="s">
        <v>125</v>
      </c>
      <c r="H136" t="s">
        <v>619</v>
      </c>
      <c r="I136" t="s">
        <v>63</v>
      </c>
      <c r="J136" t="s">
        <v>64</v>
      </c>
      <c r="M136">
        <v>4</v>
      </c>
      <c r="N136">
        <v>918</v>
      </c>
      <c r="O136">
        <v>2</v>
      </c>
      <c r="P136">
        <v>10</v>
      </c>
      <c r="Q136" t="s">
        <v>620</v>
      </c>
    </row>
    <row r="137" spans="1:18">
      <c r="A137" t="s">
        <v>621</v>
      </c>
      <c r="B137">
        <v>2000</v>
      </c>
      <c r="C137">
        <v>18</v>
      </c>
      <c r="D137" t="s">
        <v>138</v>
      </c>
      <c r="E137" s="1">
        <v>22932</v>
      </c>
      <c r="F137" t="s">
        <v>622</v>
      </c>
      <c r="G137" t="s">
        <v>22</v>
      </c>
      <c r="H137" t="s">
        <v>623</v>
      </c>
      <c r="I137" t="s">
        <v>37</v>
      </c>
      <c r="J137" t="s">
        <v>37</v>
      </c>
      <c r="K137" t="s">
        <v>38</v>
      </c>
      <c r="L137" t="s">
        <v>45</v>
      </c>
      <c r="M137">
        <v>2</v>
      </c>
      <c r="N137">
        <v>592</v>
      </c>
      <c r="O137">
        <v>4</v>
      </c>
      <c r="P137">
        <v>30</v>
      </c>
      <c r="Q137" t="s">
        <v>624</v>
      </c>
    </row>
    <row r="138" spans="1:18">
      <c r="A138" t="s">
        <v>625</v>
      </c>
      <c r="B138">
        <v>1963</v>
      </c>
      <c r="C138">
        <v>3</v>
      </c>
      <c r="D138" t="s">
        <v>27</v>
      </c>
      <c r="E138" s="1">
        <v>10871</v>
      </c>
      <c r="F138" t="s">
        <v>626</v>
      </c>
      <c r="G138" t="s">
        <v>22</v>
      </c>
      <c r="H138" t="s">
        <v>627</v>
      </c>
      <c r="I138" t="s">
        <v>278</v>
      </c>
      <c r="K138" t="s">
        <v>71</v>
      </c>
      <c r="L138" t="s">
        <v>72</v>
      </c>
      <c r="M138">
        <v>2</v>
      </c>
      <c r="N138">
        <v>315</v>
      </c>
      <c r="O138">
        <v>1</v>
      </c>
      <c r="P138">
        <v>0.5</v>
      </c>
      <c r="Q138" t="s">
        <v>628</v>
      </c>
    </row>
    <row r="139" spans="1:18">
      <c r="A139" t="s">
        <v>629</v>
      </c>
      <c r="B139">
        <v>1995</v>
      </c>
      <c r="C139">
        <v>15</v>
      </c>
      <c r="D139" t="s">
        <v>27</v>
      </c>
      <c r="E139" s="1">
        <v>20942</v>
      </c>
      <c r="F139" t="s">
        <v>630</v>
      </c>
      <c r="G139" t="s">
        <v>22</v>
      </c>
      <c r="H139" t="s">
        <v>631</v>
      </c>
      <c r="I139" t="s">
        <v>204</v>
      </c>
      <c r="J139" t="s">
        <v>121</v>
      </c>
      <c r="K139" t="s">
        <v>71</v>
      </c>
      <c r="L139" t="s">
        <v>72</v>
      </c>
      <c r="M139">
        <v>4</v>
      </c>
      <c r="N139">
        <v>1167</v>
      </c>
      <c r="O139">
        <v>0</v>
      </c>
      <c r="P139">
        <v>0</v>
      </c>
      <c r="Q139" t="s">
        <v>632</v>
      </c>
    </row>
    <row r="140" spans="1:18">
      <c r="A140" t="s">
        <v>633</v>
      </c>
      <c r="B140">
        <v>1980</v>
      </c>
      <c r="C140">
        <v>9</v>
      </c>
      <c r="D140" t="s">
        <v>27</v>
      </c>
      <c r="E140" s="1">
        <v>16601</v>
      </c>
      <c r="F140" t="s">
        <v>184</v>
      </c>
      <c r="G140" t="s">
        <v>22</v>
      </c>
      <c r="H140" t="s">
        <v>234</v>
      </c>
      <c r="I140" t="s">
        <v>170</v>
      </c>
      <c r="K140" t="s">
        <v>38</v>
      </c>
      <c r="L140" t="s">
        <v>45</v>
      </c>
      <c r="M140">
        <v>4</v>
      </c>
      <c r="N140">
        <v>627</v>
      </c>
      <c r="O140">
        <v>0</v>
      </c>
      <c r="P140">
        <v>0</v>
      </c>
      <c r="Q140" t="s">
        <v>634</v>
      </c>
    </row>
    <row r="141" spans="1:18">
      <c r="A141" t="s">
        <v>635</v>
      </c>
      <c r="B141">
        <v>1965</v>
      </c>
      <c r="C141">
        <v>4</v>
      </c>
      <c r="D141" t="s">
        <v>27</v>
      </c>
      <c r="E141" s="1">
        <v>11384</v>
      </c>
      <c r="F141" t="s">
        <v>636</v>
      </c>
      <c r="G141" t="s">
        <v>22</v>
      </c>
      <c r="H141" t="s">
        <v>637</v>
      </c>
      <c r="J141" t="s">
        <v>638</v>
      </c>
      <c r="M141">
        <v>0</v>
      </c>
      <c r="N141">
        <v>0</v>
      </c>
      <c r="O141">
        <v>0</v>
      </c>
      <c r="P141">
        <v>0</v>
      </c>
    </row>
    <row r="142" spans="1:18">
      <c r="A142" t="s">
        <v>639</v>
      </c>
      <c r="B142">
        <v>1978</v>
      </c>
      <c r="C142">
        <v>8</v>
      </c>
      <c r="D142" t="s">
        <v>27</v>
      </c>
      <c r="E142" s="1">
        <v>14983</v>
      </c>
      <c r="F142" t="s">
        <v>450</v>
      </c>
      <c r="G142" t="s">
        <v>22</v>
      </c>
      <c r="H142" t="s">
        <v>640</v>
      </c>
      <c r="J142" t="s">
        <v>641</v>
      </c>
      <c r="K142" t="s">
        <v>38</v>
      </c>
      <c r="L142" t="s">
        <v>45</v>
      </c>
      <c r="M142">
        <v>3</v>
      </c>
      <c r="N142">
        <v>455</v>
      </c>
      <c r="O142">
        <v>0</v>
      </c>
      <c r="P142">
        <v>0</v>
      </c>
      <c r="Q142" t="s">
        <v>642</v>
      </c>
    </row>
    <row r="143" spans="1:18">
      <c r="A143" t="s">
        <v>643</v>
      </c>
      <c r="B143">
        <v>1990</v>
      </c>
      <c r="C143">
        <v>13</v>
      </c>
      <c r="D143" t="s">
        <v>27</v>
      </c>
      <c r="E143" s="1">
        <v>20954</v>
      </c>
      <c r="F143" t="s">
        <v>644</v>
      </c>
      <c r="G143" t="s">
        <v>22</v>
      </c>
      <c r="H143" t="s">
        <v>645</v>
      </c>
      <c r="I143" t="s">
        <v>170</v>
      </c>
      <c r="J143" t="s">
        <v>646</v>
      </c>
      <c r="K143" t="s">
        <v>57</v>
      </c>
      <c r="L143" t="s">
        <v>90</v>
      </c>
      <c r="M143">
        <v>1</v>
      </c>
      <c r="N143">
        <v>399</v>
      </c>
      <c r="O143">
        <v>0</v>
      </c>
      <c r="P143">
        <v>0</v>
      </c>
      <c r="Q143" t="s">
        <v>647</v>
      </c>
    </row>
    <row r="144" spans="1:18">
      <c r="A144" t="s">
        <v>648</v>
      </c>
      <c r="B144">
        <v>1978</v>
      </c>
      <c r="C144">
        <v>8</v>
      </c>
      <c r="D144" t="s">
        <v>86</v>
      </c>
      <c r="E144" s="1">
        <v>14495</v>
      </c>
      <c r="F144" t="s">
        <v>649</v>
      </c>
      <c r="G144" t="s">
        <v>22</v>
      </c>
      <c r="H144" t="s">
        <v>413</v>
      </c>
      <c r="J144" t="s">
        <v>56</v>
      </c>
      <c r="M144">
        <v>1</v>
      </c>
      <c r="N144">
        <v>167</v>
      </c>
      <c r="O144">
        <v>1</v>
      </c>
      <c r="P144">
        <v>3</v>
      </c>
      <c r="Q144" t="s">
        <v>589</v>
      </c>
      <c r="R144" s="1">
        <v>32676</v>
      </c>
    </row>
    <row r="145" spans="1:19">
      <c r="A145" t="s">
        <v>650</v>
      </c>
      <c r="B145">
        <v>1959</v>
      </c>
      <c r="C145">
        <v>1</v>
      </c>
      <c r="D145" t="s">
        <v>86</v>
      </c>
      <c r="E145" s="1">
        <v>9590</v>
      </c>
      <c r="F145" t="s">
        <v>651</v>
      </c>
      <c r="G145" t="s">
        <v>22</v>
      </c>
      <c r="H145" t="s">
        <v>325</v>
      </c>
      <c r="I145" t="s">
        <v>50</v>
      </c>
      <c r="K145" t="s">
        <v>57</v>
      </c>
      <c r="L145" t="s">
        <v>90</v>
      </c>
      <c r="M145">
        <v>2</v>
      </c>
      <c r="N145">
        <v>5</v>
      </c>
      <c r="O145">
        <v>0</v>
      </c>
      <c r="P145">
        <v>0</v>
      </c>
      <c r="Q145" t="s">
        <v>652</v>
      </c>
      <c r="R145" s="1">
        <v>24499</v>
      </c>
      <c r="S145" t="s">
        <v>327</v>
      </c>
    </row>
    <row r="146" spans="1:19">
      <c r="A146" t="s">
        <v>653</v>
      </c>
      <c r="B146">
        <v>1992</v>
      </c>
      <c r="C146">
        <v>14</v>
      </c>
      <c r="D146" t="s">
        <v>138</v>
      </c>
      <c r="E146" s="1">
        <v>21468</v>
      </c>
      <c r="F146" t="s">
        <v>320</v>
      </c>
      <c r="G146" t="s">
        <v>22</v>
      </c>
      <c r="H146" t="s">
        <v>654</v>
      </c>
      <c r="I146" t="s">
        <v>64</v>
      </c>
      <c r="J146" t="s">
        <v>64</v>
      </c>
      <c r="M146">
        <v>5</v>
      </c>
      <c r="N146">
        <v>1407</v>
      </c>
      <c r="O146">
        <v>8</v>
      </c>
      <c r="P146">
        <v>58</v>
      </c>
      <c r="Q146" t="s">
        <v>655</v>
      </c>
    </row>
    <row r="147" spans="1:19">
      <c r="A147" t="s">
        <v>656</v>
      </c>
      <c r="B147">
        <v>1984</v>
      </c>
      <c r="C147">
        <v>10</v>
      </c>
      <c r="D147" t="s">
        <v>27</v>
      </c>
      <c r="E147" s="1">
        <v>18806</v>
      </c>
      <c r="F147" t="s">
        <v>657</v>
      </c>
      <c r="G147" t="s">
        <v>22</v>
      </c>
      <c r="H147" t="s">
        <v>658</v>
      </c>
      <c r="I147" t="s">
        <v>70</v>
      </c>
      <c r="J147" t="s">
        <v>659</v>
      </c>
      <c r="K147" t="s">
        <v>38</v>
      </c>
      <c r="L147" t="s">
        <v>45</v>
      </c>
      <c r="M147">
        <v>2</v>
      </c>
      <c r="N147">
        <v>488</v>
      </c>
      <c r="O147">
        <v>0</v>
      </c>
      <c r="P147">
        <v>0</v>
      </c>
      <c r="Q147" t="s">
        <v>660</v>
      </c>
    </row>
    <row r="148" spans="1:19">
      <c r="A148" t="s">
        <v>661</v>
      </c>
      <c r="B148">
        <v>1966</v>
      </c>
      <c r="C148">
        <v>5</v>
      </c>
      <c r="D148" t="s">
        <v>27</v>
      </c>
      <c r="E148" s="1">
        <v>12372</v>
      </c>
      <c r="F148" t="s">
        <v>662</v>
      </c>
      <c r="G148" t="s">
        <v>22</v>
      </c>
      <c r="H148" t="s">
        <v>663</v>
      </c>
      <c r="I148" t="s">
        <v>70</v>
      </c>
      <c r="M148">
        <v>1</v>
      </c>
      <c r="N148">
        <v>142</v>
      </c>
      <c r="O148">
        <v>0</v>
      </c>
      <c r="P148">
        <v>0</v>
      </c>
      <c r="Q148" t="s">
        <v>664</v>
      </c>
    </row>
    <row r="149" spans="1:19">
      <c r="A149" t="s">
        <v>665</v>
      </c>
      <c r="B149">
        <v>1990</v>
      </c>
      <c r="C149">
        <v>13</v>
      </c>
      <c r="D149" t="s">
        <v>27</v>
      </c>
      <c r="E149" s="1">
        <v>20727</v>
      </c>
      <c r="F149" t="s">
        <v>666</v>
      </c>
      <c r="G149" t="s">
        <v>22</v>
      </c>
      <c r="H149" t="s">
        <v>667</v>
      </c>
      <c r="I149" t="s">
        <v>36</v>
      </c>
      <c r="J149" t="s">
        <v>668</v>
      </c>
      <c r="K149" t="s">
        <v>38</v>
      </c>
      <c r="L149" t="s">
        <v>45</v>
      </c>
      <c r="M149">
        <v>5</v>
      </c>
      <c r="N149">
        <v>1258</v>
      </c>
      <c r="O149">
        <v>0</v>
      </c>
      <c r="P149">
        <v>0</v>
      </c>
      <c r="Q149" t="s">
        <v>669</v>
      </c>
    </row>
    <row r="150" spans="1:19">
      <c r="A150" t="s">
        <v>670</v>
      </c>
      <c r="B150">
        <v>1998</v>
      </c>
      <c r="C150">
        <v>17</v>
      </c>
      <c r="D150" t="s">
        <v>27</v>
      </c>
      <c r="E150" s="1">
        <v>23723</v>
      </c>
      <c r="F150" t="s">
        <v>671</v>
      </c>
      <c r="G150" t="s">
        <v>22</v>
      </c>
      <c r="H150" t="s">
        <v>262</v>
      </c>
      <c r="I150" t="s">
        <v>37</v>
      </c>
      <c r="J150" t="s">
        <v>70</v>
      </c>
      <c r="K150" t="s">
        <v>71</v>
      </c>
      <c r="L150" t="s">
        <v>98</v>
      </c>
      <c r="M150">
        <v>2</v>
      </c>
      <c r="N150">
        <v>612</v>
      </c>
      <c r="O150">
        <v>0</v>
      </c>
      <c r="P150">
        <v>0</v>
      </c>
      <c r="Q150" t="s">
        <v>672</v>
      </c>
    </row>
    <row r="151" spans="1:19">
      <c r="A151" t="s">
        <v>673</v>
      </c>
      <c r="B151">
        <v>1984</v>
      </c>
      <c r="C151">
        <v>10</v>
      </c>
      <c r="D151" t="s">
        <v>27</v>
      </c>
      <c r="E151" s="1">
        <v>19009</v>
      </c>
      <c r="F151" t="s">
        <v>674</v>
      </c>
      <c r="G151" t="s">
        <v>22</v>
      </c>
      <c r="H151" t="s">
        <v>189</v>
      </c>
      <c r="I151" t="s">
        <v>170</v>
      </c>
      <c r="J151" t="s">
        <v>170</v>
      </c>
      <c r="K151" t="s">
        <v>38</v>
      </c>
      <c r="L151" t="s">
        <v>45</v>
      </c>
      <c r="M151">
        <v>2</v>
      </c>
      <c r="N151">
        <v>462</v>
      </c>
      <c r="O151">
        <v>0</v>
      </c>
      <c r="P151">
        <v>0</v>
      </c>
      <c r="Q151" t="s">
        <v>675</v>
      </c>
    </row>
    <row r="152" spans="1:19">
      <c r="A152" t="s">
        <v>676</v>
      </c>
      <c r="B152">
        <v>1987</v>
      </c>
      <c r="C152">
        <v>12</v>
      </c>
      <c r="D152" t="s">
        <v>27</v>
      </c>
      <c r="E152" s="1">
        <v>20560</v>
      </c>
      <c r="F152" t="s">
        <v>287</v>
      </c>
      <c r="G152" t="s">
        <v>22</v>
      </c>
      <c r="H152" t="s">
        <v>677</v>
      </c>
      <c r="I152" t="s">
        <v>69</v>
      </c>
      <c r="J152" t="s">
        <v>678</v>
      </c>
      <c r="M152">
        <v>4</v>
      </c>
      <c r="N152">
        <v>817</v>
      </c>
      <c r="O152">
        <v>3</v>
      </c>
      <c r="P152">
        <v>18</v>
      </c>
      <c r="Q152" t="s">
        <v>679</v>
      </c>
    </row>
    <row r="153" spans="1:19">
      <c r="A153" t="s">
        <v>680</v>
      </c>
      <c r="B153">
        <v>1990</v>
      </c>
      <c r="C153">
        <v>13</v>
      </c>
      <c r="D153" t="s">
        <v>27</v>
      </c>
      <c r="E153" s="1">
        <v>20632</v>
      </c>
      <c r="F153" t="s">
        <v>681</v>
      </c>
      <c r="G153" t="s">
        <v>22</v>
      </c>
      <c r="H153" t="s">
        <v>682</v>
      </c>
      <c r="I153" t="s">
        <v>239</v>
      </c>
      <c r="J153" t="s">
        <v>128</v>
      </c>
      <c r="M153">
        <v>2</v>
      </c>
      <c r="N153">
        <v>438</v>
      </c>
      <c r="O153">
        <v>1</v>
      </c>
      <c r="P153">
        <v>5</v>
      </c>
      <c r="Q153" t="s">
        <v>683</v>
      </c>
    </row>
    <row r="154" spans="1:19">
      <c r="A154" t="s">
        <v>684</v>
      </c>
      <c r="B154">
        <v>1978</v>
      </c>
      <c r="C154">
        <v>8</v>
      </c>
      <c r="D154" t="s">
        <v>27</v>
      </c>
      <c r="E154" s="1">
        <v>17102</v>
      </c>
      <c r="F154" t="s">
        <v>519</v>
      </c>
      <c r="G154" t="s">
        <v>22</v>
      </c>
      <c r="H154" t="s">
        <v>685</v>
      </c>
      <c r="I154" t="s">
        <v>50</v>
      </c>
      <c r="J154" t="s">
        <v>686</v>
      </c>
      <c r="M154">
        <v>1</v>
      </c>
      <c r="N154">
        <v>167</v>
      </c>
      <c r="O154">
        <v>0</v>
      </c>
      <c r="P154">
        <v>0</v>
      </c>
      <c r="Q154" t="s">
        <v>687</v>
      </c>
    </row>
    <row r="155" spans="1:19">
      <c r="A155" t="s">
        <v>688</v>
      </c>
      <c r="B155">
        <v>1969</v>
      </c>
      <c r="C155">
        <v>7</v>
      </c>
      <c r="D155" t="s">
        <v>27</v>
      </c>
      <c r="E155" s="1">
        <v>12379</v>
      </c>
      <c r="F155" t="s">
        <v>689</v>
      </c>
      <c r="G155" t="s">
        <v>22</v>
      </c>
      <c r="H155" t="s">
        <v>690</v>
      </c>
      <c r="I155" t="s">
        <v>64</v>
      </c>
      <c r="J155" t="s">
        <v>170</v>
      </c>
      <c r="K155" t="s">
        <v>38</v>
      </c>
      <c r="L155" t="s">
        <v>45</v>
      </c>
      <c r="M155">
        <v>3</v>
      </c>
      <c r="N155">
        <v>482</v>
      </c>
      <c r="O155">
        <v>0</v>
      </c>
      <c r="P155">
        <v>0</v>
      </c>
      <c r="Q155" t="s">
        <v>691</v>
      </c>
    </row>
    <row r="156" spans="1:19">
      <c r="A156" t="s">
        <v>692</v>
      </c>
      <c r="B156">
        <v>1978</v>
      </c>
      <c r="C156">
        <v>8</v>
      </c>
      <c r="D156" t="s">
        <v>27</v>
      </c>
      <c r="E156" s="1">
        <v>15077</v>
      </c>
      <c r="F156" t="s">
        <v>693</v>
      </c>
      <c r="G156" t="s">
        <v>22</v>
      </c>
      <c r="H156" t="s">
        <v>694</v>
      </c>
      <c r="I156" t="s">
        <v>64</v>
      </c>
      <c r="J156" t="s">
        <v>77</v>
      </c>
      <c r="K156" t="s">
        <v>71</v>
      </c>
      <c r="L156" t="s">
        <v>72</v>
      </c>
      <c r="M156">
        <v>3</v>
      </c>
      <c r="N156">
        <v>435</v>
      </c>
      <c r="O156">
        <v>0</v>
      </c>
      <c r="P156">
        <v>0</v>
      </c>
      <c r="Q156" t="s">
        <v>695</v>
      </c>
    </row>
    <row r="157" spans="1:19">
      <c r="A157" t="s">
        <v>696</v>
      </c>
      <c r="B157">
        <v>1978</v>
      </c>
      <c r="C157">
        <v>8</v>
      </c>
      <c r="D157" t="s">
        <v>27</v>
      </c>
      <c r="E157" s="1">
        <v>18974</v>
      </c>
      <c r="F157" t="s">
        <v>697</v>
      </c>
      <c r="G157" t="s">
        <v>22</v>
      </c>
      <c r="H157" t="s">
        <v>698</v>
      </c>
      <c r="I157" t="s">
        <v>89</v>
      </c>
      <c r="J157" t="s">
        <v>699</v>
      </c>
      <c r="M157">
        <v>5</v>
      </c>
      <c r="N157">
        <v>770</v>
      </c>
      <c r="O157">
        <v>0</v>
      </c>
      <c r="P157">
        <v>0</v>
      </c>
      <c r="Q157" t="s">
        <v>700</v>
      </c>
    </row>
    <row r="158" spans="1:19">
      <c r="A158" t="s">
        <v>701</v>
      </c>
      <c r="B158">
        <v>1990</v>
      </c>
      <c r="C158">
        <v>13</v>
      </c>
      <c r="D158" t="s">
        <v>27</v>
      </c>
      <c r="E158" s="1">
        <v>21242</v>
      </c>
      <c r="F158" t="s">
        <v>459</v>
      </c>
      <c r="G158" t="s">
        <v>125</v>
      </c>
      <c r="H158" t="s">
        <v>702</v>
      </c>
      <c r="I158" t="s">
        <v>70</v>
      </c>
      <c r="J158" t="s">
        <v>96</v>
      </c>
      <c r="K158" t="s">
        <v>703</v>
      </c>
      <c r="L158" t="s">
        <v>90</v>
      </c>
      <c r="M158">
        <v>5</v>
      </c>
      <c r="N158">
        <v>5063</v>
      </c>
      <c r="O158">
        <v>1</v>
      </c>
      <c r="P158">
        <v>9</v>
      </c>
      <c r="Q158" t="s">
        <v>704</v>
      </c>
    </row>
    <row r="159" spans="1:19">
      <c r="A159" t="s">
        <v>705</v>
      </c>
      <c r="B159">
        <v>1967</v>
      </c>
      <c r="C159">
        <v>6</v>
      </c>
      <c r="D159" t="s">
        <v>86</v>
      </c>
      <c r="E159" s="1">
        <v>9787</v>
      </c>
      <c r="F159" t="s">
        <v>706</v>
      </c>
      <c r="G159" t="s">
        <v>22</v>
      </c>
      <c r="H159" t="s">
        <v>707</v>
      </c>
      <c r="I159" t="s">
        <v>227</v>
      </c>
      <c r="J159" t="s">
        <v>708</v>
      </c>
      <c r="M159">
        <v>1</v>
      </c>
      <c r="N159">
        <v>190</v>
      </c>
      <c r="O159">
        <v>0</v>
      </c>
      <c r="P159">
        <v>0</v>
      </c>
      <c r="Q159" t="s">
        <v>32</v>
      </c>
      <c r="R159" s="1">
        <v>34247</v>
      </c>
    </row>
    <row r="160" spans="1:19">
      <c r="A160" t="s">
        <v>709</v>
      </c>
      <c r="D160" t="s">
        <v>27</v>
      </c>
      <c r="E160" s="1">
        <v>19223</v>
      </c>
      <c r="F160" t="s">
        <v>710</v>
      </c>
      <c r="G160" t="s">
        <v>22</v>
      </c>
      <c r="K160" t="s">
        <v>711</v>
      </c>
      <c r="L160" t="s">
        <v>39</v>
      </c>
      <c r="M160">
        <v>1</v>
      </c>
      <c r="N160">
        <v>166</v>
      </c>
      <c r="O160">
        <v>0</v>
      </c>
      <c r="P160">
        <v>0</v>
      </c>
      <c r="Q160" t="s">
        <v>712</v>
      </c>
    </row>
    <row r="161" spans="1:19">
      <c r="A161" t="s">
        <v>713</v>
      </c>
      <c r="B161">
        <v>1985</v>
      </c>
      <c r="C161">
        <v>11</v>
      </c>
      <c r="D161" t="s">
        <v>27</v>
      </c>
      <c r="E161" s="1">
        <v>19180</v>
      </c>
      <c r="F161" t="s">
        <v>714</v>
      </c>
      <c r="G161" t="s">
        <v>22</v>
      </c>
      <c r="H161" t="s">
        <v>715</v>
      </c>
      <c r="I161" t="s">
        <v>716</v>
      </c>
      <c r="J161" t="s">
        <v>717</v>
      </c>
      <c r="K161" t="s">
        <v>38</v>
      </c>
      <c r="L161" t="s">
        <v>45</v>
      </c>
      <c r="M161">
        <v>4</v>
      </c>
      <c r="N161">
        <v>1026</v>
      </c>
      <c r="O161">
        <v>0</v>
      </c>
      <c r="P161">
        <v>0</v>
      </c>
      <c r="Q161" t="s">
        <v>718</v>
      </c>
    </row>
    <row r="162" spans="1:19">
      <c r="A162" t="s">
        <v>719</v>
      </c>
      <c r="B162">
        <v>2004</v>
      </c>
      <c r="C162">
        <v>19</v>
      </c>
      <c r="D162" t="s">
        <v>27</v>
      </c>
      <c r="E162" s="1">
        <v>22865</v>
      </c>
      <c r="F162" t="s">
        <v>720</v>
      </c>
      <c r="G162" t="s">
        <v>22</v>
      </c>
      <c r="H162" t="s">
        <v>721</v>
      </c>
      <c r="I162" t="s">
        <v>127</v>
      </c>
      <c r="J162" t="s">
        <v>722</v>
      </c>
      <c r="M162">
        <v>1</v>
      </c>
      <c r="N162">
        <v>332</v>
      </c>
      <c r="O162">
        <v>0</v>
      </c>
      <c r="P162">
        <v>0</v>
      </c>
      <c r="Q162" t="s">
        <v>723</v>
      </c>
    </row>
    <row r="163" spans="1:19">
      <c r="A163" t="s">
        <v>724</v>
      </c>
      <c r="B163">
        <v>1996</v>
      </c>
      <c r="C163">
        <v>16</v>
      </c>
      <c r="D163" t="s">
        <v>27</v>
      </c>
      <c r="E163" s="1">
        <v>21442</v>
      </c>
      <c r="F163" t="s">
        <v>725</v>
      </c>
      <c r="G163" t="s">
        <v>22</v>
      </c>
      <c r="H163" t="s">
        <v>726</v>
      </c>
      <c r="I163" t="s">
        <v>44</v>
      </c>
      <c r="J163" t="s">
        <v>70</v>
      </c>
      <c r="K163" t="s">
        <v>97</v>
      </c>
      <c r="L163" t="s">
        <v>72</v>
      </c>
      <c r="M163">
        <v>1</v>
      </c>
      <c r="N163">
        <v>330</v>
      </c>
      <c r="O163">
        <v>3</v>
      </c>
      <c r="P163">
        <v>20</v>
      </c>
      <c r="Q163" t="s">
        <v>727</v>
      </c>
    </row>
    <row r="164" spans="1:19">
      <c r="A164" t="s">
        <v>728</v>
      </c>
      <c r="B164">
        <v>1985</v>
      </c>
      <c r="C164">
        <v>11</v>
      </c>
      <c r="D164" t="s">
        <v>27</v>
      </c>
      <c r="E164" s="1">
        <v>20353</v>
      </c>
      <c r="F164" t="s">
        <v>729</v>
      </c>
      <c r="G164" t="s">
        <v>22</v>
      </c>
      <c r="H164" t="s">
        <v>730</v>
      </c>
      <c r="I164" t="s">
        <v>63</v>
      </c>
      <c r="J164" t="s">
        <v>37</v>
      </c>
      <c r="M164">
        <v>3</v>
      </c>
      <c r="N164">
        <v>766</v>
      </c>
      <c r="O164">
        <v>3</v>
      </c>
      <c r="P164">
        <v>18</v>
      </c>
      <c r="Q164" t="s">
        <v>731</v>
      </c>
    </row>
    <row r="165" spans="1:19">
      <c r="A165" t="s">
        <v>732</v>
      </c>
      <c r="B165">
        <v>1996</v>
      </c>
      <c r="C165">
        <v>16</v>
      </c>
      <c r="D165" t="s">
        <v>27</v>
      </c>
      <c r="E165" s="1">
        <v>23592</v>
      </c>
      <c r="F165" t="s">
        <v>320</v>
      </c>
      <c r="G165" t="s">
        <v>125</v>
      </c>
      <c r="H165" t="s">
        <v>733</v>
      </c>
      <c r="I165" t="s">
        <v>127</v>
      </c>
      <c r="J165" t="s">
        <v>734</v>
      </c>
      <c r="M165">
        <v>1</v>
      </c>
      <c r="N165">
        <v>308</v>
      </c>
      <c r="O165">
        <v>0</v>
      </c>
      <c r="P165">
        <v>0</v>
      </c>
      <c r="Q165" t="s">
        <v>735</v>
      </c>
    </row>
    <row r="166" spans="1:19">
      <c r="A166" t="s">
        <v>736</v>
      </c>
      <c r="B166">
        <v>1980</v>
      </c>
      <c r="C166">
        <v>9</v>
      </c>
      <c r="D166" t="s">
        <v>27</v>
      </c>
      <c r="E166" s="1">
        <v>18291</v>
      </c>
      <c r="F166" t="s">
        <v>737</v>
      </c>
      <c r="G166" t="s">
        <v>22</v>
      </c>
      <c r="H166" t="s">
        <v>738</v>
      </c>
      <c r="I166" t="s">
        <v>227</v>
      </c>
      <c r="J166" t="s">
        <v>127</v>
      </c>
      <c r="K166" t="s">
        <v>38</v>
      </c>
      <c r="L166" t="s">
        <v>58</v>
      </c>
      <c r="M166">
        <v>4</v>
      </c>
      <c r="N166">
        <v>494</v>
      </c>
      <c r="O166">
        <v>0</v>
      </c>
      <c r="P166">
        <v>0</v>
      </c>
      <c r="Q166" t="s">
        <v>739</v>
      </c>
    </row>
    <row r="167" spans="1:19">
      <c r="A167" t="s">
        <v>740</v>
      </c>
      <c r="B167">
        <v>1995</v>
      </c>
      <c r="C167">
        <v>15</v>
      </c>
      <c r="D167" t="s">
        <v>138</v>
      </c>
      <c r="E167" s="1">
        <v>21788</v>
      </c>
      <c r="F167" t="s">
        <v>741</v>
      </c>
      <c r="G167" t="s">
        <v>125</v>
      </c>
      <c r="H167" t="s">
        <v>742</v>
      </c>
      <c r="I167" t="s">
        <v>177</v>
      </c>
      <c r="J167" t="s">
        <v>743</v>
      </c>
      <c r="K167" t="s">
        <v>71</v>
      </c>
      <c r="L167" t="s">
        <v>379</v>
      </c>
      <c r="M167">
        <v>2</v>
      </c>
      <c r="N167">
        <v>711</v>
      </c>
      <c r="O167">
        <v>0</v>
      </c>
      <c r="P167">
        <v>0</v>
      </c>
      <c r="Q167" t="s">
        <v>744</v>
      </c>
    </row>
    <row r="168" spans="1:19">
      <c r="A168" t="s">
        <v>745</v>
      </c>
      <c r="B168">
        <v>1996</v>
      </c>
      <c r="C168">
        <v>16</v>
      </c>
      <c r="D168" t="s">
        <v>27</v>
      </c>
      <c r="E168" s="1">
        <v>22590</v>
      </c>
      <c r="F168" t="s">
        <v>746</v>
      </c>
      <c r="G168" t="s">
        <v>22</v>
      </c>
      <c r="H168" t="s">
        <v>266</v>
      </c>
      <c r="I168" t="s">
        <v>37</v>
      </c>
      <c r="K168" t="s">
        <v>38</v>
      </c>
      <c r="L168" t="s">
        <v>58</v>
      </c>
      <c r="M168">
        <v>3</v>
      </c>
      <c r="N168">
        <v>873</v>
      </c>
      <c r="O168">
        <v>0</v>
      </c>
      <c r="P168">
        <v>0</v>
      </c>
      <c r="Q168" t="s">
        <v>747</v>
      </c>
    </row>
    <row r="169" spans="1:19">
      <c r="A169" t="s">
        <v>748</v>
      </c>
      <c r="B169">
        <v>1978</v>
      </c>
      <c r="C169">
        <v>8</v>
      </c>
      <c r="D169" t="s">
        <v>27</v>
      </c>
      <c r="E169" s="1">
        <v>16378</v>
      </c>
      <c r="F169" t="s">
        <v>507</v>
      </c>
      <c r="G169" t="s">
        <v>22</v>
      </c>
      <c r="H169" t="s">
        <v>749</v>
      </c>
      <c r="I169" t="s">
        <v>708</v>
      </c>
      <c r="J169" t="s">
        <v>750</v>
      </c>
      <c r="M169">
        <v>5</v>
      </c>
      <c r="N169">
        <v>1211</v>
      </c>
      <c r="O169">
        <v>4</v>
      </c>
      <c r="P169">
        <v>25</v>
      </c>
      <c r="Q169" t="s">
        <v>751</v>
      </c>
    </row>
    <row r="170" spans="1:19">
      <c r="A170" t="s">
        <v>752</v>
      </c>
      <c r="B170">
        <v>1967</v>
      </c>
      <c r="C170">
        <v>6</v>
      </c>
      <c r="D170" t="s">
        <v>27</v>
      </c>
      <c r="E170" s="1">
        <v>14342</v>
      </c>
      <c r="F170" t="s">
        <v>119</v>
      </c>
      <c r="G170" t="s">
        <v>22</v>
      </c>
      <c r="H170" t="s">
        <v>753</v>
      </c>
      <c r="I170" t="s">
        <v>127</v>
      </c>
      <c r="J170" t="s">
        <v>754</v>
      </c>
      <c r="M170">
        <v>0</v>
      </c>
      <c r="N170">
        <v>0</v>
      </c>
      <c r="O170">
        <v>0</v>
      </c>
      <c r="P170">
        <v>0</v>
      </c>
    </row>
    <row r="171" spans="1:19">
      <c r="A171" t="s">
        <v>755</v>
      </c>
      <c r="B171">
        <v>2009</v>
      </c>
      <c r="C171">
        <v>20</v>
      </c>
      <c r="D171" t="s">
        <v>20</v>
      </c>
      <c r="E171" s="1">
        <v>25200</v>
      </c>
      <c r="F171" t="s">
        <v>756</v>
      </c>
      <c r="G171" t="s">
        <v>22</v>
      </c>
      <c r="H171" t="s">
        <v>757</v>
      </c>
      <c r="I171" t="s">
        <v>37</v>
      </c>
      <c r="J171" t="s">
        <v>37</v>
      </c>
      <c r="K171" t="s">
        <v>38</v>
      </c>
      <c r="L171" t="s">
        <v>90</v>
      </c>
      <c r="M171">
        <v>1</v>
      </c>
      <c r="N171">
        <v>3990</v>
      </c>
      <c r="O171">
        <v>2</v>
      </c>
      <c r="P171">
        <v>13</v>
      </c>
      <c r="Q171" t="s">
        <v>758</v>
      </c>
    </row>
    <row r="172" spans="1:19">
      <c r="A172" t="s">
        <v>759</v>
      </c>
      <c r="B172">
        <v>1992</v>
      </c>
      <c r="C172">
        <v>14</v>
      </c>
      <c r="D172" t="s">
        <v>27</v>
      </c>
      <c r="E172" s="1">
        <v>20903</v>
      </c>
      <c r="F172" t="s">
        <v>54</v>
      </c>
      <c r="G172" t="s">
        <v>22</v>
      </c>
      <c r="H172" t="s">
        <v>760</v>
      </c>
      <c r="I172" t="s">
        <v>36</v>
      </c>
      <c r="J172" t="s">
        <v>37</v>
      </c>
      <c r="K172" t="s">
        <v>38</v>
      </c>
      <c r="L172" t="s">
        <v>45</v>
      </c>
      <c r="M172">
        <v>4</v>
      </c>
      <c r="N172">
        <v>1137</v>
      </c>
      <c r="O172">
        <v>0</v>
      </c>
      <c r="P172">
        <v>0</v>
      </c>
      <c r="Q172" t="s">
        <v>761</v>
      </c>
    </row>
    <row r="173" spans="1:19">
      <c r="A173" t="s">
        <v>762</v>
      </c>
      <c r="D173" t="s">
        <v>27</v>
      </c>
      <c r="E173" s="1">
        <v>16792</v>
      </c>
      <c r="F173" t="s">
        <v>763</v>
      </c>
      <c r="G173" t="s">
        <v>125</v>
      </c>
      <c r="H173" t="s">
        <v>764</v>
      </c>
      <c r="I173" t="s">
        <v>765</v>
      </c>
      <c r="M173">
        <v>1</v>
      </c>
      <c r="N173">
        <v>218</v>
      </c>
      <c r="O173">
        <v>0</v>
      </c>
      <c r="P173">
        <v>0</v>
      </c>
      <c r="Q173" t="s">
        <v>570</v>
      </c>
    </row>
    <row r="174" spans="1:19">
      <c r="A174" t="s">
        <v>766</v>
      </c>
      <c r="B174">
        <v>2000</v>
      </c>
      <c r="C174">
        <v>18</v>
      </c>
      <c r="D174" t="s">
        <v>20</v>
      </c>
      <c r="E174" s="1">
        <v>24401</v>
      </c>
      <c r="F174" t="s">
        <v>767</v>
      </c>
      <c r="G174" t="s">
        <v>22</v>
      </c>
      <c r="H174" t="s">
        <v>768</v>
      </c>
      <c r="I174" t="s">
        <v>716</v>
      </c>
      <c r="K174" t="s">
        <v>38</v>
      </c>
      <c r="L174" t="s">
        <v>228</v>
      </c>
      <c r="M174">
        <v>2</v>
      </c>
      <c r="N174">
        <v>683</v>
      </c>
      <c r="O174">
        <v>0</v>
      </c>
      <c r="P174">
        <v>0</v>
      </c>
      <c r="Q174" t="s">
        <v>769</v>
      </c>
    </row>
    <row r="175" spans="1:19">
      <c r="A175" t="s">
        <v>770</v>
      </c>
      <c r="B175">
        <v>1995</v>
      </c>
      <c r="C175">
        <v>15</v>
      </c>
      <c r="D175" t="s">
        <v>86</v>
      </c>
      <c r="E175" s="1">
        <v>21013</v>
      </c>
      <c r="F175" t="s">
        <v>771</v>
      </c>
      <c r="G175" t="s">
        <v>22</v>
      </c>
      <c r="H175" t="s">
        <v>772</v>
      </c>
      <c r="I175" t="s">
        <v>50</v>
      </c>
      <c r="J175" t="s">
        <v>50</v>
      </c>
      <c r="K175" t="s">
        <v>38</v>
      </c>
      <c r="L175" t="s">
        <v>90</v>
      </c>
      <c r="M175">
        <v>2</v>
      </c>
      <c r="N175">
        <v>617</v>
      </c>
      <c r="O175">
        <v>0</v>
      </c>
      <c r="P175">
        <v>0</v>
      </c>
      <c r="Q175" t="s">
        <v>773</v>
      </c>
      <c r="R175" s="1">
        <v>37653</v>
      </c>
      <c r="S175" t="s">
        <v>92</v>
      </c>
    </row>
    <row r="176" spans="1:19">
      <c r="A176" t="s">
        <v>774</v>
      </c>
      <c r="B176">
        <v>1966</v>
      </c>
      <c r="C176">
        <v>5</v>
      </c>
      <c r="D176" t="s">
        <v>86</v>
      </c>
      <c r="E176" s="1">
        <v>11034</v>
      </c>
      <c r="F176" t="s">
        <v>519</v>
      </c>
      <c r="G176" t="s">
        <v>22</v>
      </c>
      <c r="H176" t="s">
        <v>559</v>
      </c>
      <c r="I176" t="s">
        <v>460</v>
      </c>
      <c r="J176" t="s">
        <v>70</v>
      </c>
      <c r="K176" t="s">
        <v>38</v>
      </c>
      <c r="L176" t="s">
        <v>45</v>
      </c>
      <c r="M176">
        <v>1</v>
      </c>
      <c r="N176">
        <v>295</v>
      </c>
      <c r="O176">
        <v>3</v>
      </c>
      <c r="P176">
        <v>20</v>
      </c>
      <c r="Q176" t="s">
        <v>775</v>
      </c>
      <c r="R176" s="1">
        <v>33458</v>
      </c>
    </row>
    <row r="177" spans="1:19">
      <c r="A177" t="s">
        <v>776</v>
      </c>
      <c r="B177">
        <v>1984</v>
      </c>
      <c r="C177">
        <v>10</v>
      </c>
      <c r="D177" t="s">
        <v>27</v>
      </c>
      <c r="E177" s="1">
        <v>18733</v>
      </c>
      <c r="F177" t="s">
        <v>430</v>
      </c>
      <c r="G177" t="s">
        <v>125</v>
      </c>
      <c r="H177" t="s">
        <v>298</v>
      </c>
      <c r="I177" t="s">
        <v>37</v>
      </c>
      <c r="M177">
        <v>5</v>
      </c>
      <c r="N177">
        <v>1341</v>
      </c>
      <c r="O177">
        <v>0</v>
      </c>
      <c r="P177">
        <v>0</v>
      </c>
      <c r="Q177" t="s">
        <v>777</v>
      </c>
    </row>
    <row r="178" spans="1:19">
      <c r="A178" t="s">
        <v>778</v>
      </c>
      <c r="D178" t="s">
        <v>86</v>
      </c>
      <c r="E178" s="1">
        <v>16308</v>
      </c>
      <c r="F178" t="s">
        <v>94</v>
      </c>
      <c r="G178" t="s">
        <v>22</v>
      </c>
      <c r="H178" t="s">
        <v>779</v>
      </c>
      <c r="I178" t="s">
        <v>127</v>
      </c>
      <c r="J178" t="s">
        <v>127</v>
      </c>
      <c r="M178">
        <v>1</v>
      </c>
      <c r="N178">
        <v>0</v>
      </c>
      <c r="O178">
        <v>0</v>
      </c>
      <c r="P178">
        <v>0</v>
      </c>
      <c r="Q178" t="s">
        <v>780</v>
      </c>
      <c r="R178" s="1">
        <v>31440</v>
      </c>
      <c r="S178" t="s">
        <v>780</v>
      </c>
    </row>
    <row r="179" spans="1:19">
      <c r="A179" t="s">
        <v>781</v>
      </c>
      <c r="B179">
        <v>1987</v>
      </c>
      <c r="C179">
        <v>12</v>
      </c>
      <c r="D179" t="s">
        <v>27</v>
      </c>
      <c r="E179" s="1">
        <v>20745</v>
      </c>
      <c r="F179" t="s">
        <v>782</v>
      </c>
      <c r="G179" t="s">
        <v>125</v>
      </c>
      <c r="H179" t="s">
        <v>783</v>
      </c>
      <c r="I179" t="s">
        <v>350</v>
      </c>
      <c r="J179" t="s">
        <v>128</v>
      </c>
      <c r="M179">
        <v>1</v>
      </c>
      <c r="N179">
        <v>190</v>
      </c>
      <c r="O179">
        <v>0</v>
      </c>
      <c r="P179">
        <v>0</v>
      </c>
      <c r="Q179" t="s">
        <v>784</v>
      </c>
    </row>
    <row r="180" spans="1:19">
      <c r="A180" t="s">
        <v>785</v>
      </c>
      <c r="B180">
        <v>1985</v>
      </c>
      <c r="C180">
        <v>11</v>
      </c>
      <c r="D180" t="s">
        <v>27</v>
      </c>
      <c r="E180" s="1">
        <v>21677</v>
      </c>
      <c r="F180" t="s">
        <v>786</v>
      </c>
      <c r="G180" t="s">
        <v>125</v>
      </c>
      <c r="H180" t="s">
        <v>787</v>
      </c>
      <c r="I180" t="s">
        <v>64</v>
      </c>
      <c r="J180" t="s">
        <v>788</v>
      </c>
      <c r="M180">
        <v>5</v>
      </c>
      <c r="N180">
        <v>1489</v>
      </c>
      <c r="O180">
        <v>1</v>
      </c>
      <c r="P180">
        <v>8</v>
      </c>
      <c r="Q180" t="s">
        <v>789</v>
      </c>
    </row>
    <row r="181" spans="1:19">
      <c r="A181" t="s">
        <v>790</v>
      </c>
      <c r="B181">
        <v>1992</v>
      </c>
      <c r="C181">
        <v>14</v>
      </c>
      <c r="D181" t="s">
        <v>27</v>
      </c>
      <c r="E181" s="1">
        <v>21463</v>
      </c>
      <c r="F181" t="s">
        <v>791</v>
      </c>
      <c r="G181" t="s">
        <v>22</v>
      </c>
      <c r="H181" t="s">
        <v>262</v>
      </c>
      <c r="I181" t="s">
        <v>37</v>
      </c>
      <c r="J181" t="s">
        <v>70</v>
      </c>
      <c r="K181" t="s">
        <v>71</v>
      </c>
      <c r="L181" t="s">
        <v>72</v>
      </c>
      <c r="M181">
        <v>4</v>
      </c>
      <c r="N181">
        <v>1002</v>
      </c>
      <c r="O181">
        <v>0</v>
      </c>
      <c r="P181">
        <v>0</v>
      </c>
      <c r="Q181" t="s">
        <v>792</v>
      </c>
    </row>
    <row r="182" spans="1:19">
      <c r="A182" t="s">
        <v>793</v>
      </c>
      <c r="B182">
        <v>1998</v>
      </c>
      <c r="C182">
        <v>17</v>
      </c>
      <c r="D182" t="s">
        <v>138</v>
      </c>
      <c r="E182" s="1">
        <v>19935</v>
      </c>
      <c r="F182" t="s">
        <v>626</v>
      </c>
      <c r="G182" t="s">
        <v>22</v>
      </c>
      <c r="H182" t="s">
        <v>627</v>
      </c>
      <c r="I182" t="s">
        <v>37</v>
      </c>
      <c r="K182" t="s">
        <v>71</v>
      </c>
      <c r="L182" t="s">
        <v>72</v>
      </c>
      <c r="M182">
        <v>1</v>
      </c>
      <c r="N182">
        <v>309</v>
      </c>
      <c r="O182">
        <v>0</v>
      </c>
      <c r="P182">
        <v>0</v>
      </c>
      <c r="Q182" t="s">
        <v>794</v>
      </c>
    </row>
    <row r="183" spans="1:19">
      <c r="A183" t="s">
        <v>795</v>
      </c>
      <c r="B183">
        <v>1998</v>
      </c>
      <c r="C183">
        <v>17</v>
      </c>
      <c r="D183" t="s">
        <v>20</v>
      </c>
      <c r="E183" s="1">
        <v>22778</v>
      </c>
      <c r="F183" t="s">
        <v>796</v>
      </c>
      <c r="G183" t="s">
        <v>22</v>
      </c>
      <c r="H183" t="s">
        <v>797</v>
      </c>
      <c r="I183" t="s">
        <v>70</v>
      </c>
      <c r="J183" t="s">
        <v>798</v>
      </c>
      <c r="K183" t="s">
        <v>38</v>
      </c>
      <c r="L183" t="s">
        <v>45</v>
      </c>
      <c r="M183">
        <v>2</v>
      </c>
      <c r="N183">
        <v>755</v>
      </c>
      <c r="O183">
        <v>0</v>
      </c>
      <c r="P183">
        <v>0</v>
      </c>
      <c r="Q183" t="s">
        <v>799</v>
      </c>
    </row>
    <row r="184" spans="1:19">
      <c r="A184" t="s">
        <v>800</v>
      </c>
      <c r="B184">
        <v>1990</v>
      </c>
      <c r="C184">
        <v>13</v>
      </c>
      <c r="D184" t="s">
        <v>27</v>
      </c>
      <c r="E184" s="1">
        <v>20111</v>
      </c>
      <c r="F184" t="s">
        <v>430</v>
      </c>
      <c r="G184" t="s">
        <v>22</v>
      </c>
      <c r="H184" t="s">
        <v>801</v>
      </c>
      <c r="J184" t="s">
        <v>802</v>
      </c>
      <c r="M184">
        <v>4</v>
      </c>
      <c r="N184">
        <v>1272</v>
      </c>
      <c r="O184">
        <v>3</v>
      </c>
      <c r="P184">
        <v>20</v>
      </c>
      <c r="Q184" t="s">
        <v>803</v>
      </c>
    </row>
    <row r="185" spans="1:19">
      <c r="A185" t="s">
        <v>804</v>
      </c>
      <c r="B185">
        <v>1995</v>
      </c>
      <c r="C185">
        <v>15</v>
      </c>
      <c r="D185" t="s">
        <v>138</v>
      </c>
      <c r="E185" s="1">
        <v>21748</v>
      </c>
      <c r="F185" t="s">
        <v>805</v>
      </c>
      <c r="G185" t="s">
        <v>125</v>
      </c>
      <c r="H185" t="s">
        <v>806</v>
      </c>
      <c r="I185" t="s">
        <v>278</v>
      </c>
      <c r="J185" t="s">
        <v>278</v>
      </c>
      <c r="M185">
        <v>3</v>
      </c>
      <c r="N185">
        <v>812</v>
      </c>
      <c r="O185">
        <v>0</v>
      </c>
      <c r="P185">
        <v>0</v>
      </c>
      <c r="Q185" t="s">
        <v>807</v>
      </c>
    </row>
    <row r="186" spans="1:19">
      <c r="A186" t="s">
        <v>808</v>
      </c>
      <c r="B186">
        <v>1996</v>
      </c>
      <c r="C186">
        <v>16</v>
      </c>
      <c r="D186" t="s">
        <v>138</v>
      </c>
      <c r="E186" s="1">
        <v>23511</v>
      </c>
      <c r="F186" t="s">
        <v>809</v>
      </c>
      <c r="G186" t="s">
        <v>22</v>
      </c>
      <c r="H186" t="s">
        <v>810</v>
      </c>
      <c r="I186" t="s">
        <v>171</v>
      </c>
      <c r="J186" t="s">
        <v>37</v>
      </c>
      <c r="K186" t="s">
        <v>38</v>
      </c>
      <c r="L186" t="s">
        <v>45</v>
      </c>
      <c r="M186">
        <v>2</v>
      </c>
      <c r="N186">
        <v>641</v>
      </c>
      <c r="O186">
        <v>0</v>
      </c>
      <c r="P186">
        <v>0</v>
      </c>
      <c r="Q186" t="s">
        <v>811</v>
      </c>
    </row>
    <row r="187" spans="1:19">
      <c r="A187" t="s">
        <v>812</v>
      </c>
      <c r="B187">
        <v>1996</v>
      </c>
      <c r="C187">
        <v>16</v>
      </c>
      <c r="D187" t="s">
        <v>27</v>
      </c>
      <c r="E187" s="1">
        <v>23428</v>
      </c>
      <c r="F187" t="s">
        <v>813</v>
      </c>
      <c r="G187" t="s">
        <v>22</v>
      </c>
      <c r="H187" t="s">
        <v>814</v>
      </c>
      <c r="I187" t="s">
        <v>815</v>
      </c>
      <c r="J187" t="s">
        <v>70</v>
      </c>
      <c r="K187" t="s">
        <v>71</v>
      </c>
      <c r="L187" t="s">
        <v>72</v>
      </c>
      <c r="M187">
        <v>4</v>
      </c>
      <c r="N187">
        <v>1298</v>
      </c>
      <c r="O187">
        <v>0</v>
      </c>
      <c r="P187">
        <v>0</v>
      </c>
      <c r="Q187" t="s">
        <v>816</v>
      </c>
    </row>
    <row r="188" spans="1:19">
      <c r="A188" t="s">
        <v>817</v>
      </c>
      <c r="B188">
        <v>1996</v>
      </c>
      <c r="C188">
        <v>16</v>
      </c>
      <c r="D188" t="s">
        <v>20</v>
      </c>
      <c r="E188" s="1">
        <v>23428</v>
      </c>
      <c r="F188" t="s">
        <v>813</v>
      </c>
      <c r="G188" t="s">
        <v>22</v>
      </c>
      <c r="H188" t="s">
        <v>818</v>
      </c>
      <c r="I188" t="s">
        <v>127</v>
      </c>
      <c r="J188" t="s">
        <v>121</v>
      </c>
      <c r="K188" t="s">
        <v>71</v>
      </c>
      <c r="L188" t="s">
        <v>72</v>
      </c>
      <c r="M188">
        <v>4</v>
      </c>
      <c r="N188">
        <v>12490</v>
      </c>
      <c r="O188">
        <v>3</v>
      </c>
      <c r="P188">
        <v>18</v>
      </c>
      <c r="Q188" t="s">
        <v>819</v>
      </c>
    </row>
    <row r="189" spans="1:19">
      <c r="A189" t="s">
        <v>820</v>
      </c>
      <c r="B189">
        <v>1965</v>
      </c>
      <c r="C189">
        <v>4</v>
      </c>
      <c r="D189" t="s">
        <v>27</v>
      </c>
      <c r="E189" s="1">
        <v>11738</v>
      </c>
      <c r="F189" t="s">
        <v>105</v>
      </c>
      <c r="G189" t="s">
        <v>22</v>
      </c>
      <c r="H189" t="s">
        <v>821</v>
      </c>
      <c r="I189" t="s">
        <v>822</v>
      </c>
      <c r="J189" t="s">
        <v>128</v>
      </c>
      <c r="K189" t="s">
        <v>71</v>
      </c>
      <c r="L189" t="s">
        <v>72</v>
      </c>
      <c r="M189">
        <v>1</v>
      </c>
      <c r="N189">
        <v>672</v>
      </c>
      <c r="O189">
        <v>1</v>
      </c>
      <c r="P189">
        <v>3</v>
      </c>
      <c r="Q189" t="s">
        <v>823</v>
      </c>
    </row>
    <row r="190" spans="1:19">
      <c r="A190" t="s">
        <v>824</v>
      </c>
      <c r="B190">
        <v>1995</v>
      </c>
      <c r="C190">
        <v>15</v>
      </c>
      <c r="D190" t="s">
        <v>27</v>
      </c>
      <c r="E190" s="1">
        <v>22578</v>
      </c>
      <c r="F190" t="s">
        <v>825</v>
      </c>
      <c r="G190" t="s">
        <v>125</v>
      </c>
      <c r="H190" t="s">
        <v>826</v>
      </c>
      <c r="I190" t="s">
        <v>171</v>
      </c>
      <c r="J190" t="s">
        <v>37</v>
      </c>
      <c r="K190" t="s">
        <v>97</v>
      </c>
      <c r="L190" t="s">
        <v>72</v>
      </c>
      <c r="M190">
        <v>2</v>
      </c>
      <c r="N190">
        <v>472</v>
      </c>
      <c r="O190">
        <v>0</v>
      </c>
      <c r="P190">
        <v>0</v>
      </c>
      <c r="Q190" t="s">
        <v>422</v>
      </c>
    </row>
    <row r="191" spans="1:19">
      <c r="A191" t="s">
        <v>827</v>
      </c>
      <c r="B191">
        <v>2004</v>
      </c>
      <c r="C191">
        <v>19</v>
      </c>
      <c r="D191" t="s">
        <v>20</v>
      </c>
      <c r="E191" s="1">
        <v>24627</v>
      </c>
      <c r="F191" t="s">
        <v>828</v>
      </c>
      <c r="G191" t="s">
        <v>22</v>
      </c>
      <c r="H191" t="s">
        <v>368</v>
      </c>
      <c r="I191" t="s">
        <v>37</v>
      </c>
      <c r="J191" t="s">
        <v>829</v>
      </c>
      <c r="K191" t="s">
        <v>38</v>
      </c>
      <c r="L191" t="s">
        <v>596</v>
      </c>
      <c r="M191">
        <v>3</v>
      </c>
      <c r="N191">
        <v>3720</v>
      </c>
      <c r="O191">
        <v>4</v>
      </c>
      <c r="P191">
        <v>25</v>
      </c>
      <c r="Q191" t="s">
        <v>830</v>
      </c>
    </row>
    <row r="192" spans="1:19">
      <c r="A192" t="s">
        <v>831</v>
      </c>
      <c r="B192">
        <v>2000</v>
      </c>
      <c r="C192">
        <v>18</v>
      </c>
      <c r="D192" t="s">
        <v>20</v>
      </c>
      <c r="E192" s="1">
        <v>23110</v>
      </c>
      <c r="F192" t="s">
        <v>376</v>
      </c>
      <c r="G192" t="s">
        <v>22</v>
      </c>
      <c r="H192" t="s">
        <v>832</v>
      </c>
      <c r="I192" t="s">
        <v>833</v>
      </c>
      <c r="J192" t="s">
        <v>834</v>
      </c>
      <c r="K192" t="s">
        <v>38</v>
      </c>
      <c r="L192" t="s">
        <v>39</v>
      </c>
      <c r="M192">
        <v>2</v>
      </c>
      <c r="N192">
        <v>5857</v>
      </c>
      <c r="O192">
        <v>3</v>
      </c>
      <c r="P192">
        <v>13</v>
      </c>
      <c r="Q192" t="s">
        <v>835</v>
      </c>
    </row>
    <row r="193" spans="1:18">
      <c r="A193" t="s">
        <v>836</v>
      </c>
      <c r="B193">
        <v>1992</v>
      </c>
      <c r="C193">
        <v>14</v>
      </c>
      <c r="D193" t="s">
        <v>27</v>
      </c>
      <c r="E193" s="1">
        <v>20714</v>
      </c>
      <c r="F193" t="s">
        <v>184</v>
      </c>
      <c r="G193" t="s">
        <v>22</v>
      </c>
      <c r="H193" t="s">
        <v>837</v>
      </c>
      <c r="I193" t="s">
        <v>171</v>
      </c>
      <c r="J193" t="s">
        <v>717</v>
      </c>
      <c r="M193">
        <v>4</v>
      </c>
      <c r="N193">
        <v>1265</v>
      </c>
      <c r="O193">
        <v>0</v>
      </c>
      <c r="P193">
        <v>0</v>
      </c>
      <c r="Q193" t="s">
        <v>838</v>
      </c>
    </row>
    <row r="194" spans="1:18">
      <c r="A194" t="s">
        <v>839</v>
      </c>
      <c r="B194">
        <v>1992</v>
      </c>
      <c r="C194">
        <v>14</v>
      </c>
      <c r="D194" t="s">
        <v>27</v>
      </c>
      <c r="E194" s="1">
        <v>21733</v>
      </c>
      <c r="F194" t="s">
        <v>840</v>
      </c>
      <c r="G194" t="s">
        <v>125</v>
      </c>
      <c r="H194" t="s">
        <v>203</v>
      </c>
      <c r="I194" t="s">
        <v>204</v>
      </c>
      <c r="J194" t="s">
        <v>204</v>
      </c>
      <c r="K194" t="s">
        <v>71</v>
      </c>
      <c r="L194" t="s">
        <v>72</v>
      </c>
      <c r="M194">
        <v>4</v>
      </c>
      <c r="N194">
        <v>1223</v>
      </c>
      <c r="O194">
        <v>0</v>
      </c>
      <c r="P194">
        <v>0</v>
      </c>
      <c r="Q194" t="s">
        <v>841</v>
      </c>
    </row>
    <row r="195" spans="1:18">
      <c r="A195" t="s">
        <v>842</v>
      </c>
      <c r="B195">
        <v>1984</v>
      </c>
      <c r="C195">
        <v>10</v>
      </c>
      <c r="D195" t="s">
        <v>27</v>
      </c>
      <c r="E195" s="1">
        <v>19220</v>
      </c>
      <c r="F195" t="s">
        <v>843</v>
      </c>
      <c r="G195" t="s">
        <v>22</v>
      </c>
      <c r="H195" t="s">
        <v>526</v>
      </c>
      <c r="I195" t="s">
        <v>716</v>
      </c>
      <c r="J195" t="s">
        <v>50</v>
      </c>
      <c r="K195" t="s">
        <v>38</v>
      </c>
      <c r="L195" t="s">
        <v>45</v>
      </c>
      <c r="M195">
        <v>4</v>
      </c>
      <c r="N195">
        <v>789</v>
      </c>
      <c r="O195">
        <v>4</v>
      </c>
      <c r="P195">
        <v>26</v>
      </c>
      <c r="Q195" t="s">
        <v>844</v>
      </c>
    </row>
    <row r="196" spans="1:18">
      <c r="A196" t="s">
        <v>845</v>
      </c>
      <c r="B196">
        <v>1980</v>
      </c>
      <c r="C196">
        <v>9</v>
      </c>
      <c r="D196" t="s">
        <v>138</v>
      </c>
      <c r="E196" s="1">
        <v>18024</v>
      </c>
      <c r="F196" t="s">
        <v>846</v>
      </c>
      <c r="G196" t="s">
        <v>22</v>
      </c>
      <c r="H196" t="s">
        <v>262</v>
      </c>
      <c r="I196" t="s">
        <v>70</v>
      </c>
      <c r="J196" t="s">
        <v>70</v>
      </c>
      <c r="K196" t="s">
        <v>71</v>
      </c>
      <c r="L196" t="s">
        <v>72</v>
      </c>
      <c r="M196">
        <v>3</v>
      </c>
      <c r="N196">
        <v>532</v>
      </c>
      <c r="O196">
        <v>1</v>
      </c>
      <c r="P196">
        <v>3</v>
      </c>
      <c r="Q196" t="s">
        <v>847</v>
      </c>
    </row>
    <row r="197" spans="1:18">
      <c r="A197" t="s">
        <v>848</v>
      </c>
      <c r="B197">
        <v>1967</v>
      </c>
      <c r="C197">
        <v>6</v>
      </c>
      <c r="D197" t="s">
        <v>86</v>
      </c>
      <c r="E197" s="1">
        <v>14318</v>
      </c>
      <c r="F197" t="s">
        <v>188</v>
      </c>
      <c r="G197" t="s">
        <v>22</v>
      </c>
      <c r="H197" t="s">
        <v>486</v>
      </c>
      <c r="I197" t="s">
        <v>127</v>
      </c>
      <c r="J197" t="s">
        <v>127</v>
      </c>
      <c r="M197">
        <v>1</v>
      </c>
      <c r="N197">
        <v>122</v>
      </c>
      <c r="O197">
        <v>0</v>
      </c>
      <c r="P197">
        <v>0</v>
      </c>
      <c r="Q197" t="s">
        <v>849</v>
      </c>
      <c r="R197" s="1">
        <v>41147</v>
      </c>
    </row>
    <row r="198" spans="1:18">
      <c r="A198" t="s">
        <v>850</v>
      </c>
      <c r="D198" t="s">
        <v>27</v>
      </c>
      <c r="E198" s="1">
        <v>18981</v>
      </c>
      <c r="F198" t="s">
        <v>851</v>
      </c>
      <c r="G198" t="s">
        <v>22</v>
      </c>
      <c r="H198" t="s">
        <v>852</v>
      </c>
      <c r="I198" t="s">
        <v>170</v>
      </c>
      <c r="J198" t="s">
        <v>853</v>
      </c>
      <c r="M198">
        <v>1</v>
      </c>
      <c r="N198">
        <v>381</v>
      </c>
      <c r="O198">
        <v>0</v>
      </c>
      <c r="P198">
        <v>0</v>
      </c>
      <c r="Q198" t="s">
        <v>854</v>
      </c>
    </row>
    <row r="199" spans="1:18">
      <c r="A199" t="s">
        <v>855</v>
      </c>
      <c r="D199" t="s">
        <v>27</v>
      </c>
      <c r="E199" s="1">
        <v>17582</v>
      </c>
      <c r="F199" t="s">
        <v>856</v>
      </c>
      <c r="G199" t="s">
        <v>22</v>
      </c>
      <c r="H199" t="s">
        <v>857</v>
      </c>
      <c r="I199" t="s">
        <v>37</v>
      </c>
      <c r="J199" t="s">
        <v>858</v>
      </c>
      <c r="M199">
        <v>2</v>
      </c>
      <c r="N199">
        <v>461</v>
      </c>
      <c r="O199">
        <v>0</v>
      </c>
      <c r="P199">
        <v>0</v>
      </c>
      <c r="Q199" t="s">
        <v>859</v>
      </c>
    </row>
    <row r="200" spans="1:18">
      <c r="A200" t="s">
        <v>860</v>
      </c>
      <c r="B200">
        <v>1966</v>
      </c>
      <c r="C200">
        <v>5</v>
      </c>
      <c r="D200" t="s">
        <v>27</v>
      </c>
      <c r="E200" s="1">
        <v>11096</v>
      </c>
      <c r="F200" t="s">
        <v>861</v>
      </c>
      <c r="G200" t="s">
        <v>22</v>
      </c>
      <c r="H200" t="s">
        <v>862</v>
      </c>
      <c r="I200" t="s">
        <v>64</v>
      </c>
      <c r="J200" t="s">
        <v>863</v>
      </c>
      <c r="M200">
        <v>1</v>
      </c>
      <c r="N200">
        <v>168</v>
      </c>
      <c r="O200">
        <v>0</v>
      </c>
      <c r="P200">
        <v>0</v>
      </c>
      <c r="Q200" t="s">
        <v>864</v>
      </c>
    </row>
    <row r="201" spans="1:18">
      <c r="A201" t="s">
        <v>865</v>
      </c>
      <c r="B201">
        <v>2009</v>
      </c>
      <c r="C201">
        <v>20</v>
      </c>
      <c r="D201" t="s">
        <v>20</v>
      </c>
      <c r="E201" s="1">
        <v>26687</v>
      </c>
      <c r="F201" t="s">
        <v>866</v>
      </c>
      <c r="G201" t="s">
        <v>22</v>
      </c>
      <c r="H201" t="s">
        <v>867</v>
      </c>
      <c r="I201" t="s">
        <v>239</v>
      </c>
      <c r="J201" t="s">
        <v>868</v>
      </c>
      <c r="M201">
        <v>1</v>
      </c>
      <c r="N201">
        <v>3400</v>
      </c>
      <c r="O201">
        <v>2</v>
      </c>
      <c r="P201">
        <v>15</v>
      </c>
      <c r="Q201" t="s">
        <v>869</v>
      </c>
    </row>
    <row r="202" spans="1:18">
      <c r="A202" t="s">
        <v>870</v>
      </c>
      <c r="B202">
        <v>1995</v>
      </c>
      <c r="C202">
        <v>15</v>
      </c>
      <c r="D202" t="s">
        <v>27</v>
      </c>
      <c r="E202" s="1">
        <v>22152</v>
      </c>
      <c r="F202" t="s">
        <v>276</v>
      </c>
      <c r="G202" t="s">
        <v>22</v>
      </c>
      <c r="H202" t="s">
        <v>871</v>
      </c>
      <c r="I202" t="s">
        <v>170</v>
      </c>
      <c r="J202" t="s">
        <v>70</v>
      </c>
      <c r="K202" t="s">
        <v>38</v>
      </c>
      <c r="L202" t="s">
        <v>45</v>
      </c>
      <c r="M202">
        <v>5</v>
      </c>
      <c r="N202">
        <v>1510</v>
      </c>
      <c r="O202">
        <v>0</v>
      </c>
      <c r="P202">
        <v>0</v>
      </c>
      <c r="Q202" t="s">
        <v>872</v>
      </c>
    </row>
    <row r="203" spans="1:18">
      <c r="A203" t="s">
        <v>873</v>
      </c>
      <c r="B203">
        <v>1992</v>
      </c>
      <c r="C203">
        <v>14</v>
      </c>
      <c r="D203" t="s">
        <v>27</v>
      </c>
      <c r="E203" s="1">
        <v>20105</v>
      </c>
      <c r="F203" t="s">
        <v>874</v>
      </c>
      <c r="G203" t="s">
        <v>22</v>
      </c>
      <c r="H203" t="s">
        <v>875</v>
      </c>
      <c r="I203" t="s">
        <v>876</v>
      </c>
      <c r="J203" t="s">
        <v>877</v>
      </c>
      <c r="K203" t="s">
        <v>71</v>
      </c>
      <c r="L203" t="s">
        <v>72</v>
      </c>
      <c r="M203">
        <v>2</v>
      </c>
      <c r="N203">
        <v>3435</v>
      </c>
      <c r="O203">
        <v>1</v>
      </c>
      <c r="P203">
        <v>5</v>
      </c>
      <c r="Q203" t="s">
        <v>878</v>
      </c>
    </row>
    <row r="204" spans="1:18">
      <c r="A204" t="s">
        <v>879</v>
      </c>
      <c r="B204">
        <v>1992</v>
      </c>
      <c r="C204">
        <v>14</v>
      </c>
      <c r="D204" t="s">
        <v>138</v>
      </c>
      <c r="E204" s="1">
        <v>21082</v>
      </c>
      <c r="F204" t="s">
        <v>880</v>
      </c>
      <c r="G204" t="s">
        <v>22</v>
      </c>
      <c r="H204" t="s">
        <v>881</v>
      </c>
      <c r="I204" t="s">
        <v>882</v>
      </c>
      <c r="J204" t="s">
        <v>883</v>
      </c>
      <c r="M204">
        <v>4</v>
      </c>
      <c r="N204">
        <v>1427</v>
      </c>
      <c r="O204">
        <v>6</v>
      </c>
      <c r="P204">
        <v>43</v>
      </c>
      <c r="Q204" t="s">
        <v>884</v>
      </c>
    </row>
    <row r="205" spans="1:18">
      <c r="A205" t="s">
        <v>885</v>
      </c>
      <c r="D205" t="s">
        <v>27</v>
      </c>
      <c r="E205" s="1">
        <v>21097</v>
      </c>
      <c r="F205" t="s">
        <v>886</v>
      </c>
      <c r="G205" t="s">
        <v>22</v>
      </c>
      <c r="H205" t="s">
        <v>887</v>
      </c>
      <c r="I205" t="s">
        <v>350</v>
      </c>
      <c r="J205" t="s">
        <v>888</v>
      </c>
      <c r="M205">
        <v>2</v>
      </c>
      <c r="N205">
        <v>471</v>
      </c>
      <c r="O205">
        <v>0</v>
      </c>
      <c r="P205">
        <v>0</v>
      </c>
      <c r="Q205" t="s">
        <v>422</v>
      </c>
    </row>
    <row r="206" spans="1:18">
      <c r="A206" t="s">
        <v>889</v>
      </c>
      <c r="B206">
        <v>1967</v>
      </c>
      <c r="C206">
        <v>6</v>
      </c>
      <c r="D206" t="s">
        <v>27</v>
      </c>
      <c r="E206" s="1">
        <v>12166</v>
      </c>
      <c r="F206" t="s">
        <v>890</v>
      </c>
      <c r="G206" t="s">
        <v>22</v>
      </c>
      <c r="H206" t="s">
        <v>891</v>
      </c>
      <c r="I206" t="s">
        <v>278</v>
      </c>
      <c r="J206" t="s">
        <v>278</v>
      </c>
      <c r="M206">
        <v>0</v>
      </c>
      <c r="N206">
        <v>0</v>
      </c>
      <c r="O206">
        <v>0</v>
      </c>
      <c r="P206">
        <v>0</v>
      </c>
    </row>
    <row r="207" spans="1:18">
      <c r="A207" t="s">
        <v>892</v>
      </c>
      <c r="B207">
        <v>1996</v>
      </c>
      <c r="C207">
        <v>16</v>
      </c>
      <c r="D207" t="s">
        <v>27</v>
      </c>
      <c r="E207" s="1">
        <v>20573</v>
      </c>
      <c r="F207" t="s">
        <v>771</v>
      </c>
      <c r="G207" t="s">
        <v>22</v>
      </c>
      <c r="H207" t="s">
        <v>893</v>
      </c>
      <c r="I207" t="s">
        <v>227</v>
      </c>
      <c r="J207" t="s">
        <v>37</v>
      </c>
      <c r="K207" t="s">
        <v>38</v>
      </c>
      <c r="L207" t="s">
        <v>45</v>
      </c>
      <c r="M207">
        <v>2</v>
      </c>
      <c r="N207">
        <v>663</v>
      </c>
      <c r="O207">
        <v>0</v>
      </c>
      <c r="P207">
        <v>0</v>
      </c>
      <c r="Q207" t="s">
        <v>894</v>
      </c>
    </row>
    <row r="208" spans="1:18">
      <c r="A208" t="s">
        <v>895</v>
      </c>
      <c r="B208">
        <v>1992</v>
      </c>
      <c r="C208">
        <v>14</v>
      </c>
      <c r="D208" t="s">
        <v>27</v>
      </c>
      <c r="E208" s="1">
        <v>21335</v>
      </c>
      <c r="F208" t="s">
        <v>896</v>
      </c>
      <c r="G208" t="s">
        <v>22</v>
      </c>
      <c r="H208" t="s">
        <v>262</v>
      </c>
      <c r="I208" t="s">
        <v>897</v>
      </c>
      <c r="J208" t="s">
        <v>70</v>
      </c>
      <c r="K208" t="s">
        <v>71</v>
      </c>
      <c r="L208" t="s">
        <v>72</v>
      </c>
      <c r="M208">
        <v>3</v>
      </c>
      <c r="N208">
        <v>6190</v>
      </c>
      <c r="O208">
        <v>10</v>
      </c>
      <c r="P208">
        <v>67</v>
      </c>
      <c r="Q208" t="s">
        <v>898</v>
      </c>
    </row>
    <row r="209" spans="1:19">
      <c r="A209" t="s">
        <v>899</v>
      </c>
      <c r="B209">
        <v>1996</v>
      </c>
      <c r="C209">
        <v>16</v>
      </c>
      <c r="D209" t="s">
        <v>27</v>
      </c>
      <c r="E209" s="1">
        <v>22106</v>
      </c>
      <c r="F209" t="s">
        <v>900</v>
      </c>
      <c r="G209" t="s">
        <v>22</v>
      </c>
      <c r="H209" t="s">
        <v>901</v>
      </c>
      <c r="I209" t="s">
        <v>36</v>
      </c>
      <c r="J209" t="s">
        <v>717</v>
      </c>
      <c r="K209" t="s">
        <v>38</v>
      </c>
      <c r="L209" t="s">
        <v>58</v>
      </c>
      <c r="M209">
        <v>0</v>
      </c>
      <c r="N209">
        <v>0</v>
      </c>
      <c r="O209">
        <v>0</v>
      </c>
      <c r="P209">
        <v>0</v>
      </c>
    </row>
    <row r="210" spans="1:19">
      <c r="A210" t="s">
        <v>902</v>
      </c>
      <c r="B210">
        <v>1980</v>
      </c>
      <c r="C210">
        <v>9</v>
      </c>
      <c r="D210" t="s">
        <v>86</v>
      </c>
      <c r="E210" s="1">
        <v>16981</v>
      </c>
      <c r="F210" t="s">
        <v>301</v>
      </c>
      <c r="G210" t="s">
        <v>22</v>
      </c>
      <c r="H210" t="s">
        <v>903</v>
      </c>
      <c r="I210" t="s">
        <v>63</v>
      </c>
      <c r="J210" t="s">
        <v>904</v>
      </c>
      <c r="M210">
        <v>3</v>
      </c>
      <c r="N210">
        <v>483</v>
      </c>
      <c r="O210">
        <v>0</v>
      </c>
      <c r="P210">
        <v>0</v>
      </c>
      <c r="Q210" t="s">
        <v>905</v>
      </c>
      <c r="R210" s="1">
        <v>40603</v>
      </c>
    </row>
    <row r="211" spans="1:19">
      <c r="A211" t="s">
        <v>906</v>
      </c>
      <c r="B211">
        <v>1966</v>
      </c>
      <c r="C211">
        <v>5</v>
      </c>
      <c r="D211" t="s">
        <v>27</v>
      </c>
      <c r="E211" s="1">
        <v>13209</v>
      </c>
      <c r="F211" t="s">
        <v>324</v>
      </c>
      <c r="G211" t="s">
        <v>22</v>
      </c>
      <c r="H211" t="s">
        <v>907</v>
      </c>
      <c r="I211" t="s">
        <v>70</v>
      </c>
      <c r="J211" t="s">
        <v>70</v>
      </c>
      <c r="K211" t="s">
        <v>38</v>
      </c>
      <c r="L211" t="s">
        <v>58</v>
      </c>
      <c r="M211">
        <v>2</v>
      </c>
      <c r="N211">
        <v>1619</v>
      </c>
      <c r="O211">
        <v>2</v>
      </c>
      <c r="P211">
        <v>11</v>
      </c>
      <c r="Q211" t="s">
        <v>908</v>
      </c>
    </row>
    <row r="212" spans="1:19">
      <c r="A212" t="s">
        <v>909</v>
      </c>
      <c r="B212">
        <v>1998</v>
      </c>
      <c r="C212">
        <v>17</v>
      </c>
      <c r="D212" t="s">
        <v>138</v>
      </c>
      <c r="E212" s="1">
        <v>23901</v>
      </c>
      <c r="F212" t="s">
        <v>910</v>
      </c>
      <c r="G212" t="s">
        <v>22</v>
      </c>
      <c r="H212" t="s">
        <v>911</v>
      </c>
      <c r="I212" t="s">
        <v>64</v>
      </c>
      <c r="J212" t="s">
        <v>708</v>
      </c>
      <c r="M212">
        <v>1</v>
      </c>
      <c r="N212">
        <v>306</v>
      </c>
      <c r="O212">
        <v>2</v>
      </c>
      <c r="P212">
        <v>15</v>
      </c>
      <c r="Q212" t="s">
        <v>912</v>
      </c>
    </row>
    <row r="213" spans="1:19">
      <c r="A213" t="s">
        <v>913</v>
      </c>
      <c r="B213">
        <v>1962</v>
      </c>
      <c r="C213">
        <v>2</v>
      </c>
      <c r="D213" t="s">
        <v>27</v>
      </c>
      <c r="E213" s="1">
        <v>10312</v>
      </c>
      <c r="F213" t="s">
        <v>287</v>
      </c>
      <c r="G213" t="s">
        <v>22</v>
      </c>
      <c r="H213" t="s">
        <v>266</v>
      </c>
      <c r="K213" t="s">
        <v>71</v>
      </c>
      <c r="L213" t="s">
        <v>72</v>
      </c>
      <c r="M213">
        <v>4</v>
      </c>
      <c r="N213">
        <v>715</v>
      </c>
      <c r="O213">
        <v>0</v>
      </c>
      <c r="P213">
        <v>0</v>
      </c>
      <c r="Q213" t="s">
        <v>914</v>
      </c>
    </row>
    <row r="214" spans="1:19">
      <c r="A214" t="s">
        <v>915</v>
      </c>
      <c r="B214">
        <v>1984</v>
      </c>
      <c r="C214">
        <v>10</v>
      </c>
      <c r="D214" t="s">
        <v>86</v>
      </c>
      <c r="E214" s="1">
        <v>20504</v>
      </c>
      <c r="F214" t="s">
        <v>287</v>
      </c>
      <c r="G214" t="s">
        <v>22</v>
      </c>
      <c r="H214" t="s">
        <v>916</v>
      </c>
      <c r="I214" t="s">
        <v>917</v>
      </c>
      <c r="J214" t="s">
        <v>918</v>
      </c>
      <c r="M214">
        <v>3</v>
      </c>
      <c r="N214">
        <v>714</v>
      </c>
      <c r="O214">
        <v>1</v>
      </c>
      <c r="P214">
        <v>6</v>
      </c>
      <c r="Q214" t="s">
        <v>919</v>
      </c>
      <c r="R214" s="1">
        <v>39522</v>
      </c>
    </row>
    <row r="215" spans="1:19">
      <c r="A215" t="s">
        <v>920</v>
      </c>
      <c r="B215">
        <v>1995</v>
      </c>
      <c r="C215">
        <v>15</v>
      </c>
      <c r="D215" t="s">
        <v>27</v>
      </c>
      <c r="E215" s="1">
        <v>23193</v>
      </c>
      <c r="F215" t="s">
        <v>101</v>
      </c>
      <c r="G215" t="s">
        <v>22</v>
      </c>
      <c r="H215" t="s">
        <v>921</v>
      </c>
      <c r="I215" t="s">
        <v>127</v>
      </c>
      <c r="J215" t="s">
        <v>922</v>
      </c>
      <c r="M215">
        <v>3</v>
      </c>
      <c r="N215">
        <v>4962</v>
      </c>
      <c r="O215">
        <v>1</v>
      </c>
      <c r="P215">
        <v>6</v>
      </c>
      <c r="Q215" t="s">
        <v>923</v>
      </c>
    </row>
    <row r="216" spans="1:19">
      <c r="A216" t="s">
        <v>924</v>
      </c>
      <c r="B216">
        <v>1978</v>
      </c>
      <c r="C216">
        <v>8</v>
      </c>
      <c r="D216" t="s">
        <v>27</v>
      </c>
      <c r="E216" s="1">
        <v>15720</v>
      </c>
      <c r="F216" t="s">
        <v>925</v>
      </c>
      <c r="G216" t="s">
        <v>125</v>
      </c>
      <c r="H216" t="s">
        <v>663</v>
      </c>
      <c r="I216" t="s">
        <v>278</v>
      </c>
      <c r="J216" t="s">
        <v>271</v>
      </c>
      <c r="M216">
        <v>5</v>
      </c>
      <c r="N216">
        <v>5354</v>
      </c>
      <c r="O216">
        <v>0</v>
      </c>
      <c r="P216">
        <v>0</v>
      </c>
      <c r="Q216" t="s">
        <v>926</v>
      </c>
    </row>
    <row r="217" spans="1:19">
      <c r="A217" t="s">
        <v>927</v>
      </c>
      <c r="B217">
        <v>1996</v>
      </c>
      <c r="C217">
        <v>16</v>
      </c>
      <c r="D217" t="s">
        <v>27</v>
      </c>
      <c r="E217" s="1">
        <v>23680</v>
      </c>
      <c r="F217" t="s">
        <v>928</v>
      </c>
      <c r="G217" t="s">
        <v>125</v>
      </c>
      <c r="H217" t="s">
        <v>929</v>
      </c>
      <c r="I217" t="s">
        <v>64</v>
      </c>
      <c r="J217" t="s">
        <v>930</v>
      </c>
      <c r="M217">
        <v>3</v>
      </c>
      <c r="N217">
        <v>3776</v>
      </c>
      <c r="O217">
        <v>0</v>
      </c>
      <c r="P217">
        <v>0</v>
      </c>
      <c r="Q217" t="s">
        <v>931</v>
      </c>
    </row>
    <row r="218" spans="1:19">
      <c r="A218" t="s">
        <v>932</v>
      </c>
      <c r="B218">
        <v>2004</v>
      </c>
      <c r="C218">
        <v>19</v>
      </c>
      <c r="D218" t="s">
        <v>20</v>
      </c>
      <c r="E218" s="1">
        <v>22157</v>
      </c>
      <c r="F218" t="s">
        <v>933</v>
      </c>
      <c r="G218" t="s">
        <v>22</v>
      </c>
      <c r="H218" t="s">
        <v>934</v>
      </c>
      <c r="I218" t="s">
        <v>64</v>
      </c>
      <c r="J218" t="s">
        <v>935</v>
      </c>
      <c r="M218">
        <v>2</v>
      </c>
      <c r="N218">
        <v>3871</v>
      </c>
      <c r="O218">
        <v>4</v>
      </c>
      <c r="P218">
        <v>24</v>
      </c>
      <c r="Q218" t="s">
        <v>936</v>
      </c>
    </row>
    <row r="219" spans="1:19">
      <c r="A219" t="s">
        <v>937</v>
      </c>
      <c r="B219">
        <v>1996</v>
      </c>
      <c r="C219">
        <v>16</v>
      </c>
      <c r="D219" t="s">
        <v>138</v>
      </c>
      <c r="E219" s="1">
        <v>22877</v>
      </c>
      <c r="F219" t="s">
        <v>938</v>
      </c>
      <c r="G219" t="s">
        <v>22</v>
      </c>
      <c r="H219" t="s">
        <v>939</v>
      </c>
      <c r="I219" t="s">
        <v>940</v>
      </c>
      <c r="J219" t="s">
        <v>941</v>
      </c>
      <c r="M219">
        <v>2</v>
      </c>
      <c r="N219">
        <v>571</v>
      </c>
      <c r="O219">
        <v>4</v>
      </c>
      <c r="P219">
        <v>30</v>
      </c>
      <c r="Q219" t="s">
        <v>942</v>
      </c>
    </row>
    <row r="220" spans="1:19">
      <c r="A220" t="s">
        <v>943</v>
      </c>
      <c r="B220">
        <v>1996</v>
      </c>
      <c r="C220">
        <v>16</v>
      </c>
      <c r="D220" t="s">
        <v>20</v>
      </c>
      <c r="E220" s="1">
        <v>21957</v>
      </c>
      <c r="F220" t="s">
        <v>944</v>
      </c>
      <c r="G220" t="s">
        <v>22</v>
      </c>
      <c r="H220" t="s">
        <v>945</v>
      </c>
      <c r="I220" t="s">
        <v>946</v>
      </c>
      <c r="J220" t="s">
        <v>947</v>
      </c>
      <c r="M220">
        <v>4</v>
      </c>
      <c r="N220">
        <v>5461</v>
      </c>
      <c r="O220">
        <v>9</v>
      </c>
      <c r="P220">
        <v>53</v>
      </c>
      <c r="Q220" t="s">
        <v>948</v>
      </c>
    </row>
    <row r="221" spans="1:19">
      <c r="A221" t="s">
        <v>949</v>
      </c>
      <c r="B221">
        <v>1966</v>
      </c>
      <c r="C221">
        <v>5</v>
      </c>
      <c r="D221" t="s">
        <v>27</v>
      </c>
      <c r="E221" s="1">
        <v>13226</v>
      </c>
      <c r="F221" t="s">
        <v>320</v>
      </c>
      <c r="G221" t="s">
        <v>22</v>
      </c>
      <c r="H221" t="s">
        <v>950</v>
      </c>
      <c r="I221" t="s">
        <v>70</v>
      </c>
      <c r="K221" t="s">
        <v>951</v>
      </c>
      <c r="L221" t="s">
        <v>72</v>
      </c>
      <c r="M221">
        <v>3</v>
      </c>
      <c r="N221">
        <v>508</v>
      </c>
      <c r="O221">
        <v>1</v>
      </c>
      <c r="P221">
        <v>1</v>
      </c>
      <c r="Q221" t="s">
        <v>952</v>
      </c>
    </row>
    <row r="222" spans="1:19">
      <c r="A222" t="s">
        <v>953</v>
      </c>
      <c r="B222">
        <v>2000</v>
      </c>
      <c r="C222">
        <v>18</v>
      </c>
      <c r="D222" t="s">
        <v>20</v>
      </c>
      <c r="E222" s="1">
        <v>26175</v>
      </c>
      <c r="F222" t="s">
        <v>954</v>
      </c>
      <c r="G222" t="s">
        <v>125</v>
      </c>
      <c r="H222" t="s">
        <v>955</v>
      </c>
      <c r="I222" t="s">
        <v>37</v>
      </c>
      <c r="J222" t="s">
        <v>956</v>
      </c>
      <c r="M222">
        <v>1</v>
      </c>
      <c r="N222">
        <v>309</v>
      </c>
      <c r="O222">
        <v>0</v>
      </c>
      <c r="P222">
        <v>0</v>
      </c>
      <c r="Q222" t="s">
        <v>794</v>
      </c>
    </row>
    <row r="223" spans="1:19">
      <c r="A223" t="s">
        <v>957</v>
      </c>
      <c r="B223">
        <v>1990</v>
      </c>
      <c r="C223">
        <v>3</v>
      </c>
      <c r="D223" t="s">
        <v>138</v>
      </c>
      <c r="E223" s="1">
        <v>18835</v>
      </c>
      <c r="F223" t="s">
        <v>958</v>
      </c>
      <c r="G223" t="s">
        <v>22</v>
      </c>
      <c r="H223" t="s">
        <v>368</v>
      </c>
      <c r="I223" t="s">
        <v>549</v>
      </c>
      <c r="J223" t="s">
        <v>37</v>
      </c>
      <c r="K223" t="s">
        <v>38</v>
      </c>
      <c r="L223" t="s">
        <v>39</v>
      </c>
      <c r="M223">
        <v>4</v>
      </c>
      <c r="N223">
        <v>5398</v>
      </c>
      <c r="O223">
        <v>4</v>
      </c>
      <c r="P223">
        <v>24</v>
      </c>
      <c r="Q223" t="s">
        <v>959</v>
      </c>
    </row>
    <row r="224" spans="1:19">
      <c r="A224" t="s">
        <v>960</v>
      </c>
      <c r="D224" t="s">
        <v>86</v>
      </c>
      <c r="E224" s="1">
        <v>17778</v>
      </c>
      <c r="F224" t="s">
        <v>456</v>
      </c>
      <c r="G224" t="s">
        <v>125</v>
      </c>
      <c r="H224" t="s">
        <v>961</v>
      </c>
      <c r="I224" t="s">
        <v>962</v>
      </c>
      <c r="J224" t="s">
        <v>962</v>
      </c>
      <c r="M224">
        <v>1</v>
      </c>
      <c r="N224">
        <v>0</v>
      </c>
      <c r="O224">
        <v>0</v>
      </c>
      <c r="P224">
        <v>0</v>
      </c>
      <c r="Q224" t="s">
        <v>780</v>
      </c>
      <c r="R224" s="1">
        <v>31440</v>
      </c>
      <c r="S224" t="s">
        <v>780</v>
      </c>
    </row>
    <row r="225" spans="1:19">
      <c r="A225" t="s">
        <v>963</v>
      </c>
      <c r="B225">
        <v>1978</v>
      </c>
      <c r="C225">
        <v>8</v>
      </c>
      <c r="D225" t="s">
        <v>27</v>
      </c>
      <c r="E225" s="1">
        <v>15932</v>
      </c>
      <c r="F225" t="s">
        <v>964</v>
      </c>
      <c r="G225" t="s">
        <v>22</v>
      </c>
      <c r="H225" t="s">
        <v>965</v>
      </c>
      <c r="I225" t="s">
        <v>70</v>
      </c>
      <c r="K225" t="s">
        <v>71</v>
      </c>
      <c r="L225" t="s">
        <v>72</v>
      </c>
      <c r="M225">
        <v>1</v>
      </c>
      <c r="N225">
        <v>197</v>
      </c>
      <c r="O225">
        <v>0</v>
      </c>
      <c r="P225">
        <v>0</v>
      </c>
      <c r="Q225" t="s">
        <v>966</v>
      </c>
    </row>
    <row r="226" spans="1:19">
      <c r="A226" t="s">
        <v>967</v>
      </c>
      <c r="B226">
        <v>1966</v>
      </c>
      <c r="C226">
        <v>5</v>
      </c>
      <c r="D226" t="s">
        <v>27</v>
      </c>
      <c r="E226" s="1">
        <v>13674</v>
      </c>
      <c r="F226" t="s">
        <v>456</v>
      </c>
      <c r="G226" t="s">
        <v>22</v>
      </c>
      <c r="H226" t="s">
        <v>968</v>
      </c>
      <c r="J226" t="s">
        <v>969</v>
      </c>
      <c r="K226" t="s">
        <v>71</v>
      </c>
      <c r="L226" t="s">
        <v>72</v>
      </c>
      <c r="M226">
        <v>2</v>
      </c>
      <c r="N226">
        <v>312</v>
      </c>
      <c r="O226">
        <v>2</v>
      </c>
      <c r="P226">
        <v>12</v>
      </c>
      <c r="Q226" t="s">
        <v>970</v>
      </c>
    </row>
    <row r="227" spans="1:19">
      <c r="A227" t="s">
        <v>971</v>
      </c>
      <c r="B227">
        <v>1996</v>
      </c>
      <c r="C227">
        <v>16</v>
      </c>
      <c r="D227" t="s">
        <v>86</v>
      </c>
      <c r="E227" s="1">
        <v>22547</v>
      </c>
      <c r="F227" t="s">
        <v>910</v>
      </c>
      <c r="G227" t="s">
        <v>22</v>
      </c>
      <c r="H227" t="s">
        <v>972</v>
      </c>
      <c r="I227" t="s">
        <v>460</v>
      </c>
      <c r="J227" t="s">
        <v>973</v>
      </c>
      <c r="K227" t="s">
        <v>97</v>
      </c>
      <c r="L227" t="s">
        <v>98</v>
      </c>
      <c r="M227">
        <v>1</v>
      </c>
      <c r="N227">
        <v>382</v>
      </c>
      <c r="O227">
        <v>0</v>
      </c>
      <c r="P227">
        <v>0</v>
      </c>
      <c r="Q227" t="s">
        <v>92</v>
      </c>
      <c r="R227" s="1">
        <v>37653</v>
      </c>
      <c r="S227" t="s">
        <v>92</v>
      </c>
    </row>
    <row r="228" spans="1:19">
      <c r="A228" t="s">
        <v>974</v>
      </c>
      <c r="B228">
        <v>1984</v>
      </c>
      <c r="C228">
        <v>10</v>
      </c>
      <c r="D228" t="s">
        <v>27</v>
      </c>
      <c r="E228" s="1">
        <v>15922</v>
      </c>
      <c r="F228" t="s">
        <v>910</v>
      </c>
      <c r="G228" t="s">
        <v>22</v>
      </c>
      <c r="H228" t="s">
        <v>325</v>
      </c>
      <c r="I228" t="s">
        <v>975</v>
      </c>
      <c r="J228" t="s">
        <v>975</v>
      </c>
      <c r="K228" t="s">
        <v>71</v>
      </c>
      <c r="L228" t="s">
        <v>72</v>
      </c>
      <c r="M228">
        <v>1</v>
      </c>
      <c r="N228">
        <v>119</v>
      </c>
      <c r="O228">
        <v>0</v>
      </c>
      <c r="P228">
        <v>0</v>
      </c>
      <c r="Q228" t="s">
        <v>976</v>
      </c>
    </row>
    <row r="229" spans="1:19">
      <c r="A229" t="s">
        <v>977</v>
      </c>
      <c r="B229">
        <v>1984</v>
      </c>
      <c r="C229">
        <v>2</v>
      </c>
      <c r="D229" t="s">
        <v>27</v>
      </c>
      <c r="E229" s="1">
        <v>10754</v>
      </c>
      <c r="F229" t="s">
        <v>320</v>
      </c>
      <c r="G229" t="s">
        <v>22</v>
      </c>
      <c r="H229" t="s">
        <v>978</v>
      </c>
      <c r="I229" t="s">
        <v>171</v>
      </c>
      <c r="K229" t="s">
        <v>355</v>
      </c>
      <c r="L229" t="s">
        <v>45</v>
      </c>
      <c r="M229">
        <v>2</v>
      </c>
      <c r="N229">
        <v>338</v>
      </c>
      <c r="O229">
        <v>0</v>
      </c>
      <c r="P229">
        <v>0</v>
      </c>
      <c r="Q229" t="s">
        <v>979</v>
      </c>
    </row>
    <row r="230" spans="1:19">
      <c r="A230" t="s">
        <v>980</v>
      </c>
      <c r="B230">
        <v>1987</v>
      </c>
      <c r="C230">
        <v>12</v>
      </c>
      <c r="D230" t="s">
        <v>27</v>
      </c>
      <c r="E230" s="1">
        <v>19128</v>
      </c>
      <c r="F230" t="s">
        <v>174</v>
      </c>
      <c r="G230" t="s">
        <v>22</v>
      </c>
      <c r="H230" t="s">
        <v>981</v>
      </c>
      <c r="I230" t="s">
        <v>171</v>
      </c>
      <c r="J230" t="s">
        <v>982</v>
      </c>
      <c r="K230" t="s">
        <v>38</v>
      </c>
      <c r="L230" t="s">
        <v>45</v>
      </c>
      <c r="M230">
        <v>3</v>
      </c>
      <c r="N230">
        <v>605</v>
      </c>
      <c r="O230">
        <v>0</v>
      </c>
      <c r="P230">
        <v>0</v>
      </c>
      <c r="Q230" t="s">
        <v>983</v>
      </c>
    </row>
    <row r="231" spans="1:19">
      <c r="A231" t="s">
        <v>984</v>
      </c>
      <c r="B231">
        <v>1978</v>
      </c>
      <c r="C231">
        <v>8</v>
      </c>
      <c r="D231" t="s">
        <v>86</v>
      </c>
      <c r="E231" s="1">
        <v>18557</v>
      </c>
      <c r="F231" t="s">
        <v>985</v>
      </c>
      <c r="G231" t="s">
        <v>22</v>
      </c>
      <c r="H231" t="s">
        <v>986</v>
      </c>
      <c r="I231" t="s">
        <v>64</v>
      </c>
      <c r="J231" t="s">
        <v>64</v>
      </c>
      <c r="M231">
        <v>2</v>
      </c>
      <c r="N231">
        <v>191</v>
      </c>
      <c r="O231">
        <v>0</v>
      </c>
      <c r="P231">
        <v>0</v>
      </c>
      <c r="Q231" t="s">
        <v>987</v>
      </c>
      <c r="R231" s="1">
        <v>31440</v>
      </c>
      <c r="S231" t="s">
        <v>780</v>
      </c>
    </row>
    <row r="232" spans="1:19">
      <c r="A232" t="s">
        <v>988</v>
      </c>
      <c r="B232">
        <v>1985</v>
      </c>
      <c r="C232">
        <v>11</v>
      </c>
      <c r="D232" t="s">
        <v>27</v>
      </c>
      <c r="E232" s="1">
        <v>18583</v>
      </c>
      <c r="F232" t="s">
        <v>989</v>
      </c>
      <c r="G232" t="s">
        <v>22</v>
      </c>
      <c r="H232" t="s">
        <v>990</v>
      </c>
      <c r="I232" t="s">
        <v>991</v>
      </c>
      <c r="J232" t="s">
        <v>991</v>
      </c>
      <c r="K232" t="s">
        <v>38</v>
      </c>
      <c r="L232" t="s">
        <v>45</v>
      </c>
      <c r="M232">
        <v>3</v>
      </c>
      <c r="N232">
        <v>712</v>
      </c>
      <c r="O232">
        <v>1</v>
      </c>
      <c r="P232">
        <v>6</v>
      </c>
      <c r="Q232" t="s">
        <v>992</v>
      </c>
    </row>
    <row r="233" spans="1:19">
      <c r="A233" t="s">
        <v>993</v>
      </c>
      <c r="B233">
        <v>1987</v>
      </c>
      <c r="C233">
        <v>12</v>
      </c>
      <c r="D233" t="s">
        <v>27</v>
      </c>
      <c r="E233" s="1">
        <v>18237</v>
      </c>
      <c r="F233" t="s">
        <v>184</v>
      </c>
      <c r="G233" t="s">
        <v>22</v>
      </c>
      <c r="H233" t="s">
        <v>994</v>
      </c>
      <c r="I233" t="s">
        <v>36</v>
      </c>
      <c r="J233" t="s">
        <v>378</v>
      </c>
      <c r="K233" t="s">
        <v>97</v>
      </c>
      <c r="L233" t="s">
        <v>258</v>
      </c>
      <c r="M233">
        <v>2</v>
      </c>
      <c r="N233">
        <v>311</v>
      </c>
      <c r="O233">
        <v>0</v>
      </c>
      <c r="P233">
        <v>0</v>
      </c>
      <c r="Q233" t="s">
        <v>995</v>
      </c>
    </row>
    <row r="234" spans="1:19">
      <c r="A234" t="s">
        <v>996</v>
      </c>
      <c r="B234">
        <v>1995</v>
      </c>
      <c r="C234">
        <v>15</v>
      </c>
      <c r="D234" t="s">
        <v>27</v>
      </c>
      <c r="E234" s="1">
        <v>22541</v>
      </c>
      <c r="F234" t="s">
        <v>997</v>
      </c>
      <c r="G234" t="s">
        <v>125</v>
      </c>
      <c r="H234" t="s">
        <v>998</v>
      </c>
      <c r="I234" t="s">
        <v>89</v>
      </c>
      <c r="J234" t="s">
        <v>999</v>
      </c>
      <c r="K234" t="s">
        <v>38</v>
      </c>
      <c r="L234" t="s">
        <v>45</v>
      </c>
      <c r="M234">
        <v>3</v>
      </c>
      <c r="N234">
        <v>914</v>
      </c>
      <c r="O234">
        <v>0</v>
      </c>
      <c r="P234">
        <v>0</v>
      </c>
      <c r="Q234" t="s">
        <v>1000</v>
      </c>
    </row>
    <row r="235" spans="1:19">
      <c r="A235" t="s">
        <v>1001</v>
      </c>
      <c r="B235">
        <v>1998</v>
      </c>
      <c r="C235">
        <v>17</v>
      </c>
      <c r="D235" t="s">
        <v>138</v>
      </c>
      <c r="E235" s="1">
        <v>23422</v>
      </c>
      <c r="F235" t="s">
        <v>1002</v>
      </c>
      <c r="G235" t="s">
        <v>22</v>
      </c>
      <c r="H235" t="s">
        <v>1003</v>
      </c>
      <c r="I235" t="s">
        <v>278</v>
      </c>
      <c r="J235" t="s">
        <v>1004</v>
      </c>
      <c r="M235">
        <v>2</v>
      </c>
      <c r="N235">
        <v>565</v>
      </c>
      <c r="O235">
        <v>0</v>
      </c>
      <c r="P235">
        <v>0</v>
      </c>
      <c r="Q235" t="s">
        <v>1005</v>
      </c>
    </row>
    <row r="236" spans="1:19">
      <c r="A236" t="s">
        <v>1006</v>
      </c>
      <c r="B236">
        <v>2004</v>
      </c>
      <c r="C236">
        <v>19</v>
      </c>
      <c r="D236" t="s">
        <v>20</v>
      </c>
      <c r="E236" s="1">
        <v>27516</v>
      </c>
      <c r="F236" t="s">
        <v>1007</v>
      </c>
      <c r="G236" t="s">
        <v>125</v>
      </c>
      <c r="H236" t="s">
        <v>1008</v>
      </c>
      <c r="I236" t="s">
        <v>24</v>
      </c>
      <c r="M236">
        <v>1</v>
      </c>
      <c r="N236">
        <v>362</v>
      </c>
      <c r="O236">
        <v>0</v>
      </c>
      <c r="P236">
        <v>0</v>
      </c>
      <c r="Q236" t="s">
        <v>477</v>
      </c>
    </row>
    <row r="237" spans="1:19">
      <c r="A237" t="s">
        <v>1009</v>
      </c>
      <c r="B237">
        <v>1965</v>
      </c>
      <c r="C237">
        <v>4</v>
      </c>
      <c r="D237" t="s">
        <v>27</v>
      </c>
      <c r="E237" s="1">
        <v>12575</v>
      </c>
      <c r="F237" t="s">
        <v>1010</v>
      </c>
      <c r="G237" t="s">
        <v>22</v>
      </c>
      <c r="H237" t="s">
        <v>564</v>
      </c>
      <c r="I237" t="s">
        <v>64</v>
      </c>
      <c r="J237" t="s">
        <v>64</v>
      </c>
      <c r="M237">
        <v>0</v>
      </c>
      <c r="N237">
        <v>0</v>
      </c>
      <c r="O237">
        <v>0</v>
      </c>
      <c r="P237">
        <v>0</v>
      </c>
    </row>
    <row r="238" spans="1:19">
      <c r="A238" t="s">
        <v>1011</v>
      </c>
      <c r="B238">
        <v>1966</v>
      </c>
      <c r="C238">
        <v>5</v>
      </c>
      <c r="D238" t="s">
        <v>27</v>
      </c>
      <c r="E238" s="1">
        <v>11218</v>
      </c>
      <c r="F238" t="s">
        <v>1012</v>
      </c>
      <c r="G238" t="s">
        <v>22</v>
      </c>
      <c r="H238" t="s">
        <v>1013</v>
      </c>
      <c r="I238" t="s">
        <v>1014</v>
      </c>
      <c r="J238" t="s">
        <v>331</v>
      </c>
      <c r="K238" t="s">
        <v>71</v>
      </c>
      <c r="L238" t="s">
        <v>72</v>
      </c>
      <c r="M238">
        <v>1</v>
      </c>
      <c r="N238">
        <v>216</v>
      </c>
      <c r="O238">
        <v>2</v>
      </c>
      <c r="P238">
        <v>9</v>
      </c>
      <c r="Q238" t="s">
        <v>1015</v>
      </c>
    </row>
    <row r="239" spans="1:19">
      <c r="A239" t="s">
        <v>1016</v>
      </c>
      <c r="B239">
        <v>1998</v>
      </c>
      <c r="C239">
        <v>17</v>
      </c>
      <c r="D239" t="s">
        <v>27</v>
      </c>
      <c r="E239" s="1">
        <v>18960</v>
      </c>
      <c r="F239" t="s">
        <v>1017</v>
      </c>
      <c r="G239" t="s">
        <v>125</v>
      </c>
      <c r="H239" t="s">
        <v>1018</v>
      </c>
      <c r="I239" t="s">
        <v>1019</v>
      </c>
      <c r="M239">
        <v>1</v>
      </c>
      <c r="N239">
        <v>305</v>
      </c>
      <c r="O239">
        <v>0</v>
      </c>
      <c r="P239">
        <v>0</v>
      </c>
      <c r="Q239" t="s">
        <v>1020</v>
      </c>
    </row>
    <row r="240" spans="1:19">
      <c r="A240" t="s">
        <v>1021</v>
      </c>
      <c r="B240">
        <v>1996</v>
      </c>
      <c r="C240">
        <v>16</v>
      </c>
      <c r="D240" t="s">
        <v>138</v>
      </c>
      <c r="E240" s="1">
        <v>19246</v>
      </c>
      <c r="F240" t="s">
        <v>1022</v>
      </c>
      <c r="G240" t="s">
        <v>22</v>
      </c>
      <c r="H240" t="s">
        <v>1023</v>
      </c>
      <c r="I240" t="s">
        <v>1024</v>
      </c>
      <c r="J240" t="s">
        <v>1025</v>
      </c>
      <c r="K240" t="s">
        <v>71</v>
      </c>
      <c r="L240" t="s">
        <v>98</v>
      </c>
      <c r="M240">
        <v>1</v>
      </c>
      <c r="N240">
        <v>259</v>
      </c>
      <c r="O240">
        <v>2</v>
      </c>
      <c r="P240">
        <v>14</v>
      </c>
      <c r="Q240" t="s">
        <v>1026</v>
      </c>
    </row>
    <row r="241" spans="1:19">
      <c r="A241" t="s">
        <v>1027</v>
      </c>
      <c r="B241">
        <v>1978</v>
      </c>
      <c r="C241">
        <v>8</v>
      </c>
      <c r="D241" t="s">
        <v>27</v>
      </c>
      <c r="E241" s="1">
        <v>16690</v>
      </c>
      <c r="F241" t="s">
        <v>1028</v>
      </c>
      <c r="G241" t="s">
        <v>22</v>
      </c>
      <c r="H241" t="s">
        <v>1029</v>
      </c>
      <c r="I241" t="s">
        <v>1030</v>
      </c>
      <c r="J241" t="s">
        <v>70</v>
      </c>
      <c r="K241" t="s">
        <v>38</v>
      </c>
      <c r="L241" t="s">
        <v>45</v>
      </c>
      <c r="M241">
        <v>3</v>
      </c>
      <c r="N241">
        <v>356</v>
      </c>
      <c r="O241">
        <v>0</v>
      </c>
      <c r="P241">
        <v>0</v>
      </c>
      <c r="Q241" t="s">
        <v>1031</v>
      </c>
    </row>
    <row r="242" spans="1:19">
      <c r="A242" t="s">
        <v>1032</v>
      </c>
      <c r="B242">
        <v>1967</v>
      </c>
      <c r="C242">
        <v>6</v>
      </c>
      <c r="D242" t="s">
        <v>27</v>
      </c>
      <c r="E242" s="1">
        <v>13015</v>
      </c>
      <c r="F242" t="s">
        <v>456</v>
      </c>
      <c r="G242" t="s">
        <v>22</v>
      </c>
      <c r="H242" t="s">
        <v>1033</v>
      </c>
      <c r="I242" t="s">
        <v>1034</v>
      </c>
      <c r="J242" t="s">
        <v>1035</v>
      </c>
      <c r="M242">
        <v>6</v>
      </c>
      <c r="N242">
        <v>1281</v>
      </c>
      <c r="O242">
        <v>4</v>
      </c>
      <c r="P242">
        <v>26</v>
      </c>
      <c r="Q242" t="s">
        <v>1036</v>
      </c>
    </row>
    <row r="243" spans="1:19">
      <c r="A243" t="s">
        <v>1037</v>
      </c>
      <c r="B243">
        <v>1978</v>
      </c>
      <c r="C243">
        <v>8</v>
      </c>
      <c r="D243" t="s">
        <v>27</v>
      </c>
      <c r="E243" s="1">
        <v>17102</v>
      </c>
      <c r="F243" t="s">
        <v>1038</v>
      </c>
      <c r="G243" t="s">
        <v>22</v>
      </c>
      <c r="H243" t="s">
        <v>1039</v>
      </c>
      <c r="I243" t="s">
        <v>37</v>
      </c>
      <c r="J243" t="s">
        <v>982</v>
      </c>
      <c r="K243" t="s">
        <v>38</v>
      </c>
      <c r="L243" t="s">
        <v>45</v>
      </c>
      <c r="M243">
        <v>4</v>
      </c>
      <c r="N243">
        <v>721</v>
      </c>
      <c r="O243">
        <v>0</v>
      </c>
      <c r="P243">
        <v>0</v>
      </c>
      <c r="Q243" t="s">
        <v>1040</v>
      </c>
    </row>
    <row r="244" spans="1:19">
      <c r="A244" t="s">
        <v>1041</v>
      </c>
      <c r="D244" t="s">
        <v>27</v>
      </c>
      <c r="E244" s="1">
        <v>15613</v>
      </c>
      <c r="F244" t="s">
        <v>188</v>
      </c>
      <c r="G244" t="s">
        <v>22</v>
      </c>
      <c r="H244" t="s">
        <v>1042</v>
      </c>
      <c r="J244" t="s">
        <v>1043</v>
      </c>
      <c r="K244" t="s">
        <v>71</v>
      </c>
      <c r="L244" t="s">
        <v>39</v>
      </c>
      <c r="M244">
        <v>1</v>
      </c>
      <c r="N244">
        <v>146</v>
      </c>
      <c r="O244">
        <v>0</v>
      </c>
      <c r="P244">
        <v>0</v>
      </c>
      <c r="Q244" t="s">
        <v>318</v>
      </c>
    </row>
    <row r="245" spans="1:19">
      <c r="A245" t="s">
        <v>1044</v>
      </c>
      <c r="B245">
        <v>1978</v>
      </c>
      <c r="C245">
        <v>8</v>
      </c>
      <c r="D245" t="s">
        <v>27</v>
      </c>
      <c r="E245" s="1">
        <v>18457</v>
      </c>
      <c r="F245" t="s">
        <v>1045</v>
      </c>
      <c r="G245" t="s">
        <v>22</v>
      </c>
      <c r="H245" t="s">
        <v>911</v>
      </c>
      <c r="I245" t="s">
        <v>64</v>
      </c>
      <c r="J245" t="s">
        <v>708</v>
      </c>
      <c r="M245">
        <v>3</v>
      </c>
      <c r="N245">
        <v>411</v>
      </c>
      <c r="O245">
        <v>2</v>
      </c>
      <c r="P245">
        <v>10</v>
      </c>
      <c r="Q245" t="s">
        <v>1046</v>
      </c>
    </row>
    <row r="246" spans="1:19">
      <c r="A246" t="s">
        <v>1047</v>
      </c>
      <c r="B246">
        <v>1990</v>
      </c>
      <c r="C246">
        <v>13</v>
      </c>
      <c r="D246" t="s">
        <v>27</v>
      </c>
      <c r="E246" s="1">
        <v>20744</v>
      </c>
      <c r="F246" t="s">
        <v>910</v>
      </c>
      <c r="G246" t="s">
        <v>22</v>
      </c>
      <c r="H246" t="s">
        <v>1048</v>
      </c>
      <c r="I246" t="s">
        <v>64</v>
      </c>
      <c r="J246" t="s">
        <v>64</v>
      </c>
      <c r="M246">
        <v>4</v>
      </c>
      <c r="N246">
        <v>1042</v>
      </c>
      <c r="O246">
        <v>6</v>
      </c>
      <c r="P246">
        <v>43</v>
      </c>
      <c r="Q246" t="s">
        <v>1049</v>
      </c>
    </row>
    <row r="247" spans="1:19">
      <c r="A247" t="s">
        <v>1050</v>
      </c>
      <c r="B247">
        <v>1995</v>
      </c>
      <c r="C247">
        <v>15</v>
      </c>
      <c r="D247" t="s">
        <v>27</v>
      </c>
      <c r="E247" s="1">
        <v>21831</v>
      </c>
      <c r="F247" t="s">
        <v>1051</v>
      </c>
      <c r="G247" t="s">
        <v>22</v>
      </c>
      <c r="H247" t="s">
        <v>1052</v>
      </c>
      <c r="I247" t="s">
        <v>833</v>
      </c>
      <c r="J247" t="s">
        <v>1053</v>
      </c>
      <c r="K247" t="s">
        <v>57</v>
      </c>
      <c r="L247" t="s">
        <v>58</v>
      </c>
      <c r="M247">
        <v>2</v>
      </c>
      <c r="N247">
        <v>481</v>
      </c>
      <c r="O247">
        <v>3</v>
      </c>
      <c r="P247">
        <v>19</v>
      </c>
      <c r="Q247" t="s">
        <v>1054</v>
      </c>
    </row>
    <row r="248" spans="1:19">
      <c r="A248" t="s">
        <v>1055</v>
      </c>
      <c r="B248">
        <v>1996</v>
      </c>
      <c r="C248">
        <v>16</v>
      </c>
      <c r="D248" t="s">
        <v>27</v>
      </c>
      <c r="E248" s="1">
        <v>23141</v>
      </c>
      <c r="F248" t="s">
        <v>450</v>
      </c>
      <c r="G248" t="s">
        <v>125</v>
      </c>
      <c r="H248" t="s">
        <v>262</v>
      </c>
      <c r="I248" t="s">
        <v>37</v>
      </c>
      <c r="J248" t="s">
        <v>70</v>
      </c>
      <c r="K248" t="s">
        <v>71</v>
      </c>
      <c r="L248" t="s">
        <v>72</v>
      </c>
      <c r="M248">
        <v>1</v>
      </c>
      <c r="N248">
        <v>306</v>
      </c>
      <c r="O248">
        <v>0</v>
      </c>
      <c r="P248">
        <v>0</v>
      </c>
      <c r="Q248" t="s">
        <v>1056</v>
      </c>
    </row>
    <row r="249" spans="1:19">
      <c r="A249" t="s">
        <v>1057</v>
      </c>
      <c r="B249">
        <v>2000</v>
      </c>
      <c r="C249">
        <v>18</v>
      </c>
      <c r="D249" t="s">
        <v>20</v>
      </c>
      <c r="E249" s="1">
        <v>25483</v>
      </c>
      <c r="F249" t="s">
        <v>1058</v>
      </c>
      <c r="G249" t="s">
        <v>125</v>
      </c>
      <c r="H249" t="s">
        <v>1059</v>
      </c>
      <c r="I249" t="s">
        <v>50</v>
      </c>
      <c r="J249" t="s">
        <v>50</v>
      </c>
      <c r="M249">
        <v>2</v>
      </c>
      <c r="N249">
        <v>4320</v>
      </c>
      <c r="O249">
        <v>0</v>
      </c>
      <c r="P249">
        <v>0</v>
      </c>
      <c r="Q249" t="s">
        <v>1060</v>
      </c>
    </row>
    <row r="250" spans="1:19">
      <c r="A250" t="s">
        <v>1061</v>
      </c>
      <c r="B250">
        <v>1980</v>
      </c>
      <c r="C250">
        <v>9</v>
      </c>
      <c r="D250" t="s">
        <v>27</v>
      </c>
      <c r="E250" s="1">
        <v>17051</v>
      </c>
      <c r="F250" t="s">
        <v>1062</v>
      </c>
      <c r="G250" t="s">
        <v>22</v>
      </c>
      <c r="H250" t="s">
        <v>1063</v>
      </c>
      <c r="I250" t="s">
        <v>36</v>
      </c>
      <c r="J250" t="s">
        <v>378</v>
      </c>
      <c r="K250" t="s">
        <v>38</v>
      </c>
      <c r="L250" t="s">
        <v>58</v>
      </c>
      <c r="M250">
        <v>2</v>
      </c>
      <c r="N250">
        <v>383</v>
      </c>
      <c r="O250">
        <v>0</v>
      </c>
      <c r="P250">
        <v>0</v>
      </c>
      <c r="Q250" t="s">
        <v>1064</v>
      </c>
    </row>
    <row r="251" spans="1:19">
      <c r="A251" t="s">
        <v>1065</v>
      </c>
      <c r="B251">
        <v>1967</v>
      </c>
      <c r="C251">
        <v>6</v>
      </c>
      <c r="D251" t="s">
        <v>86</v>
      </c>
      <c r="E251" s="1">
        <v>14637</v>
      </c>
      <c r="F251" t="s">
        <v>456</v>
      </c>
      <c r="G251" t="s">
        <v>22</v>
      </c>
      <c r="H251" t="s">
        <v>1066</v>
      </c>
      <c r="I251" t="s">
        <v>64</v>
      </c>
      <c r="J251" t="s">
        <v>708</v>
      </c>
      <c r="M251">
        <v>0</v>
      </c>
      <c r="N251">
        <v>0</v>
      </c>
      <c r="O251">
        <v>0</v>
      </c>
      <c r="P251">
        <v>0</v>
      </c>
      <c r="R251" s="1">
        <v>40752</v>
      </c>
    </row>
    <row r="252" spans="1:19">
      <c r="A252" t="s">
        <v>1067</v>
      </c>
      <c r="B252">
        <v>1990</v>
      </c>
      <c r="C252">
        <v>13</v>
      </c>
      <c r="D252" t="s">
        <v>138</v>
      </c>
      <c r="E252" s="1">
        <v>21315</v>
      </c>
      <c r="F252" t="s">
        <v>353</v>
      </c>
      <c r="G252" t="s">
        <v>125</v>
      </c>
      <c r="H252" t="s">
        <v>1068</v>
      </c>
      <c r="I252" t="s">
        <v>64</v>
      </c>
      <c r="J252" t="s">
        <v>127</v>
      </c>
      <c r="M252">
        <v>4</v>
      </c>
      <c r="N252">
        <v>979</v>
      </c>
      <c r="O252">
        <v>0</v>
      </c>
      <c r="P252">
        <v>0</v>
      </c>
      <c r="Q252" t="s">
        <v>1069</v>
      </c>
    </row>
    <row r="253" spans="1:19">
      <c r="A253" t="s">
        <v>1070</v>
      </c>
      <c r="B253">
        <v>1998</v>
      </c>
      <c r="C253">
        <v>17</v>
      </c>
      <c r="D253" t="s">
        <v>27</v>
      </c>
      <c r="E253" s="1">
        <v>23830</v>
      </c>
      <c r="F253" t="s">
        <v>1071</v>
      </c>
      <c r="G253" t="s">
        <v>22</v>
      </c>
      <c r="H253" t="s">
        <v>1072</v>
      </c>
      <c r="I253" t="s">
        <v>127</v>
      </c>
      <c r="J253" t="s">
        <v>121</v>
      </c>
      <c r="K253" t="s">
        <v>97</v>
      </c>
      <c r="L253" t="s">
        <v>72</v>
      </c>
      <c r="M253">
        <v>1</v>
      </c>
      <c r="N253">
        <v>308</v>
      </c>
      <c r="O253">
        <v>0</v>
      </c>
      <c r="P253">
        <v>0</v>
      </c>
      <c r="Q253" t="s">
        <v>735</v>
      </c>
    </row>
    <row r="254" spans="1:19">
      <c r="A254" t="s">
        <v>1073</v>
      </c>
      <c r="B254">
        <v>1998</v>
      </c>
      <c r="C254">
        <v>17</v>
      </c>
      <c r="D254" t="s">
        <v>27</v>
      </c>
      <c r="E254" s="1">
        <v>24252</v>
      </c>
      <c r="F254" t="s">
        <v>1074</v>
      </c>
      <c r="G254" t="s">
        <v>22</v>
      </c>
      <c r="H254" t="s">
        <v>1075</v>
      </c>
      <c r="I254" t="s">
        <v>50</v>
      </c>
      <c r="J254" t="s">
        <v>1076</v>
      </c>
      <c r="M254">
        <v>2</v>
      </c>
      <c r="N254">
        <v>665</v>
      </c>
      <c r="O254">
        <v>5</v>
      </c>
      <c r="P254">
        <v>34</v>
      </c>
      <c r="Q254" t="s">
        <v>1077</v>
      </c>
    </row>
    <row r="255" spans="1:19">
      <c r="A255" t="s">
        <v>1078</v>
      </c>
      <c r="B255">
        <v>1978</v>
      </c>
      <c r="C255">
        <v>8</v>
      </c>
      <c r="D255" t="s">
        <v>86</v>
      </c>
      <c r="E255" s="1">
        <v>16977</v>
      </c>
      <c r="F255" t="s">
        <v>1079</v>
      </c>
      <c r="G255" t="s">
        <v>22</v>
      </c>
      <c r="H255" t="s">
        <v>298</v>
      </c>
      <c r="I255" t="s">
        <v>37</v>
      </c>
      <c r="J255" t="s">
        <v>37</v>
      </c>
      <c r="K255" t="s">
        <v>57</v>
      </c>
      <c r="L255" t="s">
        <v>90</v>
      </c>
      <c r="M255">
        <v>2</v>
      </c>
      <c r="N255">
        <v>73</v>
      </c>
      <c r="O255">
        <v>0</v>
      </c>
      <c r="P255">
        <v>0</v>
      </c>
      <c r="Q255" t="s">
        <v>1080</v>
      </c>
      <c r="R255" s="1">
        <v>31440</v>
      </c>
      <c r="S255" t="s">
        <v>780</v>
      </c>
    </row>
    <row r="256" spans="1:19">
      <c r="A256" t="s">
        <v>1081</v>
      </c>
      <c r="B256">
        <v>1985</v>
      </c>
      <c r="C256">
        <v>11</v>
      </c>
      <c r="D256" t="s">
        <v>27</v>
      </c>
      <c r="E256" s="1">
        <v>18809</v>
      </c>
      <c r="F256" t="s">
        <v>626</v>
      </c>
      <c r="G256" t="s">
        <v>22</v>
      </c>
      <c r="H256" t="s">
        <v>266</v>
      </c>
      <c r="I256" t="s">
        <v>37</v>
      </c>
      <c r="M256">
        <v>3</v>
      </c>
      <c r="N256">
        <v>814</v>
      </c>
      <c r="O256">
        <v>0</v>
      </c>
      <c r="P256">
        <v>0</v>
      </c>
      <c r="Q256" t="s">
        <v>1082</v>
      </c>
    </row>
    <row r="257" spans="1:18">
      <c r="A257" t="s">
        <v>1083</v>
      </c>
      <c r="B257">
        <v>1969</v>
      </c>
      <c r="C257">
        <v>7</v>
      </c>
      <c r="D257" t="s">
        <v>86</v>
      </c>
      <c r="E257" s="1">
        <v>13345</v>
      </c>
      <c r="F257" t="s">
        <v>1084</v>
      </c>
      <c r="G257" t="s">
        <v>22</v>
      </c>
      <c r="H257" t="s">
        <v>1085</v>
      </c>
      <c r="I257" t="s">
        <v>64</v>
      </c>
      <c r="J257" t="s">
        <v>461</v>
      </c>
      <c r="K257" t="s">
        <v>38</v>
      </c>
      <c r="L257" t="s">
        <v>58</v>
      </c>
      <c r="M257">
        <v>2</v>
      </c>
      <c r="N257">
        <v>290</v>
      </c>
      <c r="O257">
        <v>0</v>
      </c>
      <c r="P257">
        <v>0</v>
      </c>
      <c r="Q257" t="s">
        <v>1086</v>
      </c>
      <c r="R257" s="1">
        <v>35146</v>
      </c>
    </row>
    <row r="258" spans="1:18">
      <c r="A258" t="s">
        <v>1087</v>
      </c>
      <c r="D258" t="s">
        <v>27</v>
      </c>
      <c r="E258" s="1">
        <v>19171</v>
      </c>
      <c r="F258" t="s">
        <v>1088</v>
      </c>
      <c r="G258" t="s">
        <v>22</v>
      </c>
      <c r="H258" t="s">
        <v>1089</v>
      </c>
      <c r="I258" t="s">
        <v>833</v>
      </c>
      <c r="J258" t="s">
        <v>833</v>
      </c>
      <c r="K258" t="s">
        <v>38</v>
      </c>
      <c r="L258" t="s">
        <v>45</v>
      </c>
      <c r="M258">
        <v>1</v>
      </c>
      <c r="N258">
        <v>97</v>
      </c>
      <c r="O258">
        <v>0</v>
      </c>
      <c r="P258">
        <v>0</v>
      </c>
      <c r="Q258" t="s">
        <v>1090</v>
      </c>
    </row>
    <row r="259" spans="1:18">
      <c r="A259" t="s">
        <v>1091</v>
      </c>
      <c r="B259">
        <v>1992</v>
      </c>
      <c r="C259">
        <v>14</v>
      </c>
      <c r="D259" t="s">
        <v>27</v>
      </c>
      <c r="E259" s="1">
        <v>22490</v>
      </c>
      <c r="F259" t="s">
        <v>1092</v>
      </c>
      <c r="G259" t="s">
        <v>22</v>
      </c>
      <c r="H259" t="s">
        <v>1018</v>
      </c>
      <c r="I259" t="s">
        <v>239</v>
      </c>
      <c r="J259" t="s">
        <v>128</v>
      </c>
      <c r="M259">
        <v>5</v>
      </c>
      <c r="N259">
        <v>1404</v>
      </c>
      <c r="O259">
        <v>7</v>
      </c>
      <c r="P259">
        <v>47</v>
      </c>
      <c r="Q259" t="s">
        <v>1093</v>
      </c>
    </row>
    <row r="260" spans="1:18">
      <c r="A260" t="s">
        <v>1094</v>
      </c>
      <c r="D260" t="s">
        <v>86</v>
      </c>
      <c r="E260" s="1">
        <v>18772</v>
      </c>
      <c r="F260" t="s">
        <v>1095</v>
      </c>
      <c r="G260" t="s">
        <v>22</v>
      </c>
      <c r="H260" t="s">
        <v>1096</v>
      </c>
      <c r="I260" t="s">
        <v>64</v>
      </c>
      <c r="J260" t="s">
        <v>708</v>
      </c>
      <c r="M260">
        <v>2</v>
      </c>
      <c r="N260">
        <v>614</v>
      </c>
      <c r="O260">
        <v>0</v>
      </c>
      <c r="P260">
        <v>0</v>
      </c>
      <c r="Q260" t="s">
        <v>473</v>
      </c>
      <c r="R260" s="1">
        <v>39577</v>
      </c>
    </row>
    <row r="261" spans="1:18">
      <c r="A261" t="s">
        <v>1097</v>
      </c>
      <c r="B261">
        <v>1967</v>
      </c>
      <c r="C261">
        <v>6</v>
      </c>
      <c r="D261" t="s">
        <v>27</v>
      </c>
      <c r="E261" s="1">
        <v>13498</v>
      </c>
      <c r="F261" t="s">
        <v>184</v>
      </c>
      <c r="G261" t="s">
        <v>22</v>
      </c>
      <c r="H261" t="s">
        <v>1098</v>
      </c>
      <c r="I261" t="s">
        <v>89</v>
      </c>
      <c r="J261" t="s">
        <v>708</v>
      </c>
      <c r="M261">
        <v>2</v>
      </c>
      <c r="N261">
        <v>462</v>
      </c>
      <c r="O261">
        <v>0</v>
      </c>
      <c r="P261">
        <v>0</v>
      </c>
      <c r="Q261" t="s">
        <v>1099</v>
      </c>
    </row>
    <row r="262" spans="1:18">
      <c r="A262" t="s">
        <v>1100</v>
      </c>
      <c r="B262">
        <v>1998</v>
      </c>
      <c r="C262">
        <v>17</v>
      </c>
      <c r="D262" t="s">
        <v>27</v>
      </c>
      <c r="E262" s="1">
        <v>23458</v>
      </c>
      <c r="F262" t="s">
        <v>1101</v>
      </c>
      <c r="G262" t="s">
        <v>22</v>
      </c>
      <c r="H262" t="s">
        <v>1102</v>
      </c>
      <c r="I262" t="s">
        <v>36</v>
      </c>
      <c r="J262" t="s">
        <v>1103</v>
      </c>
      <c r="M262">
        <v>2</v>
      </c>
      <c r="N262">
        <v>638</v>
      </c>
      <c r="O262">
        <v>3</v>
      </c>
      <c r="P262">
        <v>18</v>
      </c>
      <c r="Q262" t="s">
        <v>1104</v>
      </c>
    </row>
    <row r="263" spans="1:18">
      <c r="A263" t="s">
        <v>1105</v>
      </c>
      <c r="D263" t="s">
        <v>27</v>
      </c>
      <c r="E263" s="1">
        <v>22179</v>
      </c>
      <c r="F263" t="s">
        <v>604</v>
      </c>
      <c r="G263" t="s">
        <v>22</v>
      </c>
      <c r="H263" t="s">
        <v>1106</v>
      </c>
      <c r="I263" t="s">
        <v>1107</v>
      </c>
      <c r="J263" t="s">
        <v>1108</v>
      </c>
      <c r="M263">
        <v>1</v>
      </c>
      <c r="N263">
        <v>381</v>
      </c>
      <c r="O263">
        <v>0</v>
      </c>
      <c r="P263">
        <v>0</v>
      </c>
      <c r="Q263" t="s">
        <v>251</v>
      </c>
    </row>
    <row r="264" spans="1:18">
      <c r="A264" t="s">
        <v>1109</v>
      </c>
      <c r="D264" t="s">
        <v>27</v>
      </c>
      <c r="E264" s="1">
        <v>17704</v>
      </c>
      <c r="F264" t="s">
        <v>1110</v>
      </c>
      <c r="G264" t="s">
        <v>22</v>
      </c>
      <c r="H264" t="s">
        <v>169</v>
      </c>
      <c r="I264" t="s">
        <v>171</v>
      </c>
      <c r="J264" t="s">
        <v>1111</v>
      </c>
      <c r="K264" t="s">
        <v>612</v>
      </c>
      <c r="L264" t="s">
        <v>90</v>
      </c>
      <c r="M264">
        <v>1</v>
      </c>
      <c r="N264">
        <v>73</v>
      </c>
      <c r="O264">
        <v>0</v>
      </c>
      <c r="P264">
        <v>0</v>
      </c>
      <c r="Q264" t="s">
        <v>1112</v>
      </c>
    </row>
    <row r="265" spans="1:18">
      <c r="A265" t="s">
        <v>1113</v>
      </c>
      <c r="B265">
        <v>1969</v>
      </c>
      <c r="C265">
        <v>7</v>
      </c>
      <c r="D265" t="s">
        <v>27</v>
      </c>
      <c r="E265" s="1">
        <v>12349</v>
      </c>
      <c r="F265" t="s">
        <v>1114</v>
      </c>
      <c r="G265" t="s">
        <v>22</v>
      </c>
      <c r="H265" t="s">
        <v>1029</v>
      </c>
      <c r="J265" t="s">
        <v>77</v>
      </c>
      <c r="K265" t="s">
        <v>38</v>
      </c>
      <c r="L265" t="s">
        <v>45</v>
      </c>
      <c r="M265">
        <v>1</v>
      </c>
      <c r="N265">
        <v>120</v>
      </c>
      <c r="O265">
        <v>1</v>
      </c>
      <c r="P265">
        <v>4</v>
      </c>
      <c r="Q265" t="s">
        <v>1115</v>
      </c>
    </row>
    <row r="266" spans="1:18">
      <c r="A266" t="s">
        <v>1116</v>
      </c>
      <c r="B266">
        <v>1996</v>
      </c>
      <c r="C266">
        <v>16</v>
      </c>
      <c r="D266" t="s">
        <v>20</v>
      </c>
      <c r="E266" s="1">
        <v>20199</v>
      </c>
      <c r="F266" t="s">
        <v>1117</v>
      </c>
      <c r="G266" t="s">
        <v>22</v>
      </c>
      <c r="H266" t="s">
        <v>1118</v>
      </c>
      <c r="I266" t="s">
        <v>350</v>
      </c>
      <c r="J266" t="s">
        <v>350</v>
      </c>
      <c r="M266">
        <v>3</v>
      </c>
      <c r="N266">
        <v>8872</v>
      </c>
      <c r="O266">
        <v>2</v>
      </c>
      <c r="P266">
        <v>13</v>
      </c>
      <c r="Q266" t="s">
        <v>1119</v>
      </c>
    </row>
    <row r="267" spans="1:18">
      <c r="A267" t="s">
        <v>1120</v>
      </c>
      <c r="B267">
        <v>1996</v>
      </c>
      <c r="C267">
        <v>16</v>
      </c>
      <c r="D267" t="s">
        <v>27</v>
      </c>
      <c r="E267" s="1">
        <v>18733</v>
      </c>
      <c r="F267" t="s">
        <v>1071</v>
      </c>
      <c r="G267" t="s">
        <v>22</v>
      </c>
      <c r="H267" t="s">
        <v>1121</v>
      </c>
      <c r="I267" t="s">
        <v>1122</v>
      </c>
      <c r="J267" t="s">
        <v>1123</v>
      </c>
      <c r="K267" t="s">
        <v>71</v>
      </c>
      <c r="L267" t="s">
        <v>1124</v>
      </c>
      <c r="M267">
        <v>3</v>
      </c>
      <c r="N267">
        <v>4880</v>
      </c>
      <c r="O267">
        <v>1</v>
      </c>
      <c r="P267">
        <v>5</v>
      </c>
      <c r="Q267" t="s">
        <v>1125</v>
      </c>
    </row>
    <row r="268" spans="1:18">
      <c r="A268" t="s">
        <v>1126</v>
      </c>
      <c r="B268">
        <v>1966</v>
      </c>
      <c r="C268">
        <v>5</v>
      </c>
      <c r="D268" t="s">
        <v>27</v>
      </c>
      <c r="E268" s="1">
        <v>10981</v>
      </c>
      <c r="F268" t="s">
        <v>1127</v>
      </c>
      <c r="G268" t="s">
        <v>22</v>
      </c>
      <c r="H268" t="s">
        <v>1128</v>
      </c>
      <c r="I268" t="s">
        <v>962</v>
      </c>
      <c r="J268" t="s">
        <v>227</v>
      </c>
      <c r="K268" t="s">
        <v>38</v>
      </c>
      <c r="L268" t="s">
        <v>45</v>
      </c>
      <c r="M268">
        <v>1</v>
      </c>
      <c r="N268">
        <v>2017</v>
      </c>
      <c r="O268">
        <v>2</v>
      </c>
      <c r="P268">
        <v>13</v>
      </c>
      <c r="Q268" t="s">
        <v>303</v>
      </c>
    </row>
    <row r="269" spans="1:18">
      <c r="A269" t="s">
        <v>1129</v>
      </c>
      <c r="B269">
        <v>1998</v>
      </c>
      <c r="C269">
        <v>17</v>
      </c>
      <c r="D269" t="s">
        <v>86</v>
      </c>
      <c r="E269" s="1">
        <v>22590</v>
      </c>
      <c r="F269" t="s">
        <v>1130</v>
      </c>
      <c r="G269" t="s">
        <v>22</v>
      </c>
      <c r="H269" t="s">
        <v>1131</v>
      </c>
      <c r="I269" t="s">
        <v>37</v>
      </c>
      <c r="J269" t="s">
        <v>70</v>
      </c>
      <c r="K269" t="s">
        <v>71</v>
      </c>
      <c r="L269" t="s">
        <v>98</v>
      </c>
      <c r="M269">
        <v>2</v>
      </c>
      <c r="N269">
        <v>669</v>
      </c>
      <c r="O269">
        <v>0</v>
      </c>
      <c r="P269">
        <v>0</v>
      </c>
      <c r="Q269" t="s">
        <v>1132</v>
      </c>
      <c r="R269" s="1">
        <v>41091</v>
      </c>
    </row>
    <row r="270" spans="1:18">
      <c r="A270" t="s">
        <v>1133</v>
      </c>
      <c r="B270">
        <v>1996</v>
      </c>
      <c r="C270">
        <v>16</v>
      </c>
      <c r="D270" t="s">
        <v>27</v>
      </c>
      <c r="E270" s="1">
        <v>20608</v>
      </c>
      <c r="F270" t="s">
        <v>1134</v>
      </c>
      <c r="G270" t="s">
        <v>22</v>
      </c>
      <c r="H270" t="s">
        <v>325</v>
      </c>
      <c r="I270" t="s">
        <v>69</v>
      </c>
      <c r="J270" t="s">
        <v>69</v>
      </c>
      <c r="M270">
        <v>3</v>
      </c>
      <c r="N270">
        <v>995</v>
      </c>
      <c r="O270">
        <v>0</v>
      </c>
      <c r="P270">
        <v>0</v>
      </c>
      <c r="Q270" t="s">
        <v>1135</v>
      </c>
    </row>
    <row r="271" spans="1:18">
      <c r="A271" t="s">
        <v>1136</v>
      </c>
      <c r="B271">
        <v>1990</v>
      </c>
      <c r="C271">
        <v>13</v>
      </c>
      <c r="D271" t="s">
        <v>27</v>
      </c>
      <c r="E271" s="1">
        <v>20269</v>
      </c>
      <c r="F271" t="s">
        <v>1137</v>
      </c>
      <c r="G271" t="s">
        <v>22</v>
      </c>
      <c r="H271" t="s">
        <v>1138</v>
      </c>
      <c r="I271" t="s">
        <v>70</v>
      </c>
      <c r="J271" t="s">
        <v>1139</v>
      </c>
      <c r="K271" t="s">
        <v>38</v>
      </c>
      <c r="L271" t="s">
        <v>45</v>
      </c>
      <c r="M271">
        <v>4</v>
      </c>
      <c r="N271">
        <v>950</v>
      </c>
      <c r="O271">
        <v>0</v>
      </c>
      <c r="P271">
        <v>0</v>
      </c>
      <c r="Q271" t="s">
        <v>1140</v>
      </c>
    </row>
    <row r="272" spans="1:18">
      <c r="A272" t="s">
        <v>1141</v>
      </c>
      <c r="B272">
        <v>1987</v>
      </c>
      <c r="C272">
        <v>12</v>
      </c>
      <c r="D272" t="s">
        <v>27</v>
      </c>
      <c r="E272" s="1">
        <v>19017</v>
      </c>
      <c r="F272" t="s">
        <v>1142</v>
      </c>
      <c r="G272" t="s">
        <v>22</v>
      </c>
      <c r="H272" t="s">
        <v>266</v>
      </c>
      <c r="I272" t="s">
        <v>37</v>
      </c>
      <c r="K272" t="s">
        <v>71</v>
      </c>
      <c r="L272" t="s">
        <v>72</v>
      </c>
      <c r="M272">
        <v>3</v>
      </c>
      <c r="N272">
        <v>672</v>
      </c>
      <c r="O272">
        <v>0</v>
      </c>
      <c r="P272">
        <v>0</v>
      </c>
      <c r="Q272" t="s">
        <v>1143</v>
      </c>
    </row>
    <row r="273" spans="1:19">
      <c r="A273" t="s">
        <v>1144</v>
      </c>
      <c r="B273">
        <v>1987</v>
      </c>
      <c r="C273">
        <v>12</v>
      </c>
      <c r="D273" t="s">
        <v>27</v>
      </c>
      <c r="E273" s="1">
        <v>18711</v>
      </c>
      <c r="F273" t="s">
        <v>1145</v>
      </c>
      <c r="G273" t="s">
        <v>22</v>
      </c>
      <c r="H273" t="s">
        <v>1146</v>
      </c>
      <c r="I273" t="s">
        <v>37</v>
      </c>
      <c r="J273" t="s">
        <v>1147</v>
      </c>
      <c r="K273" t="s">
        <v>71</v>
      </c>
      <c r="L273" t="s">
        <v>72</v>
      </c>
      <c r="M273">
        <v>2</v>
      </c>
      <c r="N273">
        <v>327</v>
      </c>
      <c r="O273">
        <v>0</v>
      </c>
      <c r="P273">
        <v>0</v>
      </c>
      <c r="Q273" t="s">
        <v>1148</v>
      </c>
    </row>
    <row r="274" spans="1:19">
      <c r="A274" t="s">
        <v>1149</v>
      </c>
      <c r="B274">
        <v>1995</v>
      </c>
      <c r="C274">
        <v>15</v>
      </c>
      <c r="D274" t="s">
        <v>27</v>
      </c>
      <c r="E274" s="1">
        <v>19801</v>
      </c>
      <c r="F274" t="s">
        <v>1150</v>
      </c>
      <c r="G274" t="s">
        <v>22</v>
      </c>
      <c r="H274" t="s">
        <v>1151</v>
      </c>
      <c r="I274" t="s">
        <v>1152</v>
      </c>
      <c r="J274" t="s">
        <v>1152</v>
      </c>
      <c r="M274">
        <v>3</v>
      </c>
      <c r="N274">
        <v>854</v>
      </c>
      <c r="O274">
        <v>5</v>
      </c>
      <c r="P274">
        <v>31</v>
      </c>
      <c r="Q274" t="s">
        <v>1153</v>
      </c>
    </row>
    <row r="275" spans="1:19">
      <c r="A275" t="s">
        <v>1154</v>
      </c>
      <c r="B275">
        <v>1998</v>
      </c>
      <c r="C275">
        <v>17</v>
      </c>
      <c r="D275" t="s">
        <v>27</v>
      </c>
      <c r="E275" s="1">
        <v>24878</v>
      </c>
      <c r="F275" t="s">
        <v>1155</v>
      </c>
      <c r="G275" t="s">
        <v>22</v>
      </c>
      <c r="H275" t="s">
        <v>1156</v>
      </c>
      <c r="I275" t="s">
        <v>1157</v>
      </c>
      <c r="J275" t="s">
        <v>982</v>
      </c>
      <c r="M275">
        <v>2</v>
      </c>
      <c r="N275">
        <v>2571</v>
      </c>
      <c r="O275">
        <v>3</v>
      </c>
      <c r="P275">
        <v>21</v>
      </c>
      <c r="Q275" t="s">
        <v>1158</v>
      </c>
    </row>
    <row r="276" spans="1:19">
      <c r="A276" t="s">
        <v>1159</v>
      </c>
      <c r="B276">
        <v>1978</v>
      </c>
      <c r="C276">
        <v>8</v>
      </c>
      <c r="D276" t="s">
        <v>86</v>
      </c>
      <c r="E276" s="1">
        <v>17993</v>
      </c>
      <c r="F276" t="s">
        <v>1160</v>
      </c>
      <c r="G276" t="s">
        <v>125</v>
      </c>
      <c r="H276" t="s">
        <v>1161</v>
      </c>
      <c r="I276" t="s">
        <v>127</v>
      </c>
      <c r="J276" t="s">
        <v>127</v>
      </c>
      <c r="M276">
        <v>2</v>
      </c>
      <c r="N276">
        <v>144</v>
      </c>
      <c r="O276">
        <v>0</v>
      </c>
      <c r="P276">
        <v>0</v>
      </c>
      <c r="Q276" t="s">
        <v>1162</v>
      </c>
      <c r="R276" s="1">
        <v>31440</v>
      </c>
      <c r="S276" t="s">
        <v>780</v>
      </c>
    </row>
    <row r="277" spans="1:19">
      <c r="A277" t="s">
        <v>1163</v>
      </c>
      <c r="B277">
        <v>1996</v>
      </c>
      <c r="C277">
        <v>16</v>
      </c>
      <c r="D277" t="s">
        <v>138</v>
      </c>
      <c r="E277" s="1">
        <v>23517</v>
      </c>
      <c r="F277" t="s">
        <v>1164</v>
      </c>
      <c r="G277" t="s">
        <v>22</v>
      </c>
      <c r="H277" t="s">
        <v>1165</v>
      </c>
      <c r="I277" t="s">
        <v>50</v>
      </c>
      <c r="J277" t="s">
        <v>50</v>
      </c>
      <c r="M277">
        <v>1</v>
      </c>
      <c r="N277">
        <v>307</v>
      </c>
      <c r="O277">
        <v>1</v>
      </c>
      <c r="P277">
        <v>6</v>
      </c>
      <c r="Q277" t="s">
        <v>1166</v>
      </c>
    </row>
    <row r="278" spans="1:19">
      <c r="A278" t="s">
        <v>1167</v>
      </c>
      <c r="B278">
        <v>1980</v>
      </c>
      <c r="C278">
        <v>9</v>
      </c>
      <c r="D278" t="s">
        <v>27</v>
      </c>
      <c r="E278" s="1">
        <v>17038</v>
      </c>
      <c r="F278" t="s">
        <v>1168</v>
      </c>
      <c r="G278" t="s">
        <v>22</v>
      </c>
      <c r="H278" t="s">
        <v>1169</v>
      </c>
      <c r="I278" t="s">
        <v>350</v>
      </c>
      <c r="J278" t="s">
        <v>378</v>
      </c>
      <c r="K278" t="s">
        <v>71</v>
      </c>
      <c r="L278" t="s">
        <v>72</v>
      </c>
      <c r="M278">
        <v>4</v>
      </c>
      <c r="N278">
        <v>813</v>
      </c>
      <c r="O278">
        <v>0</v>
      </c>
      <c r="P278">
        <v>0</v>
      </c>
      <c r="Q278" t="s">
        <v>1170</v>
      </c>
    </row>
    <row r="279" spans="1:19">
      <c r="A279" t="s">
        <v>1171</v>
      </c>
      <c r="B279">
        <v>1978</v>
      </c>
      <c r="C279">
        <v>8</v>
      </c>
      <c r="D279" t="s">
        <v>86</v>
      </c>
      <c r="E279" s="1">
        <v>18774</v>
      </c>
      <c r="F279" t="s">
        <v>353</v>
      </c>
      <c r="G279" t="s">
        <v>125</v>
      </c>
      <c r="H279" t="s">
        <v>1018</v>
      </c>
      <c r="I279" t="s">
        <v>1172</v>
      </c>
      <c r="J279" t="s">
        <v>64</v>
      </c>
      <c r="M279">
        <v>2</v>
      </c>
      <c r="N279">
        <v>343</v>
      </c>
      <c r="O279">
        <v>0</v>
      </c>
      <c r="P279">
        <v>0</v>
      </c>
      <c r="Q279" t="s">
        <v>1173</v>
      </c>
      <c r="R279" s="1">
        <v>41113</v>
      </c>
    </row>
    <row r="280" spans="1:19">
      <c r="A280" t="s">
        <v>1174</v>
      </c>
      <c r="B280">
        <v>1998</v>
      </c>
      <c r="C280">
        <v>17</v>
      </c>
      <c r="D280" t="s">
        <v>86</v>
      </c>
      <c r="E280" s="1">
        <v>23082</v>
      </c>
      <c r="F280" t="s">
        <v>1175</v>
      </c>
      <c r="G280" t="s">
        <v>125</v>
      </c>
      <c r="H280" t="s">
        <v>1176</v>
      </c>
      <c r="I280" t="s">
        <v>239</v>
      </c>
      <c r="J280" t="s">
        <v>128</v>
      </c>
      <c r="M280">
        <v>0</v>
      </c>
      <c r="N280">
        <v>0</v>
      </c>
      <c r="O280">
        <v>0</v>
      </c>
      <c r="P280">
        <v>0</v>
      </c>
      <c r="R280" s="1">
        <v>37035</v>
      </c>
    </row>
    <row r="281" spans="1:19">
      <c r="A281" t="s">
        <v>1177</v>
      </c>
      <c r="B281">
        <v>1995</v>
      </c>
      <c r="C281">
        <v>15</v>
      </c>
      <c r="D281" t="s">
        <v>27</v>
      </c>
      <c r="E281" s="1">
        <v>20388</v>
      </c>
      <c r="F281" t="s">
        <v>371</v>
      </c>
      <c r="G281" t="s">
        <v>22</v>
      </c>
      <c r="H281" t="s">
        <v>1178</v>
      </c>
      <c r="I281" t="s">
        <v>1179</v>
      </c>
      <c r="J281" t="s">
        <v>982</v>
      </c>
      <c r="M281">
        <v>4</v>
      </c>
      <c r="N281">
        <v>1162</v>
      </c>
      <c r="O281">
        <v>3</v>
      </c>
      <c r="P281">
        <v>20</v>
      </c>
      <c r="Q281" t="s">
        <v>1180</v>
      </c>
    </row>
    <row r="282" spans="1:19">
      <c r="A282" t="s">
        <v>1181</v>
      </c>
      <c r="B282">
        <v>1992</v>
      </c>
      <c r="C282">
        <v>14</v>
      </c>
      <c r="D282" t="s">
        <v>27</v>
      </c>
      <c r="E282" s="1">
        <v>20674</v>
      </c>
      <c r="F282" t="s">
        <v>1182</v>
      </c>
      <c r="G282" t="s">
        <v>22</v>
      </c>
      <c r="H282" t="s">
        <v>1183</v>
      </c>
      <c r="I282" t="s">
        <v>716</v>
      </c>
      <c r="J282" t="s">
        <v>70</v>
      </c>
      <c r="K282" t="s">
        <v>71</v>
      </c>
      <c r="L282" t="s">
        <v>72</v>
      </c>
      <c r="M282">
        <v>5</v>
      </c>
      <c r="N282">
        <v>1611</v>
      </c>
      <c r="O282">
        <v>0</v>
      </c>
      <c r="P282">
        <v>0</v>
      </c>
      <c r="Q282" t="s">
        <v>1184</v>
      </c>
    </row>
    <row r="283" spans="1:19">
      <c r="A283" t="s">
        <v>1185</v>
      </c>
      <c r="B283">
        <v>1966</v>
      </c>
      <c r="C283">
        <v>5</v>
      </c>
      <c r="D283" t="s">
        <v>86</v>
      </c>
      <c r="E283" s="1">
        <v>12282</v>
      </c>
      <c r="F283" t="s">
        <v>1186</v>
      </c>
      <c r="G283" t="s">
        <v>22</v>
      </c>
      <c r="H283" t="s">
        <v>298</v>
      </c>
      <c r="I283" t="s">
        <v>70</v>
      </c>
      <c r="K283" t="s">
        <v>38</v>
      </c>
      <c r="L283" t="s">
        <v>45</v>
      </c>
      <c r="M283">
        <v>1</v>
      </c>
      <c r="N283">
        <v>216</v>
      </c>
      <c r="O283">
        <v>0</v>
      </c>
      <c r="P283">
        <v>0</v>
      </c>
      <c r="Q283" t="s">
        <v>1015</v>
      </c>
      <c r="R283" s="1">
        <v>34680</v>
      </c>
    </row>
    <row r="284" spans="1:19">
      <c r="A284" t="s">
        <v>1187</v>
      </c>
      <c r="B284">
        <v>1980</v>
      </c>
      <c r="C284">
        <v>9</v>
      </c>
      <c r="D284" t="s">
        <v>27</v>
      </c>
      <c r="E284" s="1">
        <v>17552</v>
      </c>
      <c r="F284" t="s">
        <v>1188</v>
      </c>
      <c r="G284" t="s">
        <v>22</v>
      </c>
      <c r="H284" t="s">
        <v>325</v>
      </c>
      <c r="I284" t="s">
        <v>50</v>
      </c>
      <c r="J284" t="s">
        <v>50</v>
      </c>
      <c r="K284" t="s">
        <v>38</v>
      </c>
      <c r="L284" t="s">
        <v>45</v>
      </c>
      <c r="M284">
        <v>7</v>
      </c>
      <c r="N284">
        <v>1393</v>
      </c>
      <c r="O284">
        <v>9</v>
      </c>
      <c r="P284">
        <v>58</v>
      </c>
      <c r="Q284" t="s">
        <v>1189</v>
      </c>
    </row>
    <row r="285" spans="1:19">
      <c r="A285" t="s">
        <v>1190</v>
      </c>
      <c r="B285">
        <v>2009</v>
      </c>
      <c r="C285">
        <v>20</v>
      </c>
      <c r="D285" t="s">
        <v>20</v>
      </c>
      <c r="E285" s="1">
        <v>28777</v>
      </c>
      <c r="F285" t="s">
        <v>1191</v>
      </c>
      <c r="G285" t="s">
        <v>125</v>
      </c>
      <c r="H285" t="s">
        <v>1192</v>
      </c>
      <c r="I285" t="s">
        <v>1193</v>
      </c>
      <c r="J285" t="s">
        <v>1194</v>
      </c>
      <c r="M285">
        <v>1</v>
      </c>
      <c r="N285">
        <v>2762</v>
      </c>
      <c r="O285">
        <v>2</v>
      </c>
      <c r="P285">
        <v>13</v>
      </c>
      <c r="Q285" t="s">
        <v>1195</v>
      </c>
    </row>
    <row r="286" spans="1:19">
      <c r="A286" t="s">
        <v>1196</v>
      </c>
      <c r="B286">
        <v>1987</v>
      </c>
      <c r="C286">
        <v>12</v>
      </c>
      <c r="D286" t="s">
        <v>138</v>
      </c>
      <c r="E286" s="1">
        <v>19019</v>
      </c>
      <c r="F286" t="s">
        <v>1197</v>
      </c>
      <c r="G286" t="s">
        <v>22</v>
      </c>
      <c r="H286" t="s">
        <v>1198</v>
      </c>
      <c r="I286" t="s">
        <v>1199</v>
      </c>
      <c r="J286" t="s">
        <v>1200</v>
      </c>
      <c r="K286" t="s">
        <v>326</v>
      </c>
      <c r="L286" t="s">
        <v>72</v>
      </c>
      <c r="M286">
        <v>3</v>
      </c>
      <c r="N286">
        <v>551</v>
      </c>
      <c r="O286">
        <v>0</v>
      </c>
      <c r="P286">
        <v>0</v>
      </c>
      <c r="Q286" t="s">
        <v>1201</v>
      </c>
      <c r="R286" s="1">
        <v>37004</v>
      </c>
    </row>
    <row r="287" spans="1:19">
      <c r="A287" t="s">
        <v>1202</v>
      </c>
      <c r="D287" t="s">
        <v>27</v>
      </c>
      <c r="E287" s="1">
        <v>18021</v>
      </c>
      <c r="F287" t="s">
        <v>456</v>
      </c>
      <c r="G287" t="s">
        <v>22</v>
      </c>
      <c r="H287" t="s">
        <v>1203</v>
      </c>
      <c r="I287" t="s">
        <v>350</v>
      </c>
      <c r="J287" t="s">
        <v>350</v>
      </c>
      <c r="M287">
        <v>1</v>
      </c>
      <c r="N287">
        <v>381</v>
      </c>
      <c r="O287">
        <v>0</v>
      </c>
      <c r="P287">
        <v>0</v>
      </c>
      <c r="Q287" t="s">
        <v>854</v>
      </c>
    </row>
    <row r="288" spans="1:19">
      <c r="A288" t="s">
        <v>1204</v>
      </c>
      <c r="B288">
        <v>2004</v>
      </c>
      <c r="C288">
        <v>19</v>
      </c>
      <c r="D288" t="s">
        <v>27</v>
      </c>
      <c r="E288" s="1">
        <v>24007</v>
      </c>
      <c r="F288" t="s">
        <v>1205</v>
      </c>
      <c r="G288" t="s">
        <v>22</v>
      </c>
      <c r="H288" t="s">
        <v>1206</v>
      </c>
      <c r="I288" t="s">
        <v>350</v>
      </c>
      <c r="J288" t="s">
        <v>1207</v>
      </c>
      <c r="M288">
        <v>1</v>
      </c>
      <c r="N288">
        <v>259</v>
      </c>
      <c r="O288">
        <v>2</v>
      </c>
      <c r="P288">
        <v>12</v>
      </c>
      <c r="Q288" t="s">
        <v>229</v>
      </c>
    </row>
    <row r="289" spans="1:19">
      <c r="A289" t="s">
        <v>1208</v>
      </c>
      <c r="B289">
        <v>1959</v>
      </c>
      <c r="C289">
        <v>1</v>
      </c>
      <c r="D289" t="s">
        <v>86</v>
      </c>
      <c r="E289" s="1">
        <v>8472</v>
      </c>
      <c r="F289" t="s">
        <v>1088</v>
      </c>
      <c r="G289" t="s">
        <v>22</v>
      </c>
      <c r="H289" t="s">
        <v>266</v>
      </c>
      <c r="I289" t="s">
        <v>460</v>
      </c>
      <c r="K289" t="s">
        <v>71</v>
      </c>
      <c r="L289" t="s">
        <v>72</v>
      </c>
      <c r="M289">
        <v>3</v>
      </c>
      <c r="N289">
        <v>295</v>
      </c>
      <c r="O289">
        <v>0</v>
      </c>
      <c r="P289">
        <v>0</v>
      </c>
      <c r="Q289" t="s">
        <v>1209</v>
      </c>
      <c r="R289" s="1">
        <v>39204</v>
      </c>
    </row>
    <row r="290" spans="1:19">
      <c r="A290" t="s">
        <v>1210</v>
      </c>
      <c r="B290">
        <v>1965</v>
      </c>
      <c r="C290">
        <v>4</v>
      </c>
      <c r="D290" t="s">
        <v>27</v>
      </c>
      <c r="E290" s="1">
        <v>12968</v>
      </c>
      <c r="F290" t="s">
        <v>1211</v>
      </c>
      <c r="G290" t="s">
        <v>22</v>
      </c>
      <c r="H290" t="s">
        <v>1212</v>
      </c>
      <c r="I290" t="s">
        <v>24</v>
      </c>
      <c r="J290" t="s">
        <v>24</v>
      </c>
      <c r="M290">
        <v>1</v>
      </c>
      <c r="N290">
        <v>301</v>
      </c>
      <c r="O290">
        <v>3</v>
      </c>
      <c r="P290">
        <v>22</v>
      </c>
      <c r="Q290" t="s">
        <v>497</v>
      </c>
    </row>
    <row r="291" spans="1:19">
      <c r="A291" t="s">
        <v>1213</v>
      </c>
      <c r="B291">
        <v>1963</v>
      </c>
      <c r="C291">
        <v>3</v>
      </c>
      <c r="D291" t="s">
        <v>27</v>
      </c>
      <c r="E291" s="1">
        <v>13082</v>
      </c>
      <c r="F291" t="s">
        <v>1214</v>
      </c>
      <c r="G291" t="s">
        <v>22</v>
      </c>
      <c r="H291" t="s">
        <v>486</v>
      </c>
      <c r="I291" t="s">
        <v>96</v>
      </c>
      <c r="J291" t="s">
        <v>96</v>
      </c>
      <c r="M291">
        <v>1</v>
      </c>
      <c r="N291">
        <v>241</v>
      </c>
      <c r="O291">
        <v>1</v>
      </c>
      <c r="P291">
        <v>1</v>
      </c>
      <c r="Q291" t="s">
        <v>1215</v>
      </c>
    </row>
    <row r="292" spans="1:19">
      <c r="A292" t="s">
        <v>1216</v>
      </c>
      <c r="B292">
        <v>1978</v>
      </c>
      <c r="C292">
        <v>8</v>
      </c>
      <c r="D292" t="s">
        <v>86</v>
      </c>
      <c r="E292" s="1">
        <v>14384</v>
      </c>
      <c r="F292" t="s">
        <v>1217</v>
      </c>
      <c r="G292" t="s">
        <v>22</v>
      </c>
      <c r="H292" t="s">
        <v>1218</v>
      </c>
      <c r="I292" t="s">
        <v>37</v>
      </c>
      <c r="K292" t="s">
        <v>612</v>
      </c>
      <c r="L292" t="s">
        <v>45</v>
      </c>
      <c r="M292">
        <v>2</v>
      </c>
      <c r="N292">
        <v>167</v>
      </c>
      <c r="O292">
        <v>0</v>
      </c>
      <c r="P292">
        <v>0</v>
      </c>
      <c r="Q292" t="s">
        <v>1219</v>
      </c>
      <c r="R292" s="1">
        <v>31440</v>
      </c>
      <c r="S292" t="s">
        <v>780</v>
      </c>
    </row>
    <row r="293" spans="1:19">
      <c r="A293" t="s">
        <v>1220</v>
      </c>
      <c r="B293">
        <v>1963</v>
      </c>
      <c r="C293">
        <v>3</v>
      </c>
      <c r="D293" t="s">
        <v>27</v>
      </c>
      <c r="E293" s="1">
        <v>11846</v>
      </c>
      <c r="F293" t="s">
        <v>168</v>
      </c>
      <c r="G293" t="s">
        <v>22</v>
      </c>
      <c r="H293" t="s">
        <v>49</v>
      </c>
      <c r="J293" t="s">
        <v>96</v>
      </c>
      <c r="K293" t="s">
        <v>38</v>
      </c>
      <c r="L293" t="s">
        <v>45</v>
      </c>
      <c r="M293">
        <v>3</v>
      </c>
      <c r="N293">
        <v>546</v>
      </c>
      <c r="O293">
        <v>4</v>
      </c>
      <c r="P293">
        <v>19</v>
      </c>
      <c r="Q293" t="s">
        <v>1221</v>
      </c>
    </row>
    <row r="294" spans="1:19">
      <c r="A294" t="s">
        <v>1222</v>
      </c>
      <c r="B294">
        <v>1992</v>
      </c>
      <c r="C294">
        <v>14</v>
      </c>
      <c r="D294" t="s">
        <v>27</v>
      </c>
      <c r="E294" s="1">
        <v>18481</v>
      </c>
      <c r="F294" t="s">
        <v>188</v>
      </c>
      <c r="G294" t="s">
        <v>22</v>
      </c>
      <c r="H294" t="s">
        <v>1223</v>
      </c>
      <c r="I294" t="s">
        <v>1224</v>
      </c>
      <c r="J294" t="s">
        <v>70</v>
      </c>
      <c r="K294" t="s">
        <v>71</v>
      </c>
      <c r="L294" t="s">
        <v>72</v>
      </c>
      <c r="M294">
        <v>2</v>
      </c>
      <c r="N294">
        <v>590</v>
      </c>
      <c r="O294">
        <v>3</v>
      </c>
      <c r="P294">
        <v>19</v>
      </c>
      <c r="Q294" t="s">
        <v>1225</v>
      </c>
    </row>
    <row r="295" spans="1:19">
      <c r="A295" t="s">
        <v>1226</v>
      </c>
      <c r="D295" t="s">
        <v>27</v>
      </c>
      <c r="E295" s="1">
        <v>16220</v>
      </c>
      <c r="F295" t="s">
        <v>1227</v>
      </c>
      <c r="G295" t="s">
        <v>22</v>
      </c>
      <c r="H295" t="s">
        <v>1228</v>
      </c>
      <c r="I295" t="s">
        <v>44</v>
      </c>
      <c r="M295">
        <v>1</v>
      </c>
      <c r="N295">
        <v>197</v>
      </c>
      <c r="O295">
        <v>0</v>
      </c>
      <c r="P295">
        <v>0</v>
      </c>
      <c r="Q295" t="s">
        <v>966</v>
      </c>
    </row>
    <row r="296" spans="1:19">
      <c r="A296" t="s">
        <v>1229</v>
      </c>
      <c r="B296">
        <v>1990</v>
      </c>
      <c r="C296">
        <v>13</v>
      </c>
      <c r="D296" t="s">
        <v>27</v>
      </c>
      <c r="E296" s="1">
        <v>20611</v>
      </c>
      <c r="F296" t="s">
        <v>874</v>
      </c>
      <c r="G296" t="s">
        <v>22</v>
      </c>
      <c r="H296" t="s">
        <v>1230</v>
      </c>
      <c r="I296" t="s">
        <v>70</v>
      </c>
      <c r="J296" t="s">
        <v>461</v>
      </c>
      <c r="K296" t="s">
        <v>38</v>
      </c>
      <c r="L296" t="s">
        <v>45</v>
      </c>
      <c r="M296">
        <v>3</v>
      </c>
      <c r="N296">
        <v>939</v>
      </c>
      <c r="O296">
        <v>0</v>
      </c>
      <c r="P296">
        <v>0</v>
      </c>
      <c r="Q296" t="s">
        <v>1231</v>
      </c>
    </row>
    <row r="297" spans="1:19">
      <c r="A297" t="s">
        <v>1232</v>
      </c>
      <c r="B297">
        <v>1978</v>
      </c>
      <c r="C297">
        <v>8</v>
      </c>
      <c r="D297" t="s">
        <v>27</v>
      </c>
      <c r="E297" s="1">
        <v>17479</v>
      </c>
      <c r="F297" t="s">
        <v>1233</v>
      </c>
      <c r="G297" t="s">
        <v>125</v>
      </c>
      <c r="H297" t="s">
        <v>1234</v>
      </c>
      <c r="I297" t="s">
        <v>510</v>
      </c>
      <c r="J297" t="s">
        <v>128</v>
      </c>
      <c r="M297">
        <v>3</v>
      </c>
      <c r="N297">
        <v>722</v>
      </c>
      <c r="O297">
        <v>0</v>
      </c>
      <c r="P297">
        <v>0</v>
      </c>
      <c r="Q297" t="s">
        <v>1235</v>
      </c>
    </row>
    <row r="298" spans="1:19">
      <c r="A298" t="s">
        <v>1236</v>
      </c>
      <c r="B298">
        <v>1962</v>
      </c>
      <c r="C298">
        <v>2</v>
      </c>
      <c r="D298" t="s">
        <v>86</v>
      </c>
      <c r="E298" s="1">
        <v>10066</v>
      </c>
      <c r="F298" t="s">
        <v>119</v>
      </c>
      <c r="G298" t="s">
        <v>22</v>
      </c>
      <c r="H298" t="s">
        <v>1237</v>
      </c>
      <c r="J298" t="s">
        <v>36</v>
      </c>
      <c r="M298">
        <v>0</v>
      </c>
      <c r="N298">
        <v>0</v>
      </c>
      <c r="O298">
        <v>0</v>
      </c>
      <c r="P298">
        <v>0</v>
      </c>
      <c r="R298" s="1">
        <v>24166</v>
      </c>
    </row>
    <row r="299" spans="1:19">
      <c r="A299" t="s">
        <v>1238</v>
      </c>
      <c r="B299">
        <v>1990</v>
      </c>
      <c r="C299">
        <v>13</v>
      </c>
      <c r="D299" t="s">
        <v>27</v>
      </c>
      <c r="E299" s="1">
        <v>19332</v>
      </c>
      <c r="F299" t="s">
        <v>287</v>
      </c>
      <c r="G299" t="s">
        <v>22</v>
      </c>
      <c r="H299" t="s">
        <v>1239</v>
      </c>
      <c r="I299" t="s">
        <v>341</v>
      </c>
      <c r="J299" t="s">
        <v>1240</v>
      </c>
      <c r="K299" t="s">
        <v>38</v>
      </c>
      <c r="L299" t="s">
        <v>79</v>
      </c>
      <c r="M299">
        <v>2</v>
      </c>
      <c r="N299">
        <v>420</v>
      </c>
      <c r="O299">
        <v>0</v>
      </c>
      <c r="P299">
        <v>0</v>
      </c>
      <c r="Q299" t="s">
        <v>1241</v>
      </c>
    </row>
    <row r="300" spans="1:19">
      <c r="A300" t="s">
        <v>1242</v>
      </c>
      <c r="B300">
        <v>1996</v>
      </c>
      <c r="C300">
        <v>16</v>
      </c>
      <c r="D300" t="s">
        <v>138</v>
      </c>
      <c r="E300" s="1">
        <v>20190</v>
      </c>
      <c r="F300" t="s">
        <v>1243</v>
      </c>
      <c r="G300" t="s">
        <v>22</v>
      </c>
      <c r="H300" t="s">
        <v>1244</v>
      </c>
      <c r="I300" t="s">
        <v>1245</v>
      </c>
      <c r="J300" t="s">
        <v>1246</v>
      </c>
      <c r="M300">
        <v>3</v>
      </c>
      <c r="N300">
        <v>839</v>
      </c>
      <c r="O300">
        <v>6</v>
      </c>
      <c r="P300">
        <v>41</v>
      </c>
      <c r="Q300" t="s">
        <v>1247</v>
      </c>
    </row>
    <row r="301" spans="1:19">
      <c r="A301" t="s">
        <v>1248</v>
      </c>
      <c r="B301">
        <v>1978</v>
      </c>
      <c r="C301">
        <v>8</v>
      </c>
      <c r="D301" t="s">
        <v>27</v>
      </c>
      <c r="E301" s="1">
        <v>16573</v>
      </c>
      <c r="F301" t="s">
        <v>1249</v>
      </c>
      <c r="G301" t="s">
        <v>22</v>
      </c>
      <c r="H301" t="s">
        <v>222</v>
      </c>
      <c r="I301" t="s">
        <v>176</v>
      </c>
      <c r="J301" t="s">
        <v>176</v>
      </c>
      <c r="K301" t="s">
        <v>38</v>
      </c>
      <c r="L301" t="s">
        <v>45</v>
      </c>
      <c r="M301">
        <v>3</v>
      </c>
      <c r="N301">
        <v>533</v>
      </c>
      <c r="O301">
        <v>0</v>
      </c>
      <c r="P301">
        <v>0</v>
      </c>
      <c r="Q301" t="s">
        <v>1250</v>
      </c>
    </row>
    <row r="302" spans="1:19">
      <c r="A302" t="s">
        <v>1251</v>
      </c>
      <c r="B302">
        <v>1959</v>
      </c>
      <c r="C302">
        <v>1</v>
      </c>
      <c r="D302" t="s">
        <v>86</v>
      </c>
      <c r="E302" s="1">
        <v>8723</v>
      </c>
      <c r="F302" t="s">
        <v>1252</v>
      </c>
      <c r="G302" t="s">
        <v>22</v>
      </c>
      <c r="H302" t="s">
        <v>266</v>
      </c>
      <c r="I302" t="s">
        <v>460</v>
      </c>
      <c r="K302" t="s">
        <v>951</v>
      </c>
      <c r="L302" t="s">
        <v>72</v>
      </c>
      <c r="M302">
        <v>2</v>
      </c>
      <c r="N302">
        <v>216</v>
      </c>
      <c r="O302">
        <v>2</v>
      </c>
      <c r="P302">
        <v>9</v>
      </c>
      <c r="Q302" t="s">
        <v>1253</v>
      </c>
      <c r="R302" s="1">
        <v>35997</v>
      </c>
    </row>
    <row r="303" spans="1:19">
      <c r="A303" t="s">
        <v>1254</v>
      </c>
      <c r="B303">
        <v>1984</v>
      </c>
      <c r="C303">
        <v>10</v>
      </c>
      <c r="D303" t="s">
        <v>27</v>
      </c>
      <c r="E303" s="1">
        <v>18105</v>
      </c>
      <c r="F303" t="s">
        <v>1255</v>
      </c>
      <c r="G303" t="s">
        <v>22</v>
      </c>
      <c r="H303" t="s">
        <v>203</v>
      </c>
      <c r="I303" t="s">
        <v>37</v>
      </c>
      <c r="J303" t="s">
        <v>982</v>
      </c>
      <c r="K303" t="s">
        <v>71</v>
      </c>
      <c r="L303" t="s">
        <v>72</v>
      </c>
      <c r="M303">
        <v>4</v>
      </c>
      <c r="N303">
        <v>3823</v>
      </c>
      <c r="O303">
        <v>0</v>
      </c>
      <c r="P303">
        <v>0</v>
      </c>
      <c r="Q303" t="s">
        <v>1256</v>
      </c>
    </row>
    <row r="304" spans="1:19">
      <c r="A304" t="s">
        <v>1257</v>
      </c>
      <c r="B304">
        <v>1978</v>
      </c>
      <c r="C304">
        <v>8</v>
      </c>
      <c r="D304" t="s">
        <v>27</v>
      </c>
      <c r="E304" s="1">
        <v>16338</v>
      </c>
      <c r="F304" t="s">
        <v>1258</v>
      </c>
      <c r="G304" t="s">
        <v>22</v>
      </c>
      <c r="H304" t="s">
        <v>169</v>
      </c>
      <c r="I304" t="s">
        <v>70</v>
      </c>
      <c r="J304" t="s">
        <v>171</v>
      </c>
      <c r="K304" t="s">
        <v>38</v>
      </c>
      <c r="L304" t="s">
        <v>45</v>
      </c>
      <c r="M304">
        <v>3</v>
      </c>
      <c r="N304">
        <v>386</v>
      </c>
      <c r="O304">
        <v>0</v>
      </c>
      <c r="P304">
        <v>0</v>
      </c>
      <c r="Q304" t="s">
        <v>1259</v>
      </c>
    </row>
    <row r="305" spans="1:19">
      <c r="A305" t="s">
        <v>1260</v>
      </c>
      <c r="B305">
        <v>1959</v>
      </c>
      <c r="C305">
        <v>1</v>
      </c>
      <c r="D305" t="s">
        <v>86</v>
      </c>
      <c r="E305" s="1">
        <v>8827</v>
      </c>
      <c r="F305" t="s">
        <v>1261</v>
      </c>
      <c r="G305" t="s">
        <v>22</v>
      </c>
      <c r="H305" t="s">
        <v>1262</v>
      </c>
      <c r="I305" t="s">
        <v>70</v>
      </c>
      <c r="K305" t="s">
        <v>612</v>
      </c>
      <c r="L305" t="s">
        <v>395</v>
      </c>
      <c r="M305">
        <v>1</v>
      </c>
      <c r="N305">
        <v>217</v>
      </c>
      <c r="O305">
        <v>0</v>
      </c>
      <c r="P305">
        <v>0</v>
      </c>
      <c r="Q305" t="s">
        <v>1263</v>
      </c>
      <c r="R305" s="1">
        <v>34133</v>
      </c>
    </row>
    <row r="306" spans="1:19">
      <c r="A306" t="s">
        <v>1264</v>
      </c>
      <c r="B306">
        <v>1980</v>
      </c>
      <c r="C306">
        <v>9</v>
      </c>
      <c r="D306" t="s">
        <v>86</v>
      </c>
      <c r="E306" s="1">
        <v>16557</v>
      </c>
      <c r="F306" t="s">
        <v>1265</v>
      </c>
      <c r="G306" t="s">
        <v>22</v>
      </c>
      <c r="H306" t="s">
        <v>262</v>
      </c>
      <c r="I306" t="s">
        <v>460</v>
      </c>
      <c r="J306" t="s">
        <v>70</v>
      </c>
      <c r="K306" t="s">
        <v>71</v>
      </c>
      <c r="L306" t="s">
        <v>98</v>
      </c>
      <c r="M306">
        <v>1</v>
      </c>
      <c r="N306">
        <v>0</v>
      </c>
      <c r="O306">
        <v>0</v>
      </c>
      <c r="P306">
        <v>0</v>
      </c>
      <c r="Q306" t="s">
        <v>780</v>
      </c>
      <c r="R306" s="1">
        <v>31440</v>
      </c>
      <c r="S306" t="s">
        <v>780</v>
      </c>
    </row>
    <row r="307" spans="1:19">
      <c r="A307" t="s">
        <v>1266</v>
      </c>
      <c r="B307">
        <v>1992</v>
      </c>
      <c r="C307">
        <v>14</v>
      </c>
      <c r="D307" t="s">
        <v>138</v>
      </c>
      <c r="E307" s="1">
        <v>21549</v>
      </c>
      <c r="F307" t="s">
        <v>1267</v>
      </c>
      <c r="G307" t="s">
        <v>22</v>
      </c>
      <c r="H307" t="s">
        <v>1018</v>
      </c>
      <c r="I307" t="s">
        <v>127</v>
      </c>
      <c r="J307" t="s">
        <v>127</v>
      </c>
      <c r="M307">
        <v>4</v>
      </c>
      <c r="N307">
        <v>960</v>
      </c>
      <c r="O307">
        <v>7</v>
      </c>
      <c r="P307">
        <v>49</v>
      </c>
      <c r="Q307" t="s">
        <v>1268</v>
      </c>
    </row>
    <row r="308" spans="1:19">
      <c r="A308" t="s">
        <v>1269</v>
      </c>
      <c r="B308">
        <v>1980</v>
      </c>
      <c r="C308">
        <v>9</v>
      </c>
      <c r="D308" t="s">
        <v>27</v>
      </c>
      <c r="E308" s="1">
        <v>16338</v>
      </c>
      <c r="F308" t="s">
        <v>1270</v>
      </c>
      <c r="G308" t="s">
        <v>22</v>
      </c>
      <c r="H308" t="s">
        <v>1271</v>
      </c>
      <c r="I308" t="s">
        <v>36</v>
      </c>
      <c r="J308" t="s">
        <v>37</v>
      </c>
      <c r="K308" t="s">
        <v>38</v>
      </c>
      <c r="L308" t="s">
        <v>39</v>
      </c>
      <c r="M308">
        <v>1</v>
      </c>
      <c r="N308">
        <v>165</v>
      </c>
      <c r="O308">
        <v>2</v>
      </c>
      <c r="P308">
        <v>12</v>
      </c>
      <c r="Q308" t="s">
        <v>1272</v>
      </c>
    </row>
    <row r="309" spans="1:19">
      <c r="A309" t="s">
        <v>1273</v>
      </c>
      <c r="B309">
        <v>1980</v>
      </c>
      <c r="C309">
        <v>9</v>
      </c>
      <c r="D309" t="s">
        <v>27</v>
      </c>
      <c r="E309" s="1">
        <v>15482</v>
      </c>
      <c r="F309" t="s">
        <v>42</v>
      </c>
      <c r="G309" t="s">
        <v>22</v>
      </c>
      <c r="H309" t="s">
        <v>262</v>
      </c>
      <c r="I309" t="s">
        <v>460</v>
      </c>
      <c r="J309" t="s">
        <v>829</v>
      </c>
      <c r="K309" t="s">
        <v>38</v>
      </c>
      <c r="L309" t="s">
        <v>58</v>
      </c>
      <c r="M309">
        <v>2</v>
      </c>
      <c r="N309">
        <v>237</v>
      </c>
      <c r="O309">
        <v>0</v>
      </c>
      <c r="P309">
        <v>0</v>
      </c>
      <c r="Q309" t="s">
        <v>1274</v>
      </c>
    </row>
    <row r="310" spans="1:19">
      <c r="A310" t="s">
        <v>1275</v>
      </c>
      <c r="B310">
        <v>1962</v>
      </c>
      <c r="C310">
        <v>2</v>
      </c>
      <c r="D310" t="s">
        <v>27</v>
      </c>
      <c r="E310" s="1">
        <v>11218</v>
      </c>
      <c r="F310" t="s">
        <v>1276</v>
      </c>
      <c r="G310" t="s">
        <v>22</v>
      </c>
      <c r="H310" t="s">
        <v>266</v>
      </c>
      <c r="K310" t="s">
        <v>703</v>
      </c>
      <c r="L310" t="s">
        <v>45</v>
      </c>
      <c r="M310">
        <v>4</v>
      </c>
      <c r="N310">
        <v>507</v>
      </c>
      <c r="O310">
        <v>0</v>
      </c>
      <c r="P310">
        <v>0</v>
      </c>
      <c r="Q310" t="s">
        <v>1277</v>
      </c>
    </row>
    <row r="311" spans="1:19">
      <c r="A311" t="s">
        <v>1278</v>
      </c>
      <c r="B311">
        <v>1996</v>
      </c>
      <c r="C311">
        <v>16</v>
      </c>
      <c r="D311" t="s">
        <v>27</v>
      </c>
      <c r="E311" s="1">
        <v>23049</v>
      </c>
      <c r="F311" t="s">
        <v>292</v>
      </c>
      <c r="G311" t="s">
        <v>125</v>
      </c>
      <c r="H311" t="s">
        <v>486</v>
      </c>
      <c r="I311" t="s">
        <v>50</v>
      </c>
      <c r="K311" t="s">
        <v>71</v>
      </c>
      <c r="L311" t="s">
        <v>98</v>
      </c>
      <c r="M311">
        <v>2</v>
      </c>
      <c r="N311">
        <v>663</v>
      </c>
      <c r="O311">
        <v>2</v>
      </c>
      <c r="P311">
        <v>33</v>
      </c>
      <c r="Q311" t="s">
        <v>1279</v>
      </c>
    </row>
    <row r="312" spans="1:19">
      <c r="A312" t="s">
        <v>1280</v>
      </c>
      <c r="B312">
        <v>1978</v>
      </c>
      <c r="C312">
        <v>8</v>
      </c>
      <c r="D312" t="s">
        <v>27</v>
      </c>
      <c r="E312" s="1">
        <v>15566</v>
      </c>
      <c r="F312" t="s">
        <v>450</v>
      </c>
      <c r="G312" t="s">
        <v>22</v>
      </c>
      <c r="H312" t="s">
        <v>1281</v>
      </c>
      <c r="I312" t="s">
        <v>227</v>
      </c>
      <c r="J312" t="s">
        <v>37</v>
      </c>
      <c r="K312" t="s">
        <v>355</v>
      </c>
      <c r="L312" t="s">
        <v>39</v>
      </c>
      <c r="M312">
        <v>2</v>
      </c>
      <c r="N312">
        <v>289</v>
      </c>
      <c r="O312">
        <v>2</v>
      </c>
      <c r="P312">
        <v>12</v>
      </c>
      <c r="Q312" t="s">
        <v>1282</v>
      </c>
    </row>
    <row r="313" spans="1:19">
      <c r="A313" t="s">
        <v>1283</v>
      </c>
      <c r="B313">
        <v>2000</v>
      </c>
      <c r="C313">
        <v>18</v>
      </c>
      <c r="D313" t="s">
        <v>20</v>
      </c>
      <c r="E313" s="1">
        <v>22969</v>
      </c>
      <c r="F313" t="s">
        <v>1284</v>
      </c>
      <c r="G313" t="s">
        <v>125</v>
      </c>
      <c r="H313" t="s">
        <v>1285</v>
      </c>
      <c r="I313" t="s">
        <v>70</v>
      </c>
      <c r="J313" t="s">
        <v>177</v>
      </c>
      <c r="M313">
        <v>2</v>
      </c>
      <c r="N313">
        <v>2477</v>
      </c>
      <c r="O313">
        <v>1</v>
      </c>
      <c r="P313">
        <v>6</v>
      </c>
      <c r="Q313" t="s">
        <v>1286</v>
      </c>
    </row>
    <row r="314" spans="1:19">
      <c r="A314" t="s">
        <v>1287</v>
      </c>
      <c r="B314">
        <v>1995</v>
      </c>
      <c r="C314">
        <v>15</v>
      </c>
      <c r="D314" t="s">
        <v>27</v>
      </c>
      <c r="E314" s="1">
        <v>22504</v>
      </c>
      <c r="F314" t="s">
        <v>1288</v>
      </c>
      <c r="G314" t="s">
        <v>22</v>
      </c>
      <c r="H314" t="s">
        <v>1289</v>
      </c>
      <c r="I314" t="s">
        <v>50</v>
      </c>
      <c r="K314" t="s">
        <v>38</v>
      </c>
      <c r="L314" t="s">
        <v>58</v>
      </c>
      <c r="M314">
        <v>4</v>
      </c>
      <c r="N314">
        <v>1233</v>
      </c>
      <c r="O314">
        <v>0</v>
      </c>
      <c r="P314">
        <v>0</v>
      </c>
      <c r="Q314" t="s">
        <v>1290</v>
      </c>
    </row>
    <row r="315" spans="1:19">
      <c r="A315" t="s">
        <v>1291</v>
      </c>
      <c r="B315">
        <v>1978</v>
      </c>
      <c r="C315">
        <v>8</v>
      </c>
      <c r="D315" t="s">
        <v>27</v>
      </c>
      <c r="E315" s="1">
        <v>18904</v>
      </c>
      <c r="F315" t="s">
        <v>1292</v>
      </c>
      <c r="G315" t="s">
        <v>125</v>
      </c>
      <c r="H315" t="s">
        <v>1293</v>
      </c>
      <c r="I315" t="s">
        <v>1294</v>
      </c>
      <c r="J315" t="s">
        <v>1295</v>
      </c>
      <c r="M315">
        <v>3</v>
      </c>
      <c r="N315">
        <v>532</v>
      </c>
      <c r="O315">
        <v>1</v>
      </c>
      <c r="P315">
        <v>3</v>
      </c>
      <c r="Q315" t="s">
        <v>1296</v>
      </c>
    </row>
    <row r="316" spans="1:19">
      <c r="A316" t="s">
        <v>1297</v>
      </c>
      <c r="B316">
        <v>1998</v>
      </c>
      <c r="C316">
        <v>17</v>
      </c>
      <c r="D316" t="s">
        <v>20</v>
      </c>
      <c r="E316" s="1">
        <v>22253</v>
      </c>
      <c r="F316" t="s">
        <v>444</v>
      </c>
      <c r="G316" t="s">
        <v>22</v>
      </c>
      <c r="H316" t="s">
        <v>1298</v>
      </c>
      <c r="I316" t="s">
        <v>30</v>
      </c>
      <c r="J316" t="s">
        <v>1299</v>
      </c>
      <c r="M316">
        <v>3</v>
      </c>
      <c r="N316">
        <v>4700</v>
      </c>
      <c r="O316">
        <v>5</v>
      </c>
      <c r="P316">
        <v>28</v>
      </c>
      <c r="Q316" t="s">
        <v>1300</v>
      </c>
    </row>
    <row r="317" spans="1:19">
      <c r="A317" t="s">
        <v>1301</v>
      </c>
      <c r="B317">
        <v>1966</v>
      </c>
      <c r="C317">
        <v>5</v>
      </c>
      <c r="D317" t="s">
        <v>86</v>
      </c>
      <c r="E317" s="1">
        <v>11565</v>
      </c>
      <c r="F317" t="s">
        <v>301</v>
      </c>
      <c r="G317" t="s">
        <v>22</v>
      </c>
      <c r="H317" t="s">
        <v>1302</v>
      </c>
      <c r="I317" t="s">
        <v>50</v>
      </c>
      <c r="J317" t="s">
        <v>1303</v>
      </c>
      <c r="M317">
        <v>1</v>
      </c>
      <c r="N317">
        <v>142</v>
      </c>
      <c r="O317">
        <v>0</v>
      </c>
      <c r="P317">
        <v>0</v>
      </c>
      <c r="Q317" t="s">
        <v>1304</v>
      </c>
      <c r="R317" s="1">
        <v>30312</v>
      </c>
    </row>
    <row r="318" spans="1:19">
      <c r="A318" t="s">
        <v>1305</v>
      </c>
      <c r="B318">
        <v>1996</v>
      </c>
      <c r="C318">
        <v>16</v>
      </c>
      <c r="D318" t="s">
        <v>27</v>
      </c>
      <c r="E318" s="1">
        <v>22313</v>
      </c>
      <c r="F318" t="s">
        <v>1306</v>
      </c>
      <c r="G318" t="s">
        <v>22</v>
      </c>
      <c r="H318" t="s">
        <v>486</v>
      </c>
      <c r="I318" t="s">
        <v>50</v>
      </c>
      <c r="J318" t="s">
        <v>50</v>
      </c>
      <c r="M318">
        <v>2</v>
      </c>
      <c r="N318">
        <v>3162</v>
      </c>
      <c r="O318">
        <v>6</v>
      </c>
      <c r="P318">
        <v>39</v>
      </c>
      <c r="Q318" t="s">
        <v>1307</v>
      </c>
    </row>
    <row r="319" spans="1:19">
      <c r="A319" t="s">
        <v>1308</v>
      </c>
      <c r="B319">
        <v>1992</v>
      </c>
      <c r="C319">
        <v>14</v>
      </c>
      <c r="D319" t="s">
        <v>27</v>
      </c>
      <c r="E319" s="1">
        <v>18284</v>
      </c>
      <c r="F319" t="s">
        <v>1309</v>
      </c>
      <c r="G319" t="s">
        <v>22</v>
      </c>
      <c r="H319" t="s">
        <v>579</v>
      </c>
      <c r="I319" t="s">
        <v>50</v>
      </c>
      <c r="M319">
        <v>4</v>
      </c>
      <c r="N319">
        <v>1045</v>
      </c>
      <c r="O319">
        <v>7</v>
      </c>
      <c r="P319">
        <v>46</v>
      </c>
      <c r="Q319" t="s">
        <v>1310</v>
      </c>
    </row>
    <row r="320" spans="1:19">
      <c r="A320" t="s">
        <v>1311</v>
      </c>
      <c r="B320">
        <v>1978</v>
      </c>
      <c r="C320">
        <v>8</v>
      </c>
      <c r="D320" t="s">
        <v>27</v>
      </c>
      <c r="E320" s="1">
        <v>15890</v>
      </c>
      <c r="F320" t="s">
        <v>1312</v>
      </c>
      <c r="G320" t="s">
        <v>22</v>
      </c>
      <c r="H320" t="s">
        <v>1313</v>
      </c>
      <c r="I320" t="s">
        <v>170</v>
      </c>
      <c r="J320" t="s">
        <v>1314</v>
      </c>
      <c r="M320">
        <v>5</v>
      </c>
      <c r="N320">
        <v>3373</v>
      </c>
      <c r="O320">
        <v>0</v>
      </c>
      <c r="P320">
        <v>0</v>
      </c>
      <c r="Q320" t="s">
        <v>1315</v>
      </c>
    </row>
    <row r="321" spans="1:18">
      <c r="A321" t="s">
        <v>1316</v>
      </c>
      <c r="B321">
        <v>1992</v>
      </c>
      <c r="C321">
        <v>14</v>
      </c>
      <c r="D321" t="s">
        <v>138</v>
      </c>
      <c r="E321" s="1">
        <v>18980</v>
      </c>
      <c r="F321" t="s">
        <v>1317</v>
      </c>
      <c r="G321" t="s">
        <v>22</v>
      </c>
      <c r="H321" t="s">
        <v>1318</v>
      </c>
      <c r="I321" t="s">
        <v>50</v>
      </c>
      <c r="J321" t="s">
        <v>50</v>
      </c>
      <c r="M321">
        <v>4</v>
      </c>
      <c r="N321">
        <v>4257</v>
      </c>
      <c r="O321">
        <v>1</v>
      </c>
      <c r="P321">
        <v>6</v>
      </c>
      <c r="Q321" t="s">
        <v>1319</v>
      </c>
    </row>
    <row r="322" spans="1:18">
      <c r="A322" t="s">
        <v>1320</v>
      </c>
      <c r="B322">
        <v>1990</v>
      </c>
      <c r="C322">
        <v>13</v>
      </c>
      <c r="D322" t="s">
        <v>27</v>
      </c>
      <c r="E322" s="1">
        <v>20215</v>
      </c>
      <c r="F322" t="s">
        <v>287</v>
      </c>
      <c r="G322" t="s">
        <v>22</v>
      </c>
      <c r="H322" t="s">
        <v>1321</v>
      </c>
      <c r="I322" t="s">
        <v>64</v>
      </c>
      <c r="J322" t="s">
        <v>1322</v>
      </c>
      <c r="M322">
        <v>4</v>
      </c>
      <c r="N322">
        <v>1040</v>
      </c>
      <c r="O322">
        <v>0</v>
      </c>
      <c r="P322">
        <v>0</v>
      </c>
      <c r="Q322" t="s">
        <v>1323</v>
      </c>
    </row>
    <row r="323" spans="1:18">
      <c r="A323" t="s">
        <v>1324</v>
      </c>
      <c r="B323">
        <v>1985</v>
      </c>
      <c r="C323">
        <v>11</v>
      </c>
      <c r="D323" t="s">
        <v>86</v>
      </c>
      <c r="E323" s="1">
        <v>19401</v>
      </c>
      <c r="F323" t="s">
        <v>1325</v>
      </c>
      <c r="G323" t="s">
        <v>22</v>
      </c>
      <c r="H323" t="s">
        <v>266</v>
      </c>
      <c r="I323" t="s">
        <v>36</v>
      </c>
      <c r="K323" t="s">
        <v>326</v>
      </c>
      <c r="L323" t="s">
        <v>98</v>
      </c>
      <c r="M323">
        <v>0</v>
      </c>
      <c r="N323">
        <v>0</v>
      </c>
      <c r="O323">
        <v>0</v>
      </c>
      <c r="P323">
        <v>0</v>
      </c>
      <c r="R323" s="1">
        <v>31556</v>
      </c>
    </row>
    <row r="324" spans="1:18">
      <c r="A324" t="s">
        <v>1326</v>
      </c>
      <c r="B324">
        <v>1984</v>
      </c>
      <c r="C324">
        <v>10</v>
      </c>
      <c r="D324" t="s">
        <v>27</v>
      </c>
      <c r="E324" s="1">
        <v>19223</v>
      </c>
      <c r="F324" t="s">
        <v>1327</v>
      </c>
      <c r="G324" t="s">
        <v>125</v>
      </c>
      <c r="H324" t="s">
        <v>1328</v>
      </c>
      <c r="I324" t="s">
        <v>64</v>
      </c>
      <c r="J324" t="s">
        <v>64</v>
      </c>
      <c r="M324">
        <v>4</v>
      </c>
      <c r="N324">
        <v>975</v>
      </c>
      <c r="O324">
        <v>3</v>
      </c>
      <c r="P324">
        <v>21</v>
      </c>
      <c r="Q324" t="s">
        <v>1329</v>
      </c>
    </row>
    <row r="325" spans="1:18">
      <c r="A325" t="s">
        <v>1330</v>
      </c>
      <c r="B325">
        <v>1967</v>
      </c>
      <c r="C325">
        <v>6</v>
      </c>
      <c r="D325" t="s">
        <v>27</v>
      </c>
      <c r="E325" s="1">
        <v>10697</v>
      </c>
      <c r="F325" t="s">
        <v>1331</v>
      </c>
      <c r="G325" t="s">
        <v>22</v>
      </c>
      <c r="H325" t="s">
        <v>1332</v>
      </c>
      <c r="I325" t="s">
        <v>64</v>
      </c>
      <c r="J325" t="s">
        <v>128</v>
      </c>
      <c r="M325">
        <v>2</v>
      </c>
      <c r="N325">
        <v>315</v>
      </c>
      <c r="O325">
        <v>0</v>
      </c>
      <c r="P325">
        <v>0</v>
      </c>
      <c r="Q325" t="s">
        <v>1333</v>
      </c>
    </row>
    <row r="326" spans="1:18">
      <c r="A326" t="s">
        <v>1334</v>
      </c>
      <c r="B326">
        <v>1985</v>
      </c>
      <c r="C326">
        <v>11</v>
      </c>
      <c r="D326" t="s">
        <v>27</v>
      </c>
      <c r="E326" s="1">
        <v>20228</v>
      </c>
      <c r="F326" t="s">
        <v>1335</v>
      </c>
      <c r="G326" t="s">
        <v>22</v>
      </c>
      <c r="H326" t="s">
        <v>193</v>
      </c>
      <c r="I326" t="s">
        <v>64</v>
      </c>
      <c r="J326" t="s">
        <v>195</v>
      </c>
      <c r="K326" t="s">
        <v>97</v>
      </c>
      <c r="L326" t="s">
        <v>98</v>
      </c>
      <c r="M326">
        <v>3</v>
      </c>
      <c r="N326">
        <v>654</v>
      </c>
      <c r="O326">
        <v>3</v>
      </c>
      <c r="P326">
        <v>17</v>
      </c>
      <c r="Q326" t="s">
        <v>1336</v>
      </c>
    </row>
    <row r="327" spans="1:18">
      <c r="A327" t="s">
        <v>1337</v>
      </c>
      <c r="B327">
        <v>2009</v>
      </c>
      <c r="C327">
        <v>20</v>
      </c>
      <c r="D327" t="s">
        <v>20</v>
      </c>
      <c r="E327" s="1">
        <v>23942</v>
      </c>
      <c r="F327" t="s">
        <v>1338</v>
      </c>
      <c r="G327" t="s">
        <v>22</v>
      </c>
      <c r="H327" t="s">
        <v>1339</v>
      </c>
      <c r="I327" t="s">
        <v>50</v>
      </c>
      <c r="J327" t="s">
        <v>50</v>
      </c>
      <c r="K327" t="s">
        <v>97</v>
      </c>
      <c r="L327" t="s">
        <v>98</v>
      </c>
      <c r="M327">
        <v>0</v>
      </c>
      <c r="N327">
        <v>0</v>
      </c>
      <c r="O327">
        <v>0</v>
      </c>
      <c r="P327">
        <v>0</v>
      </c>
    </row>
    <row r="328" spans="1:18">
      <c r="A328" t="s">
        <v>1340</v>
      </c>
      <c r="B328">
        <v>1969</v>
      </c>
      <c r="C328">
        <v>7</v>
      </c>
      <c r="D328" t="s">
        <v>27</v>
      </c>
      <c r="E328" s="1">
        <v>13831</v>
      </c>
      <c r="F328" t="s">
        <v>1341</v>
      </c>
      <c r="G328" t="s">
        <v>22</v>
      </c>
      <c r="H328" t="s">
        <v>1342</v>
      </c>
      <c r="I328" t="s">
        <v>70</v>
      </c>
      <c r="K328" t="s">
        <v>1343</v>
      </c>
      <c r="L328" t="s">
        <v>72</v>
      </c>
      <c r="M328">
        <v>2</v>
      </c>
      <c r="N328">
        <v>199</v>
      </c>
      <c r="O328">
        <v>0</v>
      </c>
      <c r="P328">
        <v>0</v>
      </c>
      <c r="Q328" t="s">
        <v>1344</v>
      </c>
    </row>
    <row r="329" spans="1:18">
      <c r="A329" t="s">
        <v>1345</v>
      </c>
      <c r="D329" t="s">
        <v>27</v>
      </c>
      <c r="E329" s="1">
        <v>11772</v>
      </c>
      <c r="F329" t="s">
        <v>1346</v>
      </c>
      <c r="G329" t="s">
        <v>22</v>
      </c>
      <c r="H329" t="s">
        <v>1347</v>
      </c>
      <c r="I329" t="s">
        <v>350</v>
      </c>
      <c r="J329" t="s">
        <v>1348</v>
      </c>
      <c r="M329">
        <v>1</v>
      </c>
      <c r="N329">
        <v>168</v>
      </c>
      <c r="O329">
        <v>0</v>
      </c>
      <c r="P329">
        <v>0</v>
      </c>
      <c r="Q329" t="s">
        <v>864</v>
      </c>
    </row>
    <row r="330" spans="1:18">
      <c r="A330" t="s">
        <v>1349</v>
      </c>
      <c r="B330">
        <v>1978</v>
      </c>
      <c r="C330">
        <v>8</v>
      </c>
      <c r="D330" t="s">
        <v>27</v>
      </c>
      <c r="E330" s="1">
        <v>16234</v>
      </c>
      <c r="F330" t="s">
        <v>1017</v>
      </c>
      <c r="G330" t="s">
        <v>22</v>
      </c>
      <c r="H330" t="s">
        <v>1350</v>
      </c>
      <c r="I330" t="s">
        <v>716</v>
      </c>
      <c r="J330" t="s">
        <v>1351</v>
      </c>
      <c r="M330">
        <v>2</v>
      </c>
      <c r="N330">
        <v>338</v>
      </c>
      <c r="O330">
        <v>4</v>
      </c>
      <c r="P330">
        <v>22</v>
      </c>
      <c r="Q330" t="s">
        <v>1352</v>
      </c>
    </row>
    <row r="331" spans="1:18">
      <c r="A331" t="s">
        <v>1353</v>
      </c>
      <c r="B331">
        <v>2009</v>
      </c>
      <c r="C331">
        <v>20</v>
      </c>
      <c r="D331" t="s">
        <v>20</v>
      </c>
      <c r="E331" s="1">
        <v>24421</v>
      </c>
      <c r="F331" t="s">
        <v>1354</v>
      </c>
      <c r="G331" t="s">
        <v>22</v>
      </c>
      <c r="H331" t="s">
        <v>1355</v>
      </c>
      <c r="I331" t="s">
        <v>64</v>
      </c>
      <c r="J331" t="s">
        <v>922</v>
      </c>
      <c r="K331" t="s">
        <v>38</v>
      </c>
      <c r="L331" t="s">
        <v>596</v>
      </c>
      <c r="M331">
        <v>0</v>
      </c>
      <c r="N331">
        <v>0</v>
      </c>
      <c r="O331">
        <v>0</v>
      </c>
      <c r="P331">
        <v>0</v>
      </c>
    </row>
    <row r="332" spans="1:18">
      <c r="A332" t="s">
        <v>1356</v>
      </c>
      <c r="B332">
        <v>1984</v>
      </c>
      <c r="C332">
        <v>10</v>
      </c>
      <c r="D332" t="s">
        <v>86</v>
      </c>
      <c r="E332" s="1">
        <v>16333</v>
      </c>
      <c r="F332" t="s">
        <v>320</v>
      </c>
      <c r="G332" t="s">
        <v>22</v>
      </c>
      <c r="H332" t="s">
        <v>234</v>
      </c>
      <c r="I332" t="s">
        <v>177</v>
      </c>
      <c r="M332">
        <v>2</v>
      </c>
      <c r="N332">
        <v>436</v>
      </c>
      <c r="O332">
        <v>0</v>
      </c>
      <c r="P332">
        <v>0</v>
      </c>
      <c r="Q332" t="s">
        <v>1357</v>
      </c>
      <c r="R332" s="1">
        <v>34975</v>
      </c>
    </row>
    <row r="333" spans="1:18">
      <c r="A333" t="s">
        <v>1358</v>
      </c>
      <c r="B333">
        <v>2000</v>
      </c>
      <c r="C333">
        <v>18</v>
      </c>
      <c r="D333" t="s">
        <v>20</v>
      </c>
      <c r="E333" s="1">
        <v>24807</v>
      </c>
      <c r="F333" t="s">
        <v>430</v>
      </c>
      <c r="G333" t="s">
        <v>22</v>
      </c>
      <c r="H333" t="s">
        <v>451</v>
      </c>
      <c r="I333" t="s">
        <v>227</v>
      </c>
      <c r="J333" t="s">
        <v>461</v>
      </c>
      <c r="K333" t="s">
        <v>38</v>
      </c>
      <c r="L333" t="s">
        <v>90</v>
      </c>
      <c r="M333">
        <v>2</v>
      </c>
      <c r="N333">
        <v>5122</v>
      </c>
      <c r="O333">
        <v>3</v>
      </c>
      <c r="P333">
        <v>18</v>
      </c>
      <c r="Q333" t="s">
        <v>1359</v>
      </c>
    </row>
    <row r="334" spans="1:18">
      <c r="A334" t="s">
        <v>1360</v>
      </c>
      <c r="B334">
        <v>1987</v>
      </c>
      <c r="C334">
        <v>12</v>
      </c>
      <c r="D334" t="s">
        <v>27</v>
      </c>
      <c r="E334" s="1">
        <v>17960</v>
      </c>
      <c r="F334" t="s">
        <v>1361</v>
      </c>
      <c r="G334" t="s">
        <v>22</v>
      </c>
      <c r="H334" t="s">
        <v>1362</v>
      </c>
      <c r="I334" t="s">
        <v>37</v>
      </c>
      <c r="J334" t="s">
        <v>1363</v>
      </c>
      <c r="K334" t="s">
        <v>38</v>
      </c>
      <c r="L334" t="s">
        <v>39</v>
      </c>
      <c r="M334">
        <v>5</v>
      </c>
      <c r="N334">
        <v>4853</v>
      </c>
      <c r="O334">
        <v>4</v>
      </c>
      <c r="P334">
        <v>22</v>
      </c>
      <c r="Q334" t="s">
        <v>1364</v>
      </c>
    </row>
    <row r="335" spans="1:18">
      <c r="A335" t="s">
        <v>1365</v>
      </c>
      <c r="B335">
        <v>1990</v>
      </c>
      <c r="C335">
        <v>13</v>
      </c>
      <c r="D335" t="s">
        <v>86</v>
      </c>
      <c r="E335" s="1">
        <v>20736</v>
      </c>
      <c r="F335" t="s">
        <v>1366</v>
      </c>
      <c r="G335" t="s">
        <v>125</v>
      </c>
      <c r="H335" t="s">
        <v>1367</v>
      </c>
      <c r="I335" t="s">
        <v>170</v>
      </c>
      <c r="J335" t="s">
        <v>1368</v>
      </c>
      <c r="M335">
        <v>5</v>
      </c>
      <c r="N335">
        <v>1179</v>
      </c>
      <c r="O335">
        <v>0</v>
      </c>
      <c r="P335">
        <v>0</v>
      </c>
      <c r="Q335" t="s">
        <v>1369</v>
      </c>
      <c r="R335" s="1">
        <v>40945</v>
      </c>
    </row>
    <row r="336" spans="1:18">
      <c r="A336" t="s">
        <v>1370</v>
      </c>
      <c r="B336">
        <v>1996</v>
      </c>
      <c r="C336">
        <v>16</v>
      </c>
      <c r="D336" t="s">
        <v>20</v>
      </c>
      <c r="E336" s="1">
        <v>22929</v>
      </c>
      <c r="F336" t="s">
        <v>1371</v>
      </c>
      <c r="G336" t="s">
        <v>22</v>
      </c>
      <c r="H336" t="s">
        <v>1372</v>
      </c>
      <c r="I336" t="s">
        <v>50</v>
      </c>
      <c r="J336" t="s">
        <v>940</v>
      </c>
      <c r="K336" t="s">
        <v>38</v>
      </c>
      <c r="L336" t="s">
        <v>45</v>
      </c>
      <c r="M336">
        <v>3</v>
      </c>
      <c r="N336">
        <v>872</v>
      </c>
      <c r="O336">
        <v>5</v>
      </c>
      <c r="P336">
        <v>36</v>
      </c>
      <c r="Q336" t="s">
        <v>1373</v>
      </c>
    </row>
    <row r="337" spans="1:19">
      <c r="A337" t="s">
        <v>1374</v>
      </c>
      <c r="D337" t="s">
        <v>27</v>
      </c>
      <c r="E337" s="1">
        <v>17774</v>
      </c>
      <c r="F337" t="s">
        <v>1375</v>
      </c>
      <c r="G337" t="s">
        <v>22</v>
      </c>
      <c r="H337" t="s">
        <v>325</v>
      </c>
      <c r="I337" t="s">
        <v>69</v>
      </c>
      <c r="M337">
        <v>3</v>
      </c>
      <c r="N337">
        <v>477</v>
      </c>
      <c r="O337">
        <v>0</v>
      </c>
      <c r="P337">
        <v>0</v>
      </c>
      <c r="Q337" t="s">
        <v>1376</v>
      </c>
    </row>
    <row r="338" spans="1:19">
      <c r="A338" t="s">
        <v>1377</v>
      </c>
      <c r="B338">
        <v>1978</v>
      </c>
      <c r="C338">
        <v>8</v>
      </c>
      <c r="D338" t="s">
        <v>86</v>
      </c>
      <c r="E338" s="1">
        <v>16212</v>
      </c>
      <c r="F338" t="s">
        <v>1378</v>
      </c>
      <c r="G338" t="s">
        <v>22</v>
      </c>
      <c r="H338" t="s">
        <v>266</v>
      </c>
      <c r="I338" t="s">
        <v>460</v>
      </c>
      <c r="K338" t="s">
        <v>71</v>
      </c>
      <c r="L338" t="s">
        <v>72</v>
      </c>
      <c r="M338">
        <v>4</v>
      </c>
      <c r="N338">
        <v>724</v>
      </c>
      <c r="O338">
        <v>0</v>
      </c>
      <c r="P338">
        <v>0</v>
      </c>
      <c r="Q338" t="s">
        <v>1379</v>
      </c>
      <c r="R338" s="1">
        <v>37004</v>
      </c>
    </row>
    <row r="339" spans="1:19">
      <c r="A339" t="s">
        <v>1380</v>
      </c>
      <c r="B339">
        <v>2004</v>
      </c>
      <c r="C339">
        <v>19</v>
      </c>
      <c r="D339" t="s">
        <v>20</v>
      </c>
      <c r="E339" s="1">
        <v>23897</v>
      </c>
      <c r="F339" t="s">
        <v>1381</v>
      </c>
      <c r="G339" t="s">
        <v>125</v>
      </c>
      <c r="H339" t="s">
        <v>1382</v>
      </c>
      <c r="I339" t="s">
        <v>1383</v>
      </c>
      <c r="J339" t="s">
        <v>1383</v>
      </c>
      <c r="M339">
        <v>1</v>
      </c>
      <c r="N339">
        <v>3919</v>
      </c>
      <c r="O339">
        <v>0</v>
      </c>
      <c r="P339">
        <v>0</v>
      </c>
      <c r="Q339" t="s">
        <v>1384</v>
      </c>
    </row>
    <row r="340" spans="1:19">
      <c r="A340" t="s">
        <v>1385</v>
      </c>
      <c r="B340">
        <v>1990</v>
      </c>
      <c r="C340">
        <v>13</v>
      </c>
      <c r="D340" t="s">
        <v>27</v>
      </c>
      <c r="E340" s="1">
        <v>20338</v>
      </c>
      <c r="F340" t="s">
        <v>287</v>
      </c>
      <c r="G340" t="s">
        <v>22</v>
      </c>
      <c r="H340" t="s">
        <v>1386</v>
      </c>
      <c r="I340" t="s">
        <v>64</v>
      </c>
      <c r="J340" t="s">
        <v>1387</v>
      </c>
      <c r="K340" t="s">
        <v>38</v>
      </c>
      <c r="L340" t="s">
        <v>90</v>
      </c>
      <c r="M340">
        <v>4</v>
      </c>
      <c r="N340">
        <v>5533</v>
      </c>
      <c r="O340">
        <v>3</v>
      </c>
      <c r="P340">
        <v>19</v>
      </c>
      <c r="Q340" t="s">
        <v>1388</v>
      </c>
    </row>
    <row r="341" spans="1:19">
      <c r="A341" t="s">
        <v>1389</v>
      </c>
      <c r="D341" t="s">
        <v>27</v>
      </c>
      <c r="E341" s="1">
        <v>14778</v>
      </c>
      <c r="F341" t="s">
        <v>1390</v>
      </c>
      <c r="G341" t="s">
        <v>22</v>
      </c>
      <c r="H341" t="s">
        <v>1391</v>
      </c>
      <c r="I341" t="s">
        <v>64</v>
      </c>
      <c r="J341" t="s">
        <v>64</v>
      </c>
      <c r="M341">
        <v>1</v>
      </c>
      <c r="N341">
        <v>168</v>
      </c>
      <c r="O341">
        <v>0</v>
      </c>
      <c r="P341">
        <v>0</v>
      </c>
      <c r="Q341" t="s">
        <v>864</v>
      </c>
    </row>
    <row r="342" spans="1:19">
      <c r="A342" t="s">
        <v>1392</v>
      </c>
      <c r="B342">
        <v>1992</v>
      </c>
      <c r="C342">
        <v>14</v>
      </c>
      <c r="D342" t="s">
        <v>27</v>
      </c>
      <c r="E342" s="1">
        <v>22882</v>
      </c>
      <c r="F342" t="s">
        <v>287</v>
      </c>
      <c r="G342" t="s">
        <v>125</v>
      </c>
      <c r="H342" t="s">
        <v>1393</v>
      </c>
      <c r="I342" t="s">
        <v>350</v>
      </c>
      <c r="J342" t="s">
        <v>279</v>
      </c>
      <c r="M342">
        <v>2</v>
      </c>
      <c r="N342">
        <v>450</v>
      </c>
      <c r="O342">
        <v>0</v>
      </c>
      <c r="P342">
        <v>0</v>
      </c>
      <c r="Q342" t="s">
        <v>1394</v>
      </c>
    </row>
    <row r="343" spans="1:19">
      <c r="A343" t="s">
        <v>1395</v>
      </c>
      <c r="B343">
        <v>1966</v>
      </c>
      <c r="C343">
        <v>5</v>
      </c>
      <c r="D343" t="s">
        <v>27</v>
      </c>
      <c r="E343" s="1">
        <v>11865</v>
      </c>
      <c r="F343" t="s">
        <v>1396</v>
      </c>
      <c r="G343" t="s">
        <v>22</v>
      </c>
      <c r="H343" t="s">
        <v>1397</v>
      </c>
      <c r="I343" t="s">
        <v>70</v>
      </c>
      <c r="J343" t="s">
        <v>70</v>
      </c>
      <c r="K343" t="s">
        <v>71</v>
      </c>
      <c r="L343" t="s">
        <v>72</v>
      </c>
      <c r="M343">
        <v>2</v>
      </c>
      <c r="N343">
        <v>793</v>
      </c>
      <c r="O343">
        <v>1</v>
      </c>
      <c r="P343">
        <v>2</v>
      </c>
      <c r="Q343" t="s">
        <v>1398</v>
      </c>
    </row>
    <row r="344" spans="1:19">
      <c r="A344" t="s">
        <v>1399</v>
      </c>
      <c r="B344">
        <v>1984</v>
      </c>
      <c r="C344">
        <v>10</v>
      </c>
      <c r="D344" t="s">
        <v>27</v>
      </c>
      <c r="E344" s="1">
        <v>19325</v>
      </c>
      <c r="F344" t="s">
        <v>1400</v>
      </c>
      <c r="G344" t="s">
        <v>22</v>
      </c>
      <c r="H344" t="s">
        <v>623</v>
      </c>
      <c r="I344" t="s">
        <v>37</v>
      </c>
      <c r="K344" t="s">
        <v>71</v>
      </c>
      <c r="L344" t="s">
        <v>72</v>
      </c>
      <c r="M344">
        <v>6</v>
      </c>
      <c r="N344">
        <v>1594</v>
      </c>
      <c r="O344">
        <v>0</v>
      </c>
      <c r="P344">
        <v>0</v>
      </c>
      <c r="Q344" t="s">
        <v>1401</v>
      </c>
    </row>
    <row r="345" spans="1:19">
      <c r="A345" t="s">
        <v>1402</v>
      </c>
      <c r="B345">
        <v>1998</v>
      </c>
      <c r="C345">
        <v>17</v>
      </c>
      <c r="D345" t="s">
        <v>20</v>
      </c>
      <c r="E345" s="1">
        <v>22041</v>
      </c>
      <c r="F345" t="s">
        <v>1403</v>
      </c>
      <c r="G345" t="s">
        <v>22</v>
      </c>
      <c r="H345" t="s">
        <v>368</v>
      </c>
      <c r="I345" t="s">
        <v>549</v>
      </c>
      <c r="J345" t="s">
        <v>37</v>
      </c>
      <c r="K345" t="s">
        <v>38</v>
      </c>
      <c r="L345" t="s">
        <v>596</v>
      </c>
      <c r="M345">
        <v>2</v>
      </c>
      <c r="N345">
        <v>4281</v>
      </c>
      <c r="O345">
        <v>6</v>
      </c>
      <c r="P345">
        <v>43</v>
      </c>
      <c r="Q345" t="s">
        <v>1404</v>
      </c>
    </row>
    <row r="346" spans="1:19">
      <c r="A346" t="s">
        <v>1405</v>
      </c>
      <c r="B346">
        <v>1962</v>
      </c>
      <c r="C346">
        <v>2</v>
      </c>
      <c r="D346" t="s">
        <v>86</v>
      </c>
      <c r="E346" s="1">
        <v>11276</v>
      </c>
      <c r="F346" t="s">
        <v>168</v>
      </c>
      <c r="G346" t="s">
        <v>22</v>
      </c>
      <c r="H346" t="s">
        <v>1406</v>
      </c>
      <c r="J346" t="s">
        <v>70</v>
      </c>
      <c r="K346" t="s">
        <v>57</v>
      </c>
      <c r="L346" t="s">
        <v>90</v>
      </c>
      <c r="M346">
        <v>2</v>
      </c>
      <c r="N346">
        <v>97</v>
      </c>
      <c r="O346">
        <v>1</v>
      </c>
      <c r="P346">
        <v>0.5</v>
      </c>
      <c r="Q346" t="s">
        <v>1407</v>
      </c>
      <c r="R346" s="1">
        <v>24499</v>
      </c>
      <c r="S346" t="s">
        <v>327</v>
      </c>
    </row>
    <row r="347" spans="1:19">
      <c r="A347" t="s">
        <v>1408</v>
      </c>
      <c r="B347">
        <v>1996</v>
      </c>
      <c r="C347">
        <v>16</v>
      </c>
      <c r="D347" t="s">
        <v>20</v>
      </c>
      <c r="E347" s="1">
        <v>21955</v>
      </c>
      <c r="F347" t="s">
        <v>1409</v>
      </c>
      <c r="G347" t="s">
        <v>125</v>
      </c>
      <c r="H347" t="s">
        <v>1410</v>
      </c>
      <c r="I347" t="s">
        <v>765</v>
      </c>
      <c r="J347" t="s">
        <v>271</v>
      </c>
      <c r="M347">
        <v>3</v>
      </c>
      <c r="N347">
        <v>11698</v>
      </c>
      <c r="O347">
        <v>7</v>
      </c>
      <c r="P347">
        <v>46</v>
      </c>
      <c r="Q347" t="s">
        <v>1411</v>
      </c>
    </row>
    <row r="348" spans="1:19">
      <c r="A348" t="s">
        <v>1412</v>
      </c>
      <c r="B348">
        <v>1990</v>
      </c>
      <c r="C348">
        <v>13</v>
      </c>
      <c r="D348" t="s">
        <v>138</v>
      </c>
      <c r="E348" s="1">
        <v>18202</v>
      </c>
      <c r="F348" t="s">
        <v>1413</v>
      </c>
      <c r="G348" t="s">
        <v>22</v>
      </c>
      <c r="H348" t="s">
        <v>1414</v>
      </c>
      <c r="I348" t="s">
        <v>227</v>
      </c>
      <c r="M348">
        <v>4</v>
      </c>
      <c r="N348">
        <v>1008</v>
      </c>
      <c r="O348">
        <v>0</v>
      </c>
      <c r="P348">
        <v>0</v>
      </c>
      <c r="Q348" t="s">
        <v>1415</v>
      </c>
    </row>
    <row r="349" spans="1:19">
      <c r="A349" t="s">
        <v>1416</v>
      </c>
      <c r="B349">
        <v>1963</v>
      </c>
      <c r="C349">
        <v>3</v>
      </c>
      <c r="D349" t="s">
        <v>86</v>
      </c>
      <c r="E349" s="1">
        <v>11958</v>
      </c>
      <c r="F349" t="s">
        <v>741</v>
      </c>
      <c r="G349" t="s">
        <v>22</v>
      </c>
      <c r="H349" t="s">
        <v>950</v>
      </c>
      <c r="I349" t="s">
        <v>50</v>
      </c>
      <c r="K349" t="s">
        <v>612</v>
      </c>
      <c r="L349" t="s">
        <v>228</v>
      </c>
      <c r="M349">
        <v>0</v>
      </c>
      <c r="N349">
        <v>0</v>
      </c>
      <c r="O349">
        <v>0</v>
      </c>
      <c r="P349">
        <v>0</v>
      </c>
      <c r="R349" s="1">
        <v>24750</v>
      </c>
    </row>
    <row r="350" spans="1:19">
      <c r="A350" t="s">
        <v>1417</v>
      </c>
      <c r="B350">
        <v>1978</v>
      </c>
      <c r="C350">
        <v>8</v>
      </c>
      <c r="D350" t="s">
        <v>27</v>
      </c>
      <c r="E350" s="1">
        <v>21229</v>
      </c>
      <c r="F350" t="s">
        <v>1418</v>
      </c>
      <c r="G350" t="s">
        <v>22</v>
      </c>
      <c r="H350" t="s">
        <v>325</v>
      </c>
      <c r="I350" t="s">
        <v>50</v>
      </c>
      <c r="K350" t="s">
        <v>71</v>
      </c>
      <c r="L350" t="s">
        <v>72</v>
      </c>
      <c r="M350">
        <v>2</v>
      </c>
      <c r="N350">
        <v>287</v>
      </c>
      <c r="O350">
        <v>0</v>
      </c>
      <c r="P350">
        <v>0</v>
      </c>
      <c r="Q350" t="s">
        <v>1419</v>
      </c>
    </row>
    <row r="351" spans="1:19">
      <c r="A351" t="s">
        <v>1420</v>
      </c>
      <c r="B351">
        <v>1996</v>
      </c>
      <c r="C351">
        <v>16</v>
      </c>
      <c r="D351" t="s">
        <v>20</v>
      </c>
      <c r="E351" s="1">
        <v>21203</v>
      </c>
      <c r="F351" t="s">
        <v>1421</v>
      </c>
      <c r="G351" t="s">
        <v>22</v>
      </c>
      <c r="H351" t="s">
        <v>1422</v>
      </c>
      <c r="I351" t="s">
        <v>549</v>
      </c>
      <c r="J351" t="s">
        <v>1423</v>
      </c>
      <c r="K351" t="s">
        <v>38</v>
      </c>
      <c r="L351" t="s">
        <v>39</v>
      </c>
      <c r="M351">
        <v>4</v>
      </c>
      <c r="N351">
        <v>12818</v>
      </c>
      <c r="O351">
        <v>5</v>
      </c>
      <c r="P351">
        <v>32</v>
      </c>
      <c r="Q351" t="s">
        <v>1424</v>
      </c>
    </row>
    <row r="352" spans="1:19">
      <c r="A352" t="s">
        <v>1425</v>
      </c>
      <c r="B352">
        <v>1998</v>
      </c>
      <c r="C352">
        <v>17</v>
      </c>
      <c r="D352" t="s">
        <v>20</v>
      </c>
      <c r="E352" s="1">
        <v>24004</v>
      </c>
      <c r="F352" t="s">
        <v>1426</v>
      </c>
      <c r="G352" t="s">
        <v>125</v>
      </c>
      <c r="H352" t="s">
        <v>1427</v>
      </c>
      <c r="I352" t="s">
        <v>678</v>
      </c>
      <c r="J352" t="s">
        <v>177</v>
      </c>
      <c r="K352" t="s">
        <v>71</v>
      </c>
      <c r="L352" t="s">
        <v>98</v>
      </c>
      <c r="M352">
        <v>2</v>
      </c>
      <c r="N352">
        <v>7721</v>
      </c>
      <c r="O352">
        <v>7</v>
      </c>
      <c r="P352">
        <v>50</v>
      </c>
      <c r="Q352" t="s">
        <v>1428</v>
      </c>
    </row>
    <row r="353" spans="1:17">
      <c r="A353" t="s">
        <v>1429</v>
      </c>
      <c r="B353">
        <v>2000</v>
      </c>
      <c r="C353">
        <v>18</v>
      </c>
      <c r="D353" t="s">
        <v>20</v>
      </c>
      <c r="E353" s="1">
        <v>23009</v>
      </c>
      <c r="F353" t="s">
        <v>1233</v>
      </c>
      <c r="G353" t="s">
        <v>22</v>
      </c>
      <c r="H353" t="s">
        <v>1430</v>
      </c>
      <c r="I353" t="s">
        <v>127</v>
      </c>
      <c r="J353" t="s">
        <v>1431</v>
      </c>
      <c r="K353" t="s">
        <v>71</v>
      </c>
      <c r="L353" t="s">
        <v>98</v>
      </c>
      <c r="M353">
        <v>2</v>
      </c>
      <c r="N353">
        <v>4272</v>
      </c>
      <c r="O353">
        <v>4</v>
      </c>
      <c r="P353">
        <v>25</v>
      </c>
      <c r="Q353" t="s">
        <v>1432</v>
      </c>
    </row>
    <row r="354" spans="1:17">
      <c r="A354" t="s">
        <v>1433</v>
      </c>
      <c r="B354">
        <v>1996</v>
      </c>
      <c r="C354">
        <v>16</v>
      </c>
      <c r="D354" t="s">
        <v>20</v>
      </c>
      <c r="E354" s="1">
        <v>24377</v>
      </c>
      <c r="F354" t="s">
        <v>456</v>
      </c>
      <c r="G354" t="s">
        <v>125</v>
      </c>
      <c r="H354" t="s">
        <v>1434</v>
      </c>
      <c r="I354" t="s">
        <v>170</v>
      </c>
      <c r="J354" t="s">
        <v>37</v>
      </c>
      <c r="M354">
        <v>3</v>
      </c>
      <c r="N354">
        <v>1031</v>
      </c>
      <c r="O354">
        <v>0</v>
      </c>
      <c r="P354">
        <v>0</v>
      </c>
      <c r="Q354" t="s">
        <v>1435</v>
      </c>
    </row>
    <row r="355" spans="1:17">
      <c r="A355" t="s">
        <v>1436</v>
      </c>
      <c r="B355">
        <v>2009</v>
      </c>
      <c r="C355">
        <v>20</v>
      </c>
      <c r="D355" t="s">
        <v>20</v>
      </c>
      <c r="E355" s="1">
        <v>27709</v>
      </c>
      <c r="F355" t="s">
        <v>430</v>
      </c>
      <c r="G355" t="s">
        <v>22</v>
      </c>
      <c r="H355" t="s">
        <v>1437</v>
      </c>
      <c r="I355" t="s">
        <v>1438</v>
      </c>
      <c r="J355" t="s">
        <v>897</v>
      </c>
      <c r="K355" t="s">
        <v>97</v>
      </c>
      <c r="L355" t="s">
        <v>98</v>
      </c>
      <c r="M355">
        <v>1</v>
      </c>
      <c r="N355">
        <v>3968</v>
      </c>
      <c r="O355">
        <v>2</v>
      </c>
      <c r="P355">
        <v>13</v>
      </c>
      <c r="Q355" t="s">
        <v>1439</v>
      </c>
    </row>
    <row r="356" spans="1:17">
      <c r="A356" t="s">
        <v>1440</v>
      </c>
      <c r="B356">
        <v>1990</v>
      </c>
      <c r="C356">
        <v>13</v>
      </c>
      <c r="D356" t="s">
        <v>27</v>
      </c>
      <c r="E356" s="1">
        <v>21413</v>
      </c>
      <c r="F356" t="s">
        <v>1441</v>
      </c>
      <c r="G356" t="s">
        <v>22</v>
      </c>
      <c r="H356" t="s">
        <v>1442</v>
      </c>
      <c r="I356" t="s">
        <v>64</v>
      </c>
      <c r="J356" t="s">
        <v>922</v>
      </c>
      <c r="M356">
        <v>4</v>
      </c>
      <c r="N356">
        <v>1064</v>
      </c>
      <c r="O356">
        <v>3</v>
      </c>
      <c r="P356">
        <v>20</v>
      </c>
      <c r="Q356" t="s">
        <v>1443</v>
      </c>
    </row>
    <row r="357" spans="1:17">
      <c r="A357" t="s">
        <v>1444</v>
      </c>
      <c r="B357">
        <v>1990</v>
      </c>
      <c r="C357">
        <v>13</v>
      </c>
      <c r="D357" t="s">
        <v>27</v>
      </c>
      <c r="E357" s="1">
        <v>20690</v>
      </c>
      <c r="F357" t="s">
        <v>124</v>
      </c>
      <c r="G357" t="s">
        <v>22</v>
      </c>
      <c r="H357" t="s">
        <v>1445</v>
      </c>
      <c r="I357" t="s">
        <v>127</v>
      </c>
      <c r="J357" t="s">
        <v>128</v>
      </c>
      <c r="M357">
        <v>3</v>
      </c>
      <c r="N357">
        <v>4044</v>
      </c>
      <c r="O357">
        <v>7</v>
      </c>
      <c r="P357">
        <v>41</v>
      </c>
      <c r="Q357" t="s">
        <v>1446</v>
      </c>
    </row>
    <row r="358" spans="1:17">
      <c r="A358" t="s">
        <v>1447</v>
      </c>
      <c r="B358">
        <v>1998</v>
      </c>
      <c r="C358">
        <v>17</v>
      </c>
      <c r="D358" t="s">
        <v>27</v>
      </c>
      <c r="E358" s="1">
        <v>22853</v>
      </c>
      <c r="F358" t="s">
        <v>320</v>
      </c>
      <c r="G358" t="s">
        <v>22</v>
      </c>
      <c r="H358" t="s">
        <v>1448</v>
      </c>
      <c r="I358" t="s">
        <v>64</v>
      </c>
      <c r="J358" t="s">
        <v>1449</v>
      </c>
      <c r="K358" t="s">
        <v>97</v>
      </c>
      <c r="L358" t="s">
        <v>98</v>
      </c>
      <c r="M358">
        <v>0</v>
      </c>
      <c r="N358">
        <v>0</v>
      </c>
      <c r="O358">
        <v>0</v>
      </c>
      <c r="P358">
        <v>0</v>
      </c>
    </row>
    <row r="359" spans="1:17">
      <c r="A359" t="s">
        <v>1450</v>
      </c>
      <c r="B359">
        <v>1966</v>
      </c>
      <c r="C359">
        <v>5</v>
      </c>
      <c r="D359" t="s">
        <v>27</v>
      </c>
      <c r="E359" s="1">
        <v>11726</v>
      </c>
      <c r="F359" t="s">
        <v>1451</v>
      </c>
      <c r="G359" t="s">
        <v>22</v>
      </c>
      <c r="H359" t="s">
        <v>1406</v>
      </c>
      <c r="I359" t="s">
        <v>1452</v>
      </c>
      <c r="J359" t="s">
        <v>69</v>
      </c>
      <c r="K359" t="s">
        <v>38</v>
      </c>
      <c r="L359" t="s">
        <v>45</v>
      </c>
      <c r="M359">
        <v>1</v>
      </c>
      <c r="N359">
        <v>295</v>
      </c>
      <c r="O359">
        <v>1</v>
      </c>
      <c r="P359">
        <v>0.5</v>
      </c>
      <c r="Q359" t="s">
        <v>775</v>
      </c>
    </row>
    <row r="360" spans="1:17">
      <c r="A360" t="s">
        <v>1453</v>
      </c>
      <c r="B360">
        <v>1962</v>
      </c>
      <c r="C360">
        <v>2</v>
      </c>
      <c r="D360" t="s">
        <v>27</v>
      </c>
      <c r="E360" s="1">
        <v>11225</v>
      </c>
      <c r="F360" t="s">
        <v>1454</v>
      </c>
      <c r="G360" t="s">
        <v>22</v>
      </c>
      <c r="H360" t="s">
        <v>1342</v>
      </c>
      <c r="I360" t="s">
        <v>70</v>
      </c>
      <c r="K360" t="s">
        <v>71</v>
      </c>
      <c r="L360" t="s">
        <v>72</v>
      </c>
      <c r="M360">
        <v>6</v>
      </c>
      <c r="N360">
        <v>835</v>
      </c>
      <c r="O360">
        <v>3</v>
      </c>
      <c r="P360">
        <v>20</v>
      </c>
      <c r="Q360" t="s">
        <v>1455</v>
      </c>
    </row>
    <row r="361" spans="1:17">
      <c r="A361" t="s">
        <v>1456</v>
      </c>
      <c r="B361">
        <v>1998</v>
      </c>
      <c r="C361">
        <v>17</v>
      </c>
      <c r="D361" t="s">
        <v>27</v>
      </c>
      <c r="E361" s="1">
        <v>22826</v>
      </c>
      <c r="F361" t="s">
        <v>1457</v>
      </c>
      <c r="G361" t="s">
        <v>22</v>
      </c>
      <c r="H361" t="s">
        <v>1427</v>
      </c>
      <c r="I361" t="s">
        <v>227</v>
      </c>
      <c r="J361" t="s">
        <v>177</v>
      </c>
      <c r="K361" t="s">
        <v>38</v>
      </c>
      <c r="L361" t="s">
        <v>58</v>
      </c>
      <c r="M361">
        <v>2</v>
      </c>
      <c r="N361">
        <v>692</v>
      </c>
      <c r="O361">
        <v>0</v>
      </c>
      <c r="P361">
        <v>0</v>
      </c>
      <c r="Q361" t="s">
        <v>1458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astronauts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Elene Kavtaradze</cp:lastModifiedBy>
  <dcterms:created xsi:type="dcterms:W3CDTF">2021-03-13T03:42:31Z</dcterms:created>
  <dcterms:modified xsi:type="dcterms:W3CDTF">2021-03-13T04:08:47Z</dcterms:modified>
</cp:coreProperties>
</file>