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rbis\Desktop\CS 480X Data Vis\"/>
    </mc:Choice>
  </mc:AlternateContent>
  <xr:revisionPtr revIDLastSave="0" documentId="13_ncr:40009_{319F64F5-F14A-48B6-910C-3B20C3FD60FC}" xr6:coauthVersionLast="47" xr6:coauthVersionMax="47" xr10:uidLastSave="{00000000-0000-0000-0000-000000000000}"/>
  <bookViews>
    <workbookView xWindow="-96" yWindow="-96" windowWidth="23232" windowHeight="12552" activeTab="1"/>
  </bookViews>
  <sheets>
    <sheet name="Sheet1" sheetId="2" r:id="rId1"/>
    <sheet name="cars-sample" sheetId="1" r:id="rId2"/>
  </sheets>
  <calcPr calcId="0"/>
  <pivotCaches>
    <pivotCache cacheId="21" r:id="rId3"/>
  </pivotCaches>
</workbook>
</file>

<file path=xl/calcChain.xml><?xml version="1.0" encoding="utf-8"?>
<calcChain xmlns="http://schemas.openxmlformats.org/spreadsheetml/2006/main">
  <c r="V94" i="1" l="1"/>
  <c r="W94" i="1" s="1"/>
  <c r="V93" i="1"/>
  <c r="W93" i="1" s="1"/>
  <c r="V92" i="1"/>
  <c r="W92" i="1" s="1"/>
  <c r="V91" i="1"/>
  <c r="W91" i="1" s="1"/>
  <c r="V90" i="1"/>
  <c r="W90" i="1" s="1"/>
  <c r="W89" i="1"/>
  <c r="V89" i="1"/>
  <c r="V88" i="1"/>
  <c r="W88" i="1" s="1"/>
  <c r="V87" i="1"/>
  <c r="W87" i="1" s="1"/>
  <c r="V86" i="1"/>
  <c r="W86" i="1" s="1"/>
  <c r="V85" i="1"/>
  <c r="W85" i="1" s="1"/>
  <c r="V84" i="1"/>
  <c r="W84" i="1" s="1"/>
  <c r="W83" i="1"/>
  <c r="V83" i="1"/>
  <c r="V82" i="1"/>
  <c r="W82" i="1" s="1"/>
  <c r="V81" i="1"/>
  <c r="W81" i="1" s="1"/>
  <c r="V80" i="1"/>
  <c r="W80" i="1" s="1"/>
  <c r="V79" i="1"/>
  <c r="W79" i="1" s="1"/>
  <c r="V78" i="1"/>
  <c r="W78" i="1" s="1"/>
  <c r="W77" i="1"/>
  <c r="V77" i="1"/>
  <c r="V76" i="1"/>
  <c r="W76" i="1" s="1"/>
  <c r="V75" i="1"/>
  <c r="W75" i="1" s="1"/>
  <c r="V74" i="1"/>
  <c r="W74" i="1" s="1"/>
  <c r="V73" i="1"/>
  <c r="W73" i="1" s="1"/>
  <c r="V72" i="1"/>
  <c r="W72" i="1" s="1"/>
  <c r="W71" i="1"/>
  <c r="V71" i="1"/>
  <c r="V70" i="1"/>
  <c r="W70" i="1" s="1"/>
  <c r="V69" i="1"/>
  <c r="W69" i="1" s="1"/>
  <c r="V68" i="1"/>
  <c r="W68" i="1" s="1"/>
  <c r="V67" i="1"/>
  <c r="W67" i="1" s="1"/>
  <c r="V66" i="1"/>
  <c r="W66" i="1" s="1"/>
  <c r="W65" i="1"/>
  <c r="V65" i="1"/>
  <c r="V64" i="1"/>
  <c r="W64" i="1" s="1"/>
  <c r="V63" i="1"/>
  <c r="W63" i="1" s="1"/>
  <c r="V62" i="1"/>
  <c r="W62" i="1" s="1"/>
  <c r="V61" i="1"/>
  <c r="W61" i="1" s="1"/>
  <c r="V60" i="1"/>
  <c r="W60" i="1" s="1"/>
  <c r="W59" i="1"/>
  <c r="V59" i="1"/>
  <c r="V58" i="1"/>
  <c r="W58" i="1" s="1"/>
  <c r="V57" i="1"/>
  <c r="W57" i="1" s="1"/>
  <c r="V56" i="1"/>
  <c r="W56" i="1" s="1"/>
  <c r="V55" i="1"/>
  <c r="W55" i="1" s="1"/>
  <c r="V54" i="1"/>
  <c r="W54" i="1" s="1"/>
  <c r="W53" i="1"/>
  <c r="V53" i="1"/>
  <c r="V52" i="1"/>
  <c r="W52" i="1" s="1"/>
  <c r="V51" i="1"/>
  <c r="W51" i="1" s="1"/>
  <c r="V50" i="1"/>
  <c r="W50" i="1" s="1"/>
  <c r="V49" i="1"/>
  <c r="W49" i="1" s="1"/>
  <c r="V48" i="1"/>
  <c r="W48" i="1" s="1"/>
  <c r="W47" i="1"/>
  <c r="V47" i="1"/>
  <c r="V46" i="1"/>
  <c r="W46" i="1" s="1"/>
  <c r="V45" i="1"/>
  <c r="W45" i="1" s="1"/>
  <c r="V44" i="1"/>
  <c r="W44" i="1" s="1"/>
  <c r="V43" i="1"/>
  <c r="W43" i="1" s="1"/>
  <c r="V42" i="1"/>
  <c r="W42" i="1" s="1"/>
  <c r="W41" i="1"/>
  <c r="V41" i="1"/>
  <c r="V40" i="1"/>
  <c r="W40" i="1" s="1"/>
  <c r="V39" i="1"/>
  <c r="W39" i="1" s="1"/>
  <c r="V38" i="1"/>
  <c r="W38" i="1" s="1"/>
  <c r="V37" i="1"/>
  <c r="W37" i="1" s="1"/>
  <c r="V36" i="1"/>
  <c r="W36" i="1" s="1"/>
  <c r="W35" i="1"/>
  <c r="V35" i="1"/>
  <c r="V34" i="1"/>
  <c r="W34" i="1" s="1"/>
  <c r="V33" i="1"/>
  <c r="W33" i="1" s="1"/>
  <c r="V32" i="1"/>
  <c r="W32" i="1" s="1"/>
  <c r="V31" i="1"/>
  <c r="W31" i="1" s="1"/>
  <c r="V30" i="1"/>
  <c r="W30" i="1" s="1"/>
  <c r="W29" i="1"/>
  <c r="V29" i="1"/>
  <c r="V28" i="1"/>
  <c r="W28" i="1" s="1"/>
  <c r="V27" i="1"/>
  <c r="W27" i="1" s="1"/>
  <c r="V26" i="1"/>
  <c r="W26" i="1" s="1"/>
  <c r="V25" i="1"/>
  <c r="W25" i="1" s="1"/>
  <c r="V24" i="1"/>
  <c r="W24" i="1" s="1"/>
  <c r="W23" i="1"/>
  <c r="V23" i="1"/>
  <c r="V22" i="1"/>
  <c r="W22" i="1" s="1"/>
  <c r="V21" i="1"/>
  <c r="W21" i="1" s="1"/>
  <c r="V20" i="1"/>
  <c r="W20" i="1" s="1"/>
  <c r="V19" i="1"/>
  <c r="W19" i="1" s="1"/>
  <c r="V18" i="1"/>
  <c r="W18" i="1" s="1"/>
  <c r="W17" i="1"/>
  <c r="V17" i="1"/>
  <c r="V16" i="1"/>
  <c r="W16" i="1" s="1"/>
  <c r="V15" i="1"/>
  <c r="W15" i="1" s="1"/>
  <c r="V14" i="1"/>
  <c r="W14" i="1" s="1"/>
  <c r="V13" i="1"/>
  <c r="W13" i="1" s="1"/>
  <c r="V12" i="1"/>
  <c r="W12" i="1" s="1"/>
  <c r="W11" i="1"/>
  <c r="V11" i="1"/>
  <c r="V10" i="1"/>
  <c r="W10" i="1" s="1"/>
  <c r="V9" i="1"/>
  <c r="W9" i="1" s="1"/>
  <c r="V8" i="1"/>
  <c r="W8" i="1" s="1"/>
  <c r="V7" i="1"/>
  <c r="W7" i="1" s="1"/>
  <c r="V6" i="1"/>
  <c r="W6" i="1" s="1"/>
  <c r="W5" i="1"/>
  <c r="V5" i="1"/>
  <c r="V4" i="1"/>
  <c r="W4" i="1" s="1"/>
  <c r="V3" i="1"/>
  <c r="W3" i="1" s="1"/>
  <c r="T94" i="1"/>
  <c r="U94" i="1" s="1"/>
  <c r="U93" i="1"/>
  <c r="T93" i="1"/>
  <c r="U92" i="1"/>
  <c r="T92" i="1"/>
  <c r="T91" i="1"/>
  <c r="U91" i="1" s="1"/>
  <c r="U90" i="1"/>
  <c r="T90" i="1"/>
  <c r="U89" i="1"/>
  <c r="T89" i="1"/>
  <c r="T88" i="1"/>
  <c r="U88" i="1" s="1"/>
  <c r="U87" i="1"/>
  <c r="T87" i="1"/>
  <c r="U86" i="1"/>
  <c r="T86" i="1"/>
  <c r="T85" i="1"/>
  <c r="U85" i="1" s="1"/>
  <c r="U84" i="1"/>
  <c r="T84" i="1"/>
  <c r="U83" i="1"/>
  <c r="T83" i="1"/>
  <c r="T82" i="1"/>
  <c r="U82" i="1" s="1"/>
  <c r="U81" i="1"/>
  <c r="T81" i="1"/>
  <c r="U80" i="1"/>
  <c r="T80" i="1"/>
  <c r="T79" i="1"/>
  <c r="U79" i="1" s="1"/>
  <c r="U78" i="1"/>
  <c r="T78" i="1"/>
  <c r="U77" i="1"/>
  <c r="T77" i="1"/>
  <c r="T76" i="1"/>
  <c r="U76" i="1" s="1"/>
  <c r="U75" i="1"/>
  <c r="T75" i="1"/>
  <c r="U74" i="1"/>
  <c r="T74" i="1"/>
  <c r="T73" i="1"/>
  <c r="U73" i="1" s="1"/>
  <c r="U72" i="1"/>
  <c r="T72" i="1"/>
  <c r="U71" i="1"/>
  <c r="T71" i="1"/>
  <c r="T70" i="1"/>
  <c r="U70" i="1" s="1"/>
  <c r="U69" i="1"/>
  <c r="T69" i="1"/>
  <c r="U68" i="1"/>
  <c r="T68" i="1"/>
  <c r="T67" i="1"/>
  <c r="U67" i="1" s="1"/>
  <c r="U66" i="1"/>
  <c r="T66" i="1"/>
  <c r="U65" i="1"/>
  <c r="T65" i="1"/>
  <c r="T64" i="1"/>
  <c r="U64" i="1" s="1"/>
  <c r="U63" i="1"/>
  <c r="T63" i="1"/>
  <c r="U62" i="1"/>
  <c r="T62" i="1"/>
  <c r="T61" i="1"/>
  <c r="U61" i="1" s="1"/>
  <c r="U60" i="1"/>
  <c r="T60" i="1"/>
  <c r="U59" i="1"/>
  <c r="T59" i="1"/>
  <c r="T58" i="1"/>
  <c r="U58" i="1" s="1"/>
  <c r="U57" i="1"/>
  <c r="T57" i="1"/>
  <c r="U56" i="1"/>
  <c r="T56" i="1"/>
  <c r="T55" i="1"/>
  <c r="U55" i="1" s="1"/>
  <c r="U54" i="1"/>
  <c r="T54" i="1"/>
  <c r="U53" i="1"/>
  <c r="T53" i="1"/>
  <c r="T52" i="1"/>
  <c r="U52" i="1" s="1"/>
  <c r="U51" i="1"/>
  <c r="T51" i="1"/>
  <c r="U50" i="1"/>
  <c r="T50" i="1"/>
  <c r="T49" i="1"/>
  <c r="U49" i="1" s="1"/>
  <c r="U48" i="1"/>
  <c r="T48" i="1"/>
  <c r="U47" i="1"/>
  <c r="T47" i="1"/>
  <c r="T46" i="1"/>
  <c r="U46" i="1" s="1"/>
  <c r="U45" i="1"/>
  <c r="T45" i="1"/>
  <c r="U44" i="1"/>
  <c r="T44" i="1"/>
  <c r="T43" i="1"/>
  <c r="U43" i="1" s="1"/>
  <c r="U42" i="1"/>
  <c r="T42" i="1"/>
  <c r="U41" i="1"/>
  <c r="T41" i="1"/>
  <c r="T40" i="1"/>
  <c r="U40" i="1" s="1"/>
  <c r="U39" i="1"/>
  <c r="T39" i="1"/>
  <c r="U38" i="1"/>
  <c r="T38" i="1"/>
  <c r="T37" i="1"/>
  <c r="U37" i="1" s="1"/>
  <c r="U36" i="1"/>
  <c r="T36" i="1"/>
  <c r="U35" i="1"/>
  <c r="T35" i="1"/>
  <c r="T34" i="1"/>
  <c r="U34" i="1" s="1"/>
  <c r="U33" i="1"/>
  <c r="T33" i="1"/>
  <c r="U32" i="1"/>
  <c r="T32" i="1"/>
  <c r="T31" i="1"/>
  <c r="U31" i="1" s="1"/>
  <c r="U30" i="1"/>
  <c r="T30" i="1"/>
  <c r="U29" i="1"/>
  <c r="T29" i="1"/>
  <c r="T28" i="1"/>
  <c r="U28" i="1" s="1"/>
  <c r="U27" i="1"/>
  <c r="T27" i="1"/>
  <c r="U26" i="1"/>
  <c r="T26" i="1"/>
  <c r="T25" i="1"/>
  <c r="U25" i="1" s="1"/>
  <c r="U24" i="1"/>
  <c r="T24" i="1"/>
  <c r="U23" i="1"/>
  <c r="T23" i="1"/>
  <c r="T22" i="1"/>
  <c r="U22" i="1" s="1"/>
  <c r="U21" i="1"/>
  <c r="T21" i="1"/>
  <c r="U20" i="1"/>
  <c r="T20" i="1"/>
  <c r="T19" i="1"/>
  <c r="U19" i="1" s="1"/>
  <c r="U18" i="1"/>
  <c r="T18" i="1"/>
  <c r="U17" i="1"/>
  <c r="T17" i="1"/>
  <c r="T16" i="1"/>
  <c r="U16" i="1" s="1"/>
  <c r="U15" i="1"/>
  <c r="T15" i="1"/>
  <c r="U14" i="1"/>
  <c r="T14" i="1"/>
  <c r="T13" i="1"/>
  <c r="U13" i="1" s="1"/>
  <c r="U12" i="1"/>
  <c r="T12" i="1"/>
  <c r="U11" i="1"/>
  <c r="T11" i="1"/>
  <c r="T10" i="1"/>
  <c r="U10" i="1" s="1"/>
  <c r="U9" i="1"/>
  <c r="T9" i="1"/>
  <c r="U8" i="1"/>
  <c r="T8" i="1"/>
  <c r="T7" i="1"/>
  <c r="U7" i="1" s="1"/>
  <c r="U6" i="1"/>
  <c r="T6" i="1"/>
  <c r="U5" i="1"/>
  <c r="T5" i="1"/>
  <c r="T4" i="1"/>
  <c r="U4" i="1" s="1"/>
  <c r="U3" i="1"/>
  <c r="T3" i="1"/>
  <c r="R94" i="1"/>
  <c r="S94" i="1" s="1"/>
  <c r="R93" i="1"/>
  <c r="S93" i="1" s="1"/>
  <c r="R92" i="1"/>
  <c r="S92" i="1" s="1"/>
  <c r="R91" i="1"/>
  <c r="S91" i="1" s="1"/>
  <c r="R90" i="1"/>
  <c r="S90" i="1" s="1"/>
  <c r="S89" i="1"/>
  <c r="R89" i="1"/>
  <c r="R88" i="1"/>
  <c r="S88" i="1" s="1"/>
  <c r="R87" i="1"/>
  <c r="S87" i="1" s="1"/>
  <c r="R86" i="1"/>
  <c r="S86" i="1" s="1"/>
  <c r="R85" i="1"/>
  <c r="S85" i="1" s="1"/>
  <c r="R84" i="1"/>
  <c r="S84" i="1" s="1"/>
  <c r="S83" i="1"/>
  <c r="R83" i="1"/>
  <c r="R82" i="1"/>
  <c r="S82" i="1" s="1"/>
  <c r="R81" i="1"/>
  <c r="S81" i="1" s="1"/>
  <c r="R80" i="1"/>
  <c r="S80" i="1" s="1"/>
  <c r="R79" i="1"/>
  <c r="S79" i="1" s="1"/>
  <c r="R78" i="1"/>
  <c r="S78" i="1" s="1"/>
  <c r="S77" i="1"/>
  <c r="R77" i="1"/>
  <c r="R76" i="1"/>
  <c r="S76" i="1" s="1"/>
  <c r="R75" i="1"/>
  <c r="S75" i="1" s="1"/>
  <c r="R74" i="1"/>
  <c r="S74" i="1" s="1"/>
  <c r="R73" i="1"/>
  <c r="S73" i="1" s="1"/>
  <c r="R72" i="1"/>
  <c r="S72" i="1" s="1"/>
  <c r="S71" i="1"/>
  <c r="R71" i="1"/>
  <c r="R70" i="1"/>
  <c r="S70" i="1" s="1"/>
  <c r="R69" i="1"/>
  <c r="S69" i="1" s="1"/>
  <c r="R68" i="1"/>
  <c r="S68" i="1" s="1"/>
  <c r="R67" i="1"/>
  <c r="S67" i="1" s="1"/>
  <c r="R66" i="1"/>
  <c r="S66" i="1" s="1"/>
  <c r="S65" i="1"/>
  <c r="R65" i="1"/>
  <c r="R64" i="1"/>
  <c r="S64" i="1" s="1"/>
  <c r="R63" i="1"/>
  <c r="S63" i="1" s="1"/>
  <c r="R62" i="1"/>
  <c r="S62" i="1" s="1"/>
  <c r="R61" i="1"/>
  <c r="S61" i="1" s="1"/>
  <c r="R60" i="1"/>
  <c r="S60" i="1" s="1"/>
  <c r="S59" i="1"/>
  <c r="R59" i="1"/>
  <c r="R58" i="1"/>
  <c r="S58" i="1" s="1"/>
  <c r="R57" i="1"/>
  <c r="S57" i="1" s="1"/>
  <c r="R56" i="1"/>
  <c r="S56" i="1" s="1"/>
  <c r="R55" i="1"/>
  <c r="S55" i="1" s="1"/>
  <c r="R54" i="1"/>
  <c r="S54" i="1" s="1"/>
  <c r="S53" i="1"/>
  <c r="R53" i="1"/>
  <c r="R52" i="1"/>
  <c r="S52" i="1" s="1"/>
  <c r="R51" i="1"/>
  <c r="S51" i="1" s="1"/>
  <c r="R50" i="1"/>
  <c r="S50" i="1" s="1"/>
  <c r="R49" i="1"/>
  <c r="S49" i="1" s="1"/>
  <c r="R48" i="1"/>
  <c r="S48" i="1" s="1"/>
  <c r="S47" i="1"/>
  <c r="R47" i="1"/>
  <c r="R46" i="1"/>
  <c r="S46" i="1" s="1"/>
  <c r="R45" i="1"/>
  <c r="S45" i="1" s="1"/>
  <c r="R44" i="1"/>
  <c r="S44" i="1" s="1"/>
  <c r="R43" i="1"/>
  <c r="S43" i="1" s="1"/>
  <c r="R42" i="1"/>
  <c r="S42" i="1" s="1"/>
  <c r="S41" i="1"/>
  <c r="R41" i="1"/>
  <c r="R40" i="1"/>
  <c r="S40" i="1" s="1"/>
  <c r="R39" i="1"/>
  <c r="S39" i="1" s="1"/>
  <c r="R38" i="1"/>
  <c r="S38" i="1" s="1"/>
  <c r="R37" i="1"/>
  <c r="S37" i="1" s="1"/>
  <c r="R36" i="1"/>
  <c r="S36" i="1" s="1"/>
  <c r="S35" i="1"/>
  <c r="R35" i="1"/>
  <c r="R34" i="1"/>
  <c r="S34" i="1" s="1"/>
  <c r="R33" i="1"/>
  <c r="S33" i="1" s="1"/>
  <c r="R32" i="1"/>
  <c r="S32" i="1" s="1"/>
  <c r="R31" i="1"/>
  <c r="S31" i="1" s="1"/>
  <c r="R30" i="1"/>
  <c r="S30" i="1" s="1"/>
  <c r="S29" i="1"/>
  <c r="R29" i="1"/>
  <c r="R28" i="1"/>
  <c r="S28" i="1" s="1"/>
  <c r="R27" i="1"/>
  <c r="S27" i="1" s="1"/>
  <c r="R26" i="1"/>
  <c r="S26" i="1" s="1"/>
  <c r="R25" i="1"/>
  <c r="S25" i="1" s="1"/>
  <c r="R24" i="1"/>
  <c r="S24" i="1" s="1"/>
  <c r="S23" i="1"/>
  <c r="R23" i="1"/>
  <c r="R22" i="1"/>
  <c r="S22" i="1" s="1"/>
  <c r="R21" i="1"/>
  <c r="S21" i="1" s="1"/>
  <c r="R20" i="1"/>
  <c r="S20" i="1" s="1"/>
  <c r="R19" i="1"/>
  <c r="S19" i="1" s="1"/>
  <c r="R18" i="1"/>
  <c r="S18" i="1" s="1"/>
  <c r="S17" i="1"/>
  <c r="R17" i="1"/>
  <c r="R16" i="1"/>
  <c r="S16" i="1" s="1"/>
  <c r="R15" i="1"/>
  <c r="S15" i="1" s="1"/>
  <c r="R14" i="1"/>
  <c r="S14" i="1" s="1"/>
  <c r="R13" i="1"/>
  <c r="S13" i="1" s="1"/>
  <c r="R12" i="1"/>
  <c r="S12" i="1" s="1"/>
  <c r="S11" i="1"/>
  <c r="R11" i="1"/>
  <c r="R10" i="1"/>
  <c r="S10" i="1" s="1"/>
  <c r="R9" i="1"/>
  <c r="S9" i="1" s="1"/>
  <c r="R8" i="1"/>
  <c r="S8" i="1" s="1"/>
  <c r="R7" i="1"/>
  <c r="S7" i="1" s="1"/>
  <c r="R6" i="1"/>
  <c r="S6" i="1" s="1"/>
  <c r="S5" i="1"/>
  <c r="R5" i="1"/>
  <c r="R4" i="1"/>
  <c r="S4" i="1" s="1"/>
  <c r="R3" i="1"/>
  <c r="S3" i="1" s="1"/>
  <c r="P94" i="1"/>
  <c r="Q94" i="1" s="1"/>
  <c r="Q93" i="1"/>
  <c r="P93" i="1"/>
  <c r="Q92" i="1"/>
  <c r="P92" i="1"/>
  <c r="P91" i="1"/>
  <c r="Q91" i="1" s="1"/>
  <c r="P90" i="1"/>
  <c r="Q90" i="1" s="1"/>
  <c r="Q89" i="1"/>
  <c r="P89" i="1"/>
  <c r="P88" i="1"/>
  <c r="Q88" i="1" s="1"/>
  <c r="Q87" i="1"/>
  <c r="P87" i="1"/>
  <c r="Q86" i="1"/>
  <c r="P86" i="1"/>
  <c r="P85" i="1"/>
  <c r="Q85" i="1" s="1"/>
  <c r="P84" i="1"/>
  <c r="Q84" i="1" s="1"/>
  <c r="Q83" i="1"/>
  <c r="P83" i="1"/>
  <c r="P82" i="1"/>
  <c r="Q82" i="1" s="1"/>
  <c r="Q81" i="1"/>
  <c r="P81" i="1"/>
  <c r="Q80" i="1"/>
  <c r="P80" i="1"/>
  <c r="P79" i="1"/>
  <c r="Q79" i="1" s="1"/>
  <c r="P78" i="1"/>
  <c r="Q78" i="1" s="1"/>
  <c r="Q77" i="1"/>
  <c r="P77" i="1"/>
  <c r="P76" i="1"/>
  <c r="Q76" i="1" s="1"/>
  <c r="Q75" i="1"/>
  <c r="P75" i="1"/>
  <c r="Q74" i="1"/>
  <c r="P74" i="1"/>
  <c r="P73" i="1"/>
  <c r="Q73" i="1" s="1"/>
  <c r="P72" i="1"/>
  <c r="Q72" i="1" s="1"/>
  <c r="Q71" i="1"/>
  <c r="P71" i="1"/>
  <c r="P70" i="1"/>
  <c r="Q70" i="1" s="1"/>
  <c r="Q69" i="1"/>
  <c r="P69" i="1"/>
  <c r="Q68" i="1"/>
  <c r="P68" i="1"/>
  <c r="P67" i="1"/>
  <c r="Q67" i="1" s="1"/>
  <c r="P66" i="1"/>
  <c r="Q66" i="1" s="1"/>
  <c r="Q65" i="1"/>
  <c r="P65" i="1"/>
  <c r="P64" i="1"/>
  <c r="Q64" i="1" s="1"/>
  <c r="Q63" i="1"/>
  <c r="P63" i="1"/>
  <c r="Q62" i="1"/>
  <c r="P62" i="1"/>
  <c r="P61" i="1"/>
  <c r="Q61" i="1" s="1"/>
  <c r="P60" i="1"/>
  <c r="Q60" i="1" s="1"/>
  <c r="Q59" i="1"/>
  <c r="P59" i="1"/>
  <c r="P58" i="1"/>
  <c r="Q58" i="1" s="1"/>
  <c r="Q57" i="1"/>
  <c r="P57" i="1"/>
  <c r="Q56" i="1"/>
  <c r="P56" i="1"/>
  <c r="P55" i="1"/>
  <c r="Q55" i="1" s="1"/>
  <c r="P54" i="1"/>
  <c r="Q54" i="1" s="1"/>
  <c r="Q53" i="1"/>
  <c r="P53" i="1"/>
  <c r="P52" i="1"/>
  <c r="Q52" i="1" s="1"/>
  <c r="Q51" i="1"/>
  <c r="P51" i="1"/>
  <c r="Q50" i="1"/>
  <c r="P50" i="1"/>
  <c r="P49" i="1"/>
  <c r="Q49" i="1" s="1"/>
  <c r="P48" i="1"/>
  <c r="Q48" i="1" s="1"/>
  <c r="Q47" i="1"/>
  <c r="P47" i="1"/>
  <c r="P46" i="1"/>
  <c r="Q46" i="1" s="1"/>
  <c r="Q45" i="1"/>
  <c r="P45" i="1"/>
  <c r="Q44" i="1"/>
  <c r="P44" i="1"/>
  <c r="P43" i="1"/>
  <c r="Q43" i="1" s="1"/>
  <c r="P42" i="1"/>
  <c r="Q42" i="1" s="1"/>
  <c r="Q41" i="1"/>
  <c r="P41" i="1"/>
  <c r="P40" i="1"/>
  <c r="Q40" i="1" s="1"/>
  <c r="Q39" i="1"/>
  <c r="P39" i="1"/>
  <c r="Q38" i="1"/>
  <c r="P38" i="1"/>
  <c r="P37" i="1"/>
  <c r="Q37" i="1" s="1"/>
  <c r="P36" i="1"/>
  <c r="Q36" i="1" s="1"/>
  <c r="Q35" i="1"/>
  <c r="P35" i="1"/>
  <c r="P34" i="1"/>
  <c r="Q34" i="1" s="1"/>
  <c r="Q33" i="1"/>
  <c r="P33" i="1"/>
  <c r="Q32" i="1"/>
  <c r="P32" i="1"/>
  <c r="P31" i="1"/>
  <c r="Q31" i="1" s="1"/>
  <c r="P30" i="1"/>
  <c r="Q30" i="1" s="1"/>
  <c r="Q29" i="1"/>
  <c r="P29" i="1"/>
  <c r="P28" i="1"/>
  <c r="Q28" i="1" s="1"/>
  <c r="Q27" i="1"/>
  <c r="P27" i="1"/>
  <c r="Q26" i="1"/>
  <c r="P26" i="1"/>
  <c r="P25" i="1"/>
  <c r="Q25" i="1" s="1"/>
  <c r="P24" i="1"/>
  <c r="Q24" i="1" s="1"/>
  <c r="Q23" i="1"/>
  <c r="P23" i="1"/>
  <c r="P22" i="1"/>
  <c r="Q22" i="1" s="1"/>
  <c r="Q21" i="1"/>
  <c r="P21" i="1"/>
  <c r="Q20" i="1"/>
  <c r="P20" i="1"/>
  <c r="P19" i="1"/>
  <c r="Q19" i="1" s="1"/>
  <c r="P18" i="1"/>
  <c r="Q18" i="1" s="1"/>
  <c r="Q17" i="1"/>
  <c r="P17" i="1"/>
  <c r="P16" i="1"/>
  <c r="Q16" i="1" s="1"/>
  <c r="Q15" i="1"/>
  <c r="P15" i="1"/>
  <c r="Q14" i="1"/>
  <c r="P14" i="1"/>
  <c r="P13" i="1"/>
  <c r="Q13" i="1" s="1"/>
  <c r="P12" i="1"/>
  <c r="Q12" i="1" s="1"/>
  <c r="Q11" i="1"/>
  <c r="P11" i="1"/>
  <c r="P10" i="1"/>
  <c r="Q10" i="1" s="1"/>
  <c r="Q9" i="1"/>
  <c r="P9" i="1"/>
  <c r="Q8" i="1"/>
  <c r="P8" i="1"/>
  <c r="P7" i="1"/>
  <c r="Q7" i="1" s="1"/>
  <c r="P6" i="1"/>
  <c r="Q6" i="1" s="1"/>
  <c r="Q5" i="1"/>
  <c r="P5" i="1"/>
  <c r="P4" i="1"/>
  <c r="Q4" i="1" s="1"/>
  <c r="Q3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3" i="1"/>
</calcChain>
</file>

<file path=xl/sharedStrings.xml><?xml version="1.0" encoding="utf-8"?>
<sst xmlns="http://schemas.openxmlformats.org/spreadsheetml/2006/main" count="301" uniqueCount="84">
  <si>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</si>
  <si>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</si>
  <si>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</si>
  <si>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</si>
  <si>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</si>
  <si>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</si>
  <si>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</si>
  <si>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</si>
  <si>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</si>
  <si>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</si>
  <si>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</si>
  <si>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</si>
  <si>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</si>
  <si>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</si>
  <si>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</si>
  <si>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</si>
  <si>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</si>
  <si>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</si>
  <si>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</si>
  <si>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</si>
  <si>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</si>
  <si>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</si>
  <si>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</si>
  <si>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</si>
  <si>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</si>
  <si>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</si>
  <si>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</si>
  <si>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</si>
  <si>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</si>
  <si>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</si>
  <si>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</si>
  <si>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</si>
  <si>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</si>
  <si>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</si>
  <si>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</si>
  <si>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</si>
  <si>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</si>
  <si>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</si>
  <si>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</si>
  <si>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</si>
  <si>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</si>
  <si>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</si>
  <si>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</si>
  <si>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</si>
  <si>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</si>
  <si>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</si>
  <si>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</si>
  <si>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</si>
  <si>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</si>
  <si>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</si>
  <si>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</si>
  <si>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</si>
  <si>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</si>
  <si>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</si>
  <si>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</si>
  <si>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</si>
  <si>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</si>
  <si>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</si>
  <si>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</si>
  <si>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</si>
  <si>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</si>
  <si>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</si>
  <si>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</si>
  <si>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</si>
  <si>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</si>
  <si>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</si>
  <si>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</si>
  <si>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</si>
  <si>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</si>
  <si>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</si>
  <si>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</si>
  <si>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</si>
  <si>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</si>
  <si>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</si>
  <si>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</si>
  <si>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</si>
  <si>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</si>
  <si>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</si>
  <si>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</si>
  <si>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</si>
  <si>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</si>
  <si>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</si>
  <si>
    <t>Bubble size</t>
  </si>
  <si>
    <t>Bubble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</si>
</sst>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7D74D"/>
      <color rgb="FFD6E27E"/>
      <color rgb="FFE789E3"/>
      <color rgb="FF59F1A1"/>
      <color rgb="FFC4E57B"/>
      <color rgb="FFE584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'cars-sample'!$H$3:$H$94</c:f>
              <c:numCache>
                <c:formatCode>General</c:formatCode>
                <c:ptCount val="92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1773</c:v>
                </c:pt>
                <c:pt idx="12">
                  <c:v>2278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2506</c:v>
                </c:pt>
                <c:pt idx="18">
                  <c:v>2100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2279</c:v>
                </c:pt>
                <c:pt idx="24">
                  <c:v>2310</c:v>
                </c:pt>
                <c:pt idx="25">
                  <c:v>2807</c:v>
                </c:pt>
                <c:pt idx="26">
                  <c:v>2451</c:v>
                </c:pt>
                <c:pt idx="27">
                  <c:v>1836</c:v>
                </c:pt>
                <c:pt idx="28">
                  <c:v>4141</c:v>
                </c:pt>
                <c:pt idx="29">
                  <c:v>4638</c:v>
                </c:pt>
                <c:pt idx="30">
                  <c:v>1649</c:v>
                </c:pt>
                <c:pt idx="31">
                  <c:v>2489</c:v>
                </c:pt>
                <c:pt idx="32">
                  <c:v>3158</c:v>
                </c:pt>
                <c:pt idx="33">
                  <c:v>4657</c:v>
                </c:pt>
                <c:pt idx="34">
                  <c:v>3169</c:v>
                </c:pt>
                <c:pt idx="35">
                  <c:v>2171</c:v>
                </c:pt>
                <c:pt idx="36">
                  <c:v>2639</c:v>
                </c:pt>
                <c:pt idx="37">
                  <c:v>2702</c:v>
                </c:pt>
                <c:pt idx="38">
                  <c:v>2984</c:v>
                </c:pt>
                <c:pt idx="39">
                  <c:v>1795</c:v>
                </c:pt>
                <c:pt idx="40">
                  <c:v>4215</c:v>
                </c:pt>
                <c:pt idx="41">
                  <c:v>3012</c:v>
                </c:pt>
                <c:pt idx="42">
                  <c:v>1795</c:v>
                </c:pt>
                <c:pt idx="43">
                  <c:v>3574</c:v>
                </c:pt>
                <c:pt idx="44">
                  <c:v>2155</c:v>
                </c:pt>
                <c:pt idx="45">
                  <c:v>2565</c:v>
                </c:pt>
                <c:pt idx="46">
                  <c:v>2930</c:v>
                </c:pt>
                <c:pt idx="47">
                  <c:v>3820</c:v>
                </c:pt>
                <c:pt idx="48">
                  <c:v>3870</c:v>
                </c:pt>
                <c:pt idx="49">
                  <c:v>2045</c:v>
                </c:pt>
                <c:pt idx="50">
                  <c:v>3525</c:v>
                </c:pt>
                <c:pt idx="51">
                  <c:v>4335</c:v>
                </c:pt>
                <c:pt idx="52">
                  <c:v>2265</c:v>
                </c:pt>
                <c:pt idx="53">
                  <c:v>2755</c:v>
                </c:pt>
                <c:pt idx="54">
                  <c:v>2600</c:v>
                </c:pt>
                <c:pt idx="55">
                  <c:v>1800</c:v>
                </c:pt>
                <c:pt idx="56">
                  <c:v>1800</c:v>
                </c:pt>
                <c:pt idx="57">
                  <c:v>2965</c:v>
                </c:pt>
                <c:pt idx="58">
                  <c:v>2720</c:v>
                </c:pt>
                <c:pt idx="59">
                  <c:v>3205</c:v>
                </c:pt>
                <c:pt idx="60">
                  <c:v>2560</c:v>
                </c:pt>
                <c:pt idx="61">
                  <c:v>2515</c:v>
                </c:pt>
                <c:pt idx="62">
                  <c:v>2135</c:v>
                </c:pt>
                <c:pt idx="63">
                  <c:v>2890</c:v>
                </c:pt>
                <c:pt idx="64">
                  <c:v>3725</c:v>
                </c:pt>
                <c:pt idx="65">
                  <c:v>4054</c:v>
                </c:pt>
                <c:pt idx="66">
                  <c:v>3530</c:v>
                </c:pt>
                <c:pt idx="67">
                  <c:v>1968</c:v>
                </c:pt>
                <c:pt idx="68">
                  <c:v>2870</c:v>
                </c:pt>
                <c:pt idx="69">
                  <c:v>2711</c:v>
                </c:pt>
                <c:pt idx="70">
                  <c:v>2265</c:v>
                </c:pt>
                <c:pt idx="71">
                  <c:v>3250</c:v>
                </c:pt>
                <c:pt idx="72">
                  <c:v>1850</c:v>
                </c:pt>
                <c:pt idx="73">
                  <c:v>2290</c:v>
                </c:pt>
                <c:pt idx="74">
                  <c:v>1755</c:v>
                </c:pt>
                <c:pt idx="75">
                  <c:v>1760</c:v>
                </c:pt>
                <c:pt idx="76">
                  <c:v>2050</c:v>
                </c:pt>
                <c:pt idx="77">
                  <c:v>2045</c:v>
                </c:pt>
                <c:pt idx="78">
                  <c:v>2380</c:v>
                </c:pt>
                <c:pt idx="79">
                  <c:v>2210</c:v>
                </c:pt>
                <c:pt idx="80">
                  <c:v>2350</c:v>
                </c:pt>
                <c:pt idx="81">
                  <c:v>2900</c:v>
                </c:pt>
                <c:pt idx="82">
                  <c:v>3060</c:v>
                </c:pt>
                <c:pt idx="83">
                  <c:v>2865</c:v>
                </c:pt>
                <c:pt idx="84">
                  <c:v>2205</c:v>
                </c:pt>
                <c:pt idx="85">
                  <c:v>2245</c:v>
                </c:pt>
                <c:pt idx="86">
                  <c:v>1965</c:v>
                </c:pt>
                <c:pt idx="87">
                  <c:v>1965</c:v>
                </c:pt>
                <c:pt idx="88">
                  <c:v>2835</c:v>
                </c:pt>
                <c:pt idx="89">
                  <c:v>2665</c:v>
                </c:pt>
                <c:pt idx="90">
                  <c:v>2790</c:v>
                </c:pt>
                <c:pt idx="91">
                  <c:v>2625</c:v>
                </c:pt>
              </c:numCache>
            </c:numRef>
          </c:xVal>
          <c:yVal>
            <c:numRef>
              <c:f>'cars-sample'!$D$3:$D$94</c:f>
              <c:numCache>
                <c:formatCode>General</c:formatCode>
                <c:ptCount val="92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31</c:v>
                </c:pt>
                <c:pt idx="12">
                  <c:v>24</c:v>
                </c:pt>
                <c:pt idx="13">
                  <c:v>21</c:v>
                </c:pt>
                <c:pt idx="14">
                  <c:v>14</c:v>
                </c:pt>
                <c:pt idx="15">
                  <c:v>13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14</c:v>
                </c:pt>
                <c:pt idx="20">
                  <c:v>13</c:v>
                </c:pt>
                <c:pt idx="21">
                  <c:v>18</c:v>
                </c:pt>
                <c:pt idx="22">
                  <c:v>12</c:v>
                </c:pt>
                <c:pt idx="23">
                  <c:v>20</c:v>
                </c:pt>
                <c:pt idx="24">
                  <c:v>19</c:v>
                </c:pt>
                <c:pt idx="25">
                  <c:v>20</c:v>
                </c:pt>
                <c:pt idx="26">
                  <c:v>26</c:v>
                </c:pt>
                <c:pt idx="27">
                  <c:v>32</c:v>
                </c:pt>
                <c:pt idx="28">
                  <c:v>16</c:v>
                </c:pt>
                <c:pt idx="29">
                  <c:v>14</c:v>
                </c:pt>
                <c:pt idx="30">
                  <c:v>31</c:v>
                </c:pt>
                <c:pt idx="31">
                  <c:v>24</c:v>
                </c:pt>
                <c:pt idx="32">
                  <c:v>15</c:v>
                </c:pt>
                <c:pt idx="33">
                  <c:v>14</c:v>
                </c:pt>
                <c:pt idx="34">
                  <c:v>13</c:v>
                </c:pt>
                <c:pt idx="35">
                  <c:v>29</c:v>
                </c:pt>
                <c:pt idx="36">
                  <c:v>23</c:v>
                </c:pt>
                <c:pt idx="37">
                  <c:v>24</c:v>
                </c:pt>
                <c:pt idx="38">
                  <c:v>18</c:v>
                </c:pt>
                <c:pt idx="39">
                  <c:v>33</c:v>
                </c:pt>
                <c:pt idx="40">
                  <c:v>14.5</c:v>
                </c:pt>
                <c:pt idx="41">
                  <c:v>24</c:v>
                </c:pt>
                <c:pt idx="42">
                  <c:v>33</c:v>
                </c:pt>
                <c:pt idx="43">
                  <c:v>18</c:v>
                </c:pt>
                <c:pt idx="44">
                  <c:v>28</c:v>
                </c:pt>
                <c:pt idx="45">
                  <c:v>26.5</c:v>
                </c:pt>
                <c:pt idx="46">
                  <c:v>19</c:v>
                </c:pt>
                <c:pt idx="47">
                  <c:v>16.5</c:v>
                </c:pt>
                <c:pt idx="48">
                  <c:v>13</c:v>
                </c:pt>
                <c:pt idx="49">
                  <c:v>31.5</c:v>
                </c:pt>
                <c:pt idx="50">
                  <c:v>18.5</c:v>
                </c:pt>
                <c:pt idx="51">
                  <c:v>16</c:v>
                </c:pt>
                <c:pt idx="52">
                  <c:v>26</c:v>
                </c:pt>
                <c:pt idx="53">
                  <c:v>25.5</c:v>
                </c:pt>
                <c:pt idx="54">
                  <c:v>21.5</c:v>
                </c:pt>
                <c:pt idx="55">
                  <c:v>36.1</c:v>
                </c:pt>
                <c:pt idx="56">
                  <c:v>36.1</c:v>
                </c:pt>
                <c:pt idx="57">
                  <c:v>20.2</c:v>
                </c:pt>
                <c:pt idx="58">
                  <c:v>25.1</c:v>
                </c:pt>
                <c:pt idx="59">
                  <c:v>18.100000000000001</c:v>
                </c:pt>
                <c:pt idx="60">
                  <c:v>27.5</c:v>
                </c:pt>
                <c:pt idx="61">
                  <c:v>21.1</c:v>
                </c:pt>
                <c:pt idx="62">
                  <c:v>29.5</c:v>
                </c:pt>
                <c:pt idx="63">
                  <c:v>22.3</c:v>
                </c:pt>
                <c:pt idx="64">
                  <c:v>17.600000000000001</c:v>
                </c:pt>
                <c:pt idx="65">
                  <c:v>15.5</c:v>
                </c:pt>
                <c:pt idx="66">
                  <c:v>25.4</c:v>
                </c:pt>
                <c:pt idx="67">
                  <c:v>38.1</c:v>
                </c:pt>
                <c:pt idx="68">
                  <c:v>26.4</c:v>
                </c:pt>
                <c:pt idx="69">
                  <c:v>29.8</c:v>
                </c:pt>
                <c:pt idx="70">
                  <c:v>32.200000000000003</c:v>
                </c:pt>
                <c:pt idx="71">
                  <c:v>30</c:v>
                </c:pt>
                <c:pt idx="72">
                  <c:v>44.6</c:v>
                </c:pt>
                <c:pt idx="73">
                  <c:v>32.4</c:v>
                </c:pt>
                <c:pt idx="74">
                  <c:v>39.1</c:v>
                </c:pt>
                <c:pt idx="75">
                  <c:v>35.1</c:v>
                </c:pt>
                <c:pt idx="76">
                  <c:v>37.700000000000003</c:v>
                </c:pt>
                <c:pt idx="77">
                  <c:v>34.4</c:v>
                </c:pt>
                <c:pt idx="78">
                  <c:v>29.9</c:v>
                </c:pt>
                <c:pt idx="79">
                  <c:v>33.700000000000003</c:v>
                </c:pt>
                <c:pt idx="80">
                  <c:v>32.4</c:v>
                </c:pt>
                <c:pt idx="81">
                  <c:v>25.4</c:v>
                </c:pt>
                <c:pt idx="82">
                  <c:v>20.2</c:v>
                </c:pt>
                <c:pt idx="83">
                  <c:v>24</c:v>
                </c:pt>
                <c:pt idx="84">
                  <c:v>36</c:v>
                </c:pt>
                <c:pt idx="85">
                  <c:v>34</c:v>
                </c:pt>
                <c:pt idx="86">
                  <c:v>38</c:v>
                </c:pt>
                <c:pt idx="87">
                  <c:v>32</c:v>
                </c:pt>
                <c:pt idx="88">
                  <c:v>22</c:v>
                </c:pt>
                <c:pt idx="89">
                  <c:v>32</c:v>
                </c:pt>
                <c:pt idx="90">
                  <c:v>27</c:v>
                </c:pt>
                <c:pt idx="91">
                  <c:v>28</c:v>
                </c:pt>
              </c:numCache>
            </c:numRef>
          </c:yVal>
          <c:bubbleSize>
            <c:numRef>
              <c:f>'cars-sample'!$H$3:$H$94</c:f>
              <c:numCache>
                <c:formatCode>General</c:formatCode>
                <c:ptCount val="92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1773</c:v>
                </c:pt>
                <c:pt idx="12">
                  <c:v>2278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2506</c:v>
                </c:pt>
                <c:pt idx="18">
                  <c:v>2100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2279</c:v>
                </c:pt>
                <c:pt idx="24">
                  <c:v>2310</c:v>
                </c:pt>
                <c:pt idx="25">
                  <c:v>2807</c:v>
                </c:pt>
                <c:pt idx="26">
                  <c:v>2451</c:v>
                </c:pt>
                <c:pt idx="27">
                  <c:v>1836</c:v>
                </c:pt>
                <c:pt idx="28">
                  <c:v>4141</c:v>
                </c:pt>
                <c:pt idx="29">
                  <c:v>4638</c:v>
                </c:pt>
                <c:pt idx="30">
                  <c:v>1649</c:v>
                </c:pt>
                <c:pt idx="31">
                  <c:v>2489</c:v>
                </c:pt>
                <c:pt idx="32">
                  <c:v>3158</c:v>
                </c:pt>
                <c:pt idx="33">
                  <c:v>4657</c:v>
                </c:pt>
                <c:pt idx="34">
                  <c:v>3169</c:v>
                </c:pt>
                <c:pt idx="35">
                  <c:v>2171</c:v>
                </c:pt>
                <c:pt idx="36">
                  <c:v>2639</c:v>
                </c:pt>
                <c:pt idx="37">
                  <c:v>2702</c:v>
                </c:pt>
                <c:pt idx="38">
                  <c:v>2984</c:v>
                </c:pt>
                <c:pt idx="39">
                  <c:v>1795</c:v>
                </c:pt>
                <c:pt idx="40">
                  <c:v>4215</c:v>
                </c:pt>
                <c:pt idx="41">
                  <c:v>3012</c:v>
                </c:pt>
                <c:pt idx="42">
                  <c:v>1795</c:v>
                </c:pt>
                <c:pt idx="43">
                  <c:v>3574</c:v>
                </c:pt>
                <c:pt idx="44">
                  <c:v>2155</c:v>
                </c:pt>
                <c:pt idx="45">
                  <c:v>2565</c:v>
                </c:pt>
                <c:pt idx="46">
                  <c:v>2930</c:v>
                </c:pt>
                <c:pt idx="47">
                  <c:v>3820</c:v>
                </c:pt>
                <c:pt idx="48">
                  <c:v>3870</c:v>
                </c:pt>
                <c:pt idx="49">
                  <c:v>2045</c:v>
                </c:pt>
                <c:pt idx="50">
                  <c:v>3525</c:v>
                </c:pt>
                <c:pt idx="51">
                  <c:v>4335</c:v>
                </c:pt>
                <c:pt idx="52">
                  <c:v>2265</c:v>
                </c:pt>
                <c:pt idx="53">
                  <c:v>2755</c:v>
                </c:pt>
                <c:pt idx="54">
                  <c:v>2600</c:v>
                </c:pt>
                <c:pt idx="55">
                  <c:v>1800</c:v>
                </c:pt>
                <c:pt idx="56">
                  <c:v>1800</c:v>
                </c:pt>
                <c:pt idx="57">
                  <c:v>2965</c:v>
                </c:pt>
                <c:pt idx="58">
                  <c:v>2720</c:v>
                </c:pt>
                <c:pt idx="59">
                  <c:v>3205</c:v>
                </c:pt>
                <c:pt idx="60">
                  <c:v>2560</c:v>
                </c:pt>
                <c:pt idx="61">
                  <c:v>2515</c:v>
                </c:pt>
                <c:pt idx="62">
                  <c:v>2135</c:v>
                </c:pt>
                <c:pt idx="63">
                  <c:v>2890</c:v>
                </c:pt>
                <c:pt idx="64">
                  <c:v>3725</c:v>
                </c:pt>
                <c:pt idx="65">
                  <c:v>4054</c:v>
                </c:pt>
                <c:pt idx="66">
                  <c:v>3530</c:v>
                </c:pt>
                <c:pt idx="67">
                  <c:v>1968</c:v>
                </c:pt>
                <c:pt idx="68">
                  <c:v>2870</c:v>
                </c:pt>
                <c:pt idx="69">
                  <c:v>2711</c:v>
                </c:pt>
                <c:pt idx="70">
                  <c:v>2265</c:v>
                </c:pt>
                <c:pt idx="71">
                  <c:v>3250</c:v>
                </c:pt>
                <c:pt idx="72">
                  <c:v>1850</c:v>
                </c:pt>
                <c:pt idx="73">
                  <c:v>2290</c:v>
                </c:pt>
                <c:pt idx="74">
                  <c:v>1755</c:v>
                </c:pt>
                <c:pt idx="75">
                  <c:v>1760</c:v>
                </c:pt>
                <c:pt idx="76">
                  <c:v>2050</c:v>
                </c:pt>
                <c:pt idx="77">
                  <c:v>2045</c:v>
                </c:pt>
                <c:pt idx="78">
                  <c:v>2380</c:v>
                </c:pt>
                <c:pt idx="79">
                  <c:v>2210</c:v>
                </c:pt>
                <c:pt idx="80">
                  <c:v>2350</c:v>
                </c:pt>
                <c:pt idx="81">
                  <c:v>2900</c:v>
                </c:pt>
                <c:pt idx="82">
                  <c:v>3060</c:v>
                </c:pt>
                <c:pt idx="83">
                  <c:v>2865</c:v>
                </c:pt>
                <c:pt idx="84">
                  <c:v>2205</c:v>
                </c:pt>
                <c:pt idx="85">
                  <c:v>2245</c:v>
                </c:pt>
                <c:pt idx="86">
                  <c:v>1965</c:v>
                </c:pt>
                <c:pt idx="87">
                  <c:v>1965</c:v>
                </c:pt>
                <c:pt idx="88">
                  <c:v>2835</c:v>
                </c:pt>
                <c:pt idx="89">
                  <c:v>2665</c:v>
                </c:pt>
                <c:pt idx="90">
                  <c:v>2790</c:v>
                </c:pt>
                <c:pt idx="91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DDF-4073-A761-FF62698B2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sizeRepresents val="w"/>
        <c:axId val="1213827000"/>
        <c:axId val="1213827328"/>
      </c:bubbleChart>
      <c:valAx>
        <c:axId val="1213827000"/>
        <c:scaling>
          <c:orientation val="minMax"/>
          <c:max val="5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27328"/>
        <c:crosses val="autoZero"/>
        <c:crossBetween val="midCat"/>
      </c:valAx>
      <c:valAx>
        <c:axId val="12138273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27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rgbClr val="E5846D">
                <a:alpha val="49804"/>
              </a:srgbClr>
            </a:solidFill>
            <a:ln>
              <a:noFill/>
            </a:ln>
            <a:effectLst/>
          </c:spPr>
          <c:invertIfNegative val="0"/>
          <c:xVal>
            <c:numRef>
              <c:f>'cars-sample'!$M$3:$M$94</c:f>
              <c:numCache>
                <c:formatCode>General</c:formatCode>
                <c:ptCount val="92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1773</c:v>
                </c:pt>
                <c:pt idx="12">
                  <c:v>2278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2506</c:v>
                </c:pt>
                <c:pt idx="18">
                  <c:v>2100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2279</c:v>
                </c:pt>
                <c:pt idx="24">
                  <c:v>2310</c:v>
                </c:pt>
                <c:pt idx="25">
                  <c:v>2807</c:v>
                </c:pt>
                <c:pt idx="26">
                  <c:v>2451</c:v>
                </c:pt>
                <c:pt idx="27">
                  <c:v>1836</c:v>
                </c:pt>
                <c:pt idx="28">
                  <c:v>4141</c:v>
                </c:pt>
                <c:pt idx="29">
                  <c:v>4638</c:v>
                </c:pt>
                <c:pt idx="30">
                  <c:v>1649</c:v>
                </c:pt>
                <c:pt idx="31">
                  <c:v>2489</c:v>
                </c:pt>
                <c:pt idx="32">
                  <c:v>3158</c:v>
                </c:pt>
                <c:pt idx="33">
                  <c:v>4657</c:v>
                </c:pt>
                <c:pt idx="34">
                  <c:v>3169</c:v>
                </c:pt>
                <c:pt idx="35">
                  <c:v>2171</c:v>
                </c:pt>
                <c:pt idx="36">
                  <c:v>2639</c:v>
                </c:pt>
                <c:pt idx="37">
                  <c:v>2702</c:v>
                </c:pt>
                <c:pt idx="38">
                  <c:v>2984</c:v>
                </c:pt>
                <c:pt idx="39">
                  <c:v>1795</c:v>
                </c:pt>
                <c:pt idx="40">
                  <c:v>4215</c:v>
                </c:pt>
                <c:pt idx="41">
                  <c:v>3012</c:v>
                </c:pt>
                <c:pt idx="42">
                  <c:v>1795</c:v>
                </c:pt>
                <c:pt idx="43">
                  <c:v>3574</c:v>
                </c:pt>
                <c:pt idx="44">
                  <c:v>2155</c:v>
                </c:pt>
                <c:pt idx="45">
                  <c:v>2565</c:v>
                </c:pt>
                <c:pt idx="46">
                  <c:v>2930</c:v>
                </c:pt>
                <c:pt idx="47">
                  <c:v>3820</c:v>
                </c:pt>
                <c:pt idx="48">
                  <c:v>3870</c:v>
                </c:pt>
                <c:pt idx="49">
                  <c:v>2045</c:v>
                </c:pt>
                <c:pt idx="50">
                  <c:v>3525</c:v>
                </c:pt>
                <c:pt idx="51">
                  <c:v>4335</c:v>
                </c:pt>
                <c:pt idx="52">
                  <c:v>2265</c:v>
                </c:pt>
                <c:pt idx="53">
                  <c:v>2755</c:v>
                </c:pt>
                <c:pt idx="54">
                  <c:v>2600</c:v>
                </c:pt>
                <c:pt idx="55">
                  <c:v>1800</c:v>
                </c:pt>
                <c:pt idx="56">
                  <c:v>1800</c:v>
                </c:pt>
                <c:pt idx="57">
                  <c:v>2965</c:v>
                </c:pt>
                <c:pt idx="58">
                  <c:v>2720</c:v>
                </c:pt>
                <c:pt idx="59">
                  <c:v>3205</c:v>
                </c:pt>
                <c:pt idx="60">
                  <c:v>2560</c:v>
                </c:pt>
                <c:pt idx="61">
                  <c:v>2515</c:v>
                </c:pt>
                <c:pt idx="62">
                  <c:v>2135</c:v>
                </c:pt>
                <c:pt idx="63">
                  <c:v>2890</c:v>
                </c:pt>
                <c:pt idx="64">
                  <c:v>3725</c:v>
                </c:pt>
                <c:pt idx="65">
                  <c:v>4054</c:v>
                </c:pt>
                <c:pt idx="66">
                  <c:v>3530</c:v>
                </c:pt>
                <c:pt idx="67">
                  <c:v>1968</c:v>
                </c:pt>
                <c:pt idx="68">
                  <c:v>2870</c:v>
                </c:pt>
                <c:pt idx="69">
                  <c:v>2711</c:v>
                </c:pt>
                <c:pt idx="70">
                  <c:v>2265</c:v>
                </c:pt>
                <c:pt idx="71">
                  <c:v>3250</c:v>
                </c:pt>
                <c:pt idx="72">
                  <c:v>1850</c:v>
                </c:pt>
                <c:pt idx="73">
                  <c:v>2290</c:v>
                </c:pt>
                <c:pt idx="74">
                  <c:v>1755</c:v>
                </c:pt>
                <c:pt idx="75">
                  <c:v>1760</c:v>
                </c:pt>
                <c:pt idx="76">
                  <c:v>2050</c:v>
                </c:pt>
                <c:pt idx="77">
                  <c:v>2045</c:v>
                </c:pt>
                <c:pt idx="78">
                  <c:v>2380</c:v>
                </c:pt>
                <c:pt idx="79">
                  <c:v>2210</c:v>
                </c:pt>
                <c:pt idx="80">
                  <c:v>2350</c:v>
                </c:pt>
                <c:pt idx="81">
                  <c:v>2900</c:v>
                </c:pt>
                <c:pt idx="82">
                  <c:v>3060</c:v>
                </c:pt>
                <c:pt idx="83">
                  <c:v>2865</c:v>
                </c:pt>
                <c:pt idx="84">
                  <c:v>2205</c:v>
                </c:pt>
                <c:pt idx="85">
                  <c:v>2245</c:v>
                </c:pt>
                <c:pt idx="86">
                  <c:v>1965</c:v>
                </c:pt>
                <c:pt idx="87">
                  <c:v>1965</c:v>
                </c:pt>
                <c:pt idx="88">
                  <c:v>2835</c:v>
                </c:pt>
                <c:pt idx="89">
                  <c:v>2665</c:v>
                </c:pt>
                <c:pt idx="90">
                  <c:v>2790</c:v>
                </c:pt>
                <c:pt idx="91">
                  <c:v>2625</c:v>
                </c:pt>
              </c:numCache>
            </c:numRef>
          </c:xVal>
          <c:yVal>
            <c:numRef>
              <c:f>'cars-sample'!$N$3:$N$94</c:f>
              <c:numCache>
                <c:formatCode>General</c:formatCode>
                <c:ptCount val="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21.5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</c:numCache>
            </c:numRef>
          </c:yVal>
          <c:bubbleSize>
            <c:numRef>
              <c:f>'cars-sample'!$O$3:$O$94</c:f>
              <c:numCache>
                <c:formatCode>General</c:formatCode>
                <c:ptCount val="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2234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2600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434-48AD-AE6D-5CA6B132CA70}"/>
            </c:ext>
          </c:extLst>
        </c:ser>
        <c:ser>
          <c:idx val="1"/>
          <c:order val="1"/>
          <c:tx>
            <c:v>ford</c:v>
          </c:tx>
          <c:spPr>
            <a:solidFill>
              <a:srgbClr val="C7D74D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'cars-sample'!$M$3:$M$94</c:f>
              <c:numCache>
                <c:formatCode>General</c:formatCode>
                <c:ptCount val="92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1773</c:v>
                </c:pt>
                <c:pt idx="12">
                  <c:v>2278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2506</c:v>
                </c:pt>
                <c:pt idx="18">
                  <c:v>2100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2279</c:v>
                </c:pt>
                <c:pt idx="24">
                  <c:v>2310</c:v>
                </c:pt>
                <c:pt idx="25">
                  <c:v>2807</c:v>
                </c:pt>
                <c:pt idx="26">
                  <c:v>2451</c:v>
                </c:pt>
                <c:pt idx="27">
                  <c:v>1836</c:v>
                </c:pt>
                <c:pt idx="28">
                  <c:v>4141</c:v>
                </c:pt>
                <c:pt idx="29">
                  <c:v>4638</c:v>
                </c:pt>
                <c:pt idx="30">
                  <c:v>1649</c:v>
                </c:pt>
                <c:pt idx="31">
                  <c:v>2489</c:v>
                </c:pt>
                <c:pt idx="32">
                  <c:v>3158</c:v>
                </c:pt>
                <c:pt idx="33">
                  <c:v>4657</c:v>
                </c:pt>
                <c:pt idx="34">
                  <c:v>3169</c:v>
                </c:pt>
                <c:pt idx="35">
                  <c:v>2171</c:v>
                </c:pt>
                <c:pt idx="36">
                  <c:v>2639</c:v>
                </c:pt>
                <c:pt idx="37">
                  <c:v>2702</c:v>
                </c:pt>
                <c:pt idx="38">
                  <c:v>2984</c:v>
                </c:pt>
                <c:pt idx="39">
                  <c:v>1795</c:v>
                </c:pt>
                <c:pt idx="40">
                  <c:v>4215</c:v>
                </c:pt>
                <c:pt idx="41">
                  <c:v>3012</c:v>
                </c:pt>
                <c:pt idx="42">
                  <c:v>1795</c:v>
                </c:pt>
                <c:pt idx="43">
                  <c:v>3574</c:v>
                </c:pt>
                <c:pt idx="44">
                  <c:v>2155</c:v>
                </c:pt>
                <c:pt idx="45">
                  <c:v>2565</c:v>
                </c:pt>
                <c:pt idx="46">
                  <c:v>2930</c:v>
                </c:pt>
                <c:pt idx="47">
                  <c:v>3820</c:v>
                </c:pt>
                <c:pt idx="48">
                  <c:v>3870</c:v>
                </c:pt>
                <c:pt idx="49">
                  <c:v>2045</c:v>
                </c:pt>
                <c:pt idx="50">
                  <c:v>3525</c:v>
                </c:pt>
                <c:pt idx="51">
                  <c:v>4335</c:v>
                </c:pt>
                <c:pt idx="52">
                  <c:v>2265</c:v>
                </c:pt>
                <c:pt idx="53">
                  <c:v>2755</c:v>
                </c:pt>
                <c:pt idx="54">
                  <c:v>2600</c:v>
                </c:pt>
                <c:pt idx="55">
                  <c:v>1800</c:v>
                </c:pt>
                <c:pt idx="56">
                  <c:v>1800</c:v>
                </c:pt>
                <c:pt idx="57">
                  <c:v>2965</c:v>
                </c:pt>
                <c:pt idx="58">
                  <c:v>2720</c:v>
                </c:pt>
                <c:pt idx="59">
                  <c:v>3205</c:v>
                </c:pt>
                <c:pt idx="60">
                  <c:v>2560</c:v>
                </c:pt>
                <c:pt idx="61">
                  <c:v>2515</c:v>
                </c:pt>
                <c:pt idx="62">
                  <c:v>2135</c:v>
                </c:pt>
                <c:pt idx="63">
                  <c:v>2890</c:v>
                </c:pt>
                <c:pt idx="64">
                  <c:v>3725</c:v>
                </c:pt>
                <c:pt idx="65">
                  <c:v>4054</c:v>
                </c:pt>
                <c:pt idx="66">
                  <c:v>3530</c:v>
                </c:pt>
                <c:pt idx="67">
                  <c:v>1968</c:v>
                </c:pt>
                <c:pt idx="68">
                  <c:v>2870</c:v>
                </c:pt>
                <c:pt idx="69">
                  <c:v>2711</c:v>
                </c:pt>
                <c:pt idx="70">
                  <c:v>2265</c:v>
                </c:pt>
                <c:pt idx="71">
                  <c:v>3250</c:v>
                </c:pt>
                <c:pt idx="72">
                  <c:v>1850</c:v>
                </c:pt>
                <c:pt idx="73">
                  <c:v>2290</c:v>
                </c:pt>
                <c:pt idx="74">
                  <c:v>1755</c:v>
                </c:pt>
                <c:pt idx="75">
                  <c:v>1760</c:v>
                </c:pt>
                <c:pt idx="76">
                  <c:v>2050</c:v>
                </c:pt>
                <c:pt idx="77">
                  <c:v>2045</c:v>
                </c:pt>
                <c:pt idx="78">
                  <c:v>2380</c:v>
                </c:pt>
                <c:pt idx="79">
                  <c:v>2210</c:v>
                </c:pt>
                <c:pt idx="80">
                  <c:v>2350</c:v>
                </c:pt>
                <c:pt idx="81">
                  <c:v>2900</c:v>
                </c:pt>
                <c:pt idx="82">
                  <c:v>3060</c:v>
                </c:pt>
                <c:pt idx="83">
                  <c:v>2865</c:v>
                </c:pt>
                <c:pt idx="84">
                  <c:v>2205</c:v>
                </c:pt>
                <c:pt idx="85">
                  <c:v>2245</c:v>
                </c:pt>
                <c:pt idx="86">
                  <c:v>1965</c:v>
                </c:pt>
                <c:pt idx="87">
                  <c:v>1965</c:v>
                </c:pt>
                <c:pt idx="88">
                  <c:v>2835</c:v>
                </c:pt>
                <c:pt idx="89">
                  <c:v>2665</c:v>
                </c:pt>
                <c:pt idx="90">
                  <c:v>2790</c:v>
                </c:pt>
                <c:pt idx="91">
                  <c:v>2625</c:v>
                </c:pt>
              </c:numCache>
            </c:numRef>
          </c:xVal>
          <c:yVal>
            <c:numRef>
              <c:f>'cars-sample'!$P$3:$P$94</c:f>
              <c:numCache>
                <c:formatCode>General</c:formatCode>
                <c:ptCount val="92"/>
                <c:pt idx="0">
                  <c:v>17</c:v>
                </c:pt>
                <c:pt idx="1">
                  <c:v>15</c:v>
                </c:pt>
                <c:pt idx="2">
                  <c:v>#N/A</c:v>
                </c:pt>
                <c:pt idx="3">
                  <c:v>21</c:v>
                </c:pt>
                <c:pt idx="4">
                  <c:v>#N/A</c:v>
                </c:pt>
                <c:pt idx="5">
                  <c:v>10</c:v>
                </c:pt>
                <c:pt idx="6">
                  <c:v>#N/A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#N/A</c:v>
                </c:pt>
                <c:pt idx="12">
                  <c:v>#N/A</c:v>
                </c:pt>
                <c:pt idx="13">
                  <c:v>21</c:v>
                </c:pt>
                <c:pt idx="14">
                  <c:v>14</c:v>
                </c:pt>
                <c:pt idx="15">
                  <c:v>13</c:v>
                </c:pt>
                <c:pt idx="16">
                  <c:v>22</c:v>
                </c:pt>
                <c:pt idx="17">
                  <c:v>#N/A</c:v>
                </c:pt>
                <c:pt idx="18">
                  <c:v>#N/A</c:v>
                </c:pt>
                <c:pt idx="19">
                  <c:v>14</c:v>
                </c:pt>
                <c:pt idx="20">
                  <c:v>13</c:v>
                </c:pt>
                <c:pt idx="21">
                  <c:v>18</c:v>
                </c:pt>
                <c:pt idx="22">
                  <c:v>12</c:v>
                </c:pt>
                <c:pt idx="23">
                  <c:v>#N/A</c:v>
                </c:pt>
                <c:pt idx="24">
                  <c:v>19</c:v>
                </c:pt>
                <c:pt idx="25">
                  <c:v>#N/A</c:v>
                </c:pt>
                <c:pt idx="26">
                  <c:v>26</c:v>
                </c:pt>
                <c:pt idx="27">
                  <c:v>#N/A</c:v>
                </c:pt>
                <c:pt idx="28">
                  <c:v>16</c:v>
                </c:pt>
                <c:pt idx="29">
                  <c:v>14</c:v>
                </c:pt>
                <c:pt idx="30">
                  <c:v>#N/A</c:v>
                </c:pt>
                <c:pt idx="31">
                  <c:v>#N/A</c:v>
                </c:pt>
                <c:pt idx="32">
                  <c:v>15</c:v>
                </c:pt>
                <c:pt idx="33">
                  <c:v>14</c:v>
                </c:pt>
                <c:pt idx="34">
                  <c:v>13</c:v>
                </c:pt>
                <c:pt idx="35">
                  <c:v>#N/A</c:v>
                </c:pt>
                <c:pt idx="36">
                  <c:v>23</c:v>
                </c:pt>
                <c:pt idx="37">
                  <c:v>#N/A</c:v>
                </c:pt>
                <c:pt idx="38">
                  <c:v>18</c:v>
                </c:pt>
                <c:pt idx="39">
                  <c:v>#N/A</c:v>
                </c:pt>
                <c:pt idx="40">
                  <c:v>14.5</c:v>
                </c:pt>
                <c:pt idx="41">
                  <c:v>24</c:v>
                </c:pt>
                <c:pt idx="42">
                  <c:v>#N/A</c:v>
                </c:pt>
                <c:pt idx="43">
                  <c:v>18</c:v>
                </c:pt>
                <c:pt idx="44">
                  <c:v>#N/A</c:v>
                </c:pt>
                <c:pt idx="45">
                  <c:v>26.5</c:v>
                </c:pt>
                <c:pt idx="46">
                  <c:v>#N/A</c:v>
                </c:pt>
                <c:pt idx="47">
                  <c:v>#N/A</c:v>
                </c:pt>
                <c:pt idx="48">
                  <c:v>13</c:v>
                </c:pt>
                <c:pt idx="49">
                  <c:v>#N/A</c:v>
                </c:pt>
                <c:pt idx="50">
                  <c:v>18.5</c:v>
                </c:pt>
                <c:pt idx="51">
                  <c:v>16</c:v>
                </c:pt>
                <c:pt idx="52">
                  <c:v>#N/A</c:v>
                </c:pt>
                <c:pt idx="53">
                  <c:v>25.5</c:v>
                </c:pt>
                <c:pt idx="54">
                  <c:v>#N/A</c:v>
                </c:pt>
                <c:pt idx="55">
                  <c:v>36.1</c:v>
                </c:pt>
                <c:pt idx="56">
                  <c:v>#N/A</c:v>
                </c:pt>
                <c:pt idx="57">
                  <c:v>20.2</c:v>
                </c:pt>
                <c:pt idx="58">
                  <c:v>25.1</c:v>
                </c:pt>
                <c:pt idx="59">
                  <c:v>18.100000000000001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22.3</c:v>
                </c:pt>
                <c:pt idx="64">
                  <c:v>17.600000000000001</c:v>
                </c:pt>
                <c:pt idx="65">
                  <c:v>15.5</c:v>
                </c:pt>
                <c:pt idx="66">
                  <c:v>#N/A</c:v>
                </c:pt>
                <c:pt idx="67">
                  <c:v>#N/A</c:v>
                </c:pt>
                <c:pt idx="68">
                  <c:v>26.4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34.4</c:v>
                </c:pt>
                <c:pt idx="78">
                  <c:v>29.9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20.2</c:v>
                </c:pt>
                <c:pt idx="83">
                  <c:v>24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22</c:v>
                </c:pt>
                <c:pt idx="89">
                  <c:v>#N/A</c:v>
                </c:pt>
                <c:pt idx="90">
                  <c:v>27</c:v>
                </c:pt>
                <c:pt idx="91">
                  <c:v>28</c:v>
                </c:pt>
              </c:numCache>
            </c:numRef>
          </c:yVal>
          <c:bubbleSize>
            <c:numRef>
              <c:f>'cars-sample'!$Q$3:$Q$94</c:f>
              <c:numCache>
                <c:formatCode>General</c:formatCode>
                <c:ptCount val="92"/>
                <c:pt idx="0">
                  <c:v>3449</c:v>
                </c:pt>
                <c:pt idx="1">
                  <c:v>4341</c:v>
                </c:pt>
                <c:pt idx="2">
                  <c:v>#N/A</c:v>
                </c:pt>
                <c:pt idx="3">
                  <c:v>2587</c:v>
                </c:pt>
                <c:pt idx="4">
                  <c:v>#N/A</c:v>
                </c:pt>
                <c:pt idx="5">
                  <c:v>4615</c:v>
                </c:pt>
                <c:pt idx="6">
                  <c:v>#N/A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#N/A</c:v>
                </c:pt>
                <c:pt idx="12">
                  <c:v>#N/A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#N/A</c:v>
                </c:pt>
                <c:pt idx="18">
                  <c:v>#N/A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#N/A</c:v>
                </c:pt>
                <c:pt idx="24">
                  <c:v>2310</c:v>
                </c:pt>
                <c:pt idx="25">
                  <c:v>#N/A</c:v>
                </c:pt>
                <c:pt idx="26">
                  <c:v>2451</c:v>
                </c:pt>
                <c:pt idx="27">
                  <c:v>#N/A</c:v>
                </c:pt>
                <c:pt idx="28">
                  <c:v>4141</c:v>
                </c:pt>
                <c:pt idx="29">
                  <c:v>4638</c:v>
                </c:pt>
                <c:pt idx="30">
                  <c:v>#N/A</c:v>
                </c:pt>
                <c:pt idx="31">
                  <c:v>#N/A</c:v>
                </c:pt>
                <c:pt idx="32">
                  <c:v>3158</c:v>
                </c:pt>
                <c:pt idx="33">
                  <c:v>4657</c:v>
                </c:pt>
                <c:pt idx="34">
                  <c:v>3169</c:v>
                </c:pt>
                <c:pt idx="35">
                  <c:v>#N/A</c:v>
                </c:pt>
                <c:pt idx="36">
                  <c:v>2639</c:v>
                </c:pt>
                <c:pt idx="37">
                  <c:v>#N/A</c:v>
                </c:pt>
                <c:pt idx="38">
                  <c:v>2984</c:v>
                </c:pt>
                <c:pt idx="39">
                  <c:v>#N/A</c:v>
                </c:pt>
                <c:pt idx="40">
                  <c:v>4215</c:v>
                </c:pt>
                <c:pt idx="41">
                  <c:v>3012</c:v>
                </c:pt>
                <c:pt idx="42">
                  <c:v>#N/A</c:v>
                </c:pt>
                <c:pt idx="43">
                  <c:v>3574</c:v>
                </c:pt>
                <c:pt idx="44">
                  <c:v>#N/A</c:v>
                </c:pt>
                <c:pt idx="45">
                  <c:v>2565</c:v>
                </c:pt>
                <c:pt idx="46">
                  <c:v>#N/A</c:v>
                </c:pt>
                <c:pt idx="47">
                  <c:v>#N/A</c:v>
                </c:pt>
                <c:pt idx="48">
                  <c:v>3870</c:v>
                </c:pt>
                <c:pt idx="49">
                  <c:v>#N/A</c:v>
                </c:pt>
                <c:pt idx="50">
                  <c:v>3525</c:v>
                </c:pt>
                <c:pt idx="51">
                  <c:v>4335</c:v>
                </c:pt>
                <c:pt idx="52">
                  <c:v>#N/A</c:v>
                </c:pt>
                <c:pt idx="53">
                  <c:v>2755</c:v>
                </c:pt>
                <c:pt idx="54">
                  <c:v>#N/A</c:v>
                </c:pt>
                <c:pt idx="55">
                  <c:v>1800</c:v>
                </c:pt>
                <c:pt idx="56">
                  <c:v>#N/A</c:v>
                </c:pt>
                <c:pt idx="57">
                  <c:v>2965</c:v>
                </c:pt>
                <c:pt idx="58">
                  <c:v>2720</c:v>
                </c:pt>
                <c:pt idx="59">
                  <c:v>3205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2890</c:v>
                </c:pt>
                <c:pt idx="64">
                  <c:v>3725</c:v>
                </c:pt>
                <c:pt idx="65">
                  <c:v>4054</c:v>
                </c:pt>
                <c:pt idx="66">
                  <c:v>#N/A</c:v>
                </c:pt>
                <c:pt idx="67">
                  <c:v>#N/A</c:v>
                </c:pt>
                <c:pt idx="68">
                  <c:v>2870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2045</c:v>
                </c:pt>
                <c:pt idx="78">
                  <c:v>2380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3060</c:v>
                </c:pt>
                <c:pt idx="83">
                  <c:v>2865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2835</c:v>
                </c:pt>
                <c:pt idx="89">
                  <c:v>#N/A</c:v>
                </c:pt>
                <c:pt idx="90">
                  <c:v>2790</c:v>
                </c:pt>
                <c:pt idx="91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A434-48AD-AE6D-5CA6B132CA70}"/>
            </c:ext>
          </c:extLst>
        </c:ser>
        <c:ser>
          <c:idx val="2"/>
          <c:order val="2"/>
          <c:tx>
            <c:v>honda</c:v>
          </c:tx>
          <c:spPr>
            <a:solidFill>
              <a:srgbClr val="59F1A1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'cars-sample'!$M$3:$M$94</c:f>
              <c:numCache>
                <c:formatCode>General</c:formatCode>
                <c:ptCount val="92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1773</c:v>
                </c:pt>
                <c:pt idx="12">
                  <c:v>2278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2506</c:v>
                </c:pt>
                <c:pt idx="18">
                  <c:v>2100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2279</c:v>
                </c:pt>
                <c:pt idx="24">
                  <c:v>2310</c:v>
                </c:pt>
                <c:pt idx="25">
                  <c:v>2807</c:v>
                </c:pt>
                <c:pt idx="26">
                  <c:v>2451</c:v>
                </c:pt>
                <c:pt idx="27">
                  <c:v>1836</c:v>
                </c:pt>
                <c:pt idx="28">
                  <c:v>4141</c:v>
                </c:pt>
                <c:pt idx="29">
                  <c:v>4638</c:v>
                </c:pt>
                <c:pt idx="30">
                  <c:v>1649</c:v>
                </c:pt>
                <c:pt idx="31">
                  <c:v>2489</c:v>
                </c:pt>
                <c:pt idx="32">
                  <c:v>3158</c:v>
                </c:pt>
                <c:pt idx="33">
                  <c:v>4657</c:v>
                </c:pt>
                <c:pt idx="34">
                  <c:v>3169</c:v>
                </c:pt>
                <c:pt idx="35">
                  <c:v>2171</c:v>
                </c:pt>
                <c:pt idx="36">
                  <c:v>2639</c:v>
                </c:pt>
                <c:pt idx="37">
                  <c:v>2702</c:v>
                </c:pt>
                <c:pt idx="38">
                  <c:v>2984</c:v>
                </c:pt>
                <c:pt idx="39">
                  <c:v>1795</c:v>
                </c:pt>
                <c:pt idx="40">
                  <c:v>4215</c:v>
                </c:pt>
                <c:pt idx="41">
                  <c:v>3012</c:v>
                </c:pt>
                <c:pt idx="42">
                  <c:v>1795</c:v>
                </c:pt>
                <c:pt idx="43">
                  <c:v>3574</c:v>
                </c:pt>
                <c:pt idx="44">
                  <c:v>2155</c:v>
                </c:pt>
                <c:pt idx="45">
                  <c:v>2565</c:v>
                </c:pt>
                <c:pt idx="46">
                  <c:v>2930</c:v>
                </c:pt>
                <c:pt idx="47">
                  <c:v>3820</c:v>
                </c:pt>
                <c:pt idx="48">
                  <c:v>3870</c:v>
                </c:pt>
                <c:pt idx="49">
                  <c:v>2045</c:v>
                </c:pt>
                <c:pt idx="50">
                  <c:v>3525</c:v>
                </c:pt>
                <c:pt idx="51">
                  <c:v>4335</c:v>
                </c:pt>
                <c:pt idx="52">
                  <c:v>2265</c:v>
                </c:pt>
                <c:pt idx="53">
                  <c:v>2755</c:v>
                </c:pt>
                <c:pt idx="54">
                  <c:v>2600</c:v>
                </c:pt>
                <c:pt idx="55">
                  <c:v>1800</c:v>
                </c:pt>
                <c:pt idx="56">
                  <c:v>1800</c:v>
                </c:pt>
                <c:pt idx="57">
                  <c:v>2965</c:v>
                </c:pt>
                <c:pt idx="58">
                  <c:v>2720</c:v>
                </c:pt>
                <c:pt idx="59">
                  <c:v>3205</c:v>
                </c:pt>
                <c:pt idx="60">
                  <c:v>2560</c:v>
                </c:pt>
                <c:pt idx="61">
                  <c:v>2515</c:v>
                </c:pt>
                <c:pt idx="62">
                  <c:v>2135</c:v>
                </c:pt>
                <c:pt idx="63">
                  <c:v>2890</c:v>
                </c:pt>
                <c:pt idx="64">
                  <c:v>3725</c:v>
                </c:pt>
                <c:pt idx="65">
                  <c:v>4054</c:v>
                </c:pt>
                <c:pt idx="66">
                  <c:v>3530</c:v>
                </c:pt>
                <c:pt idx="67">
                  <c:v>1968</c:v>
                </c:pt>
                <c:pt idx="68">
                  <c:v>2870</c:v>
                </c:pt>
                <c:pt idx="69">
                  <c:v>2711</c:v>
                </c:pt>
                <c:pt idx="70">
                  <c:v>2265</c:v>
                </c:pt>
                <c:pt idx="71">
                  <c:v>3250</c:v>
                </c:pt>
                <c:pt idx="72">
                  <c:v>1850</c:v>
                </c:pt>
                <c:pt idx="73">
                  <c:v>2290</c:v>
                </c:pt>
                <c:pt idx="74">
                  <c:v>1755</c:v>
                </c:pt>
                <c:pt idx="75">
                  <c:v>1760</c:v>
                </c:pt>
                <c:pt idx="76">
                  <c:v>2050</c:v>
                </c:pt>
                <c:pt idx="77">
                  <c:v>2045</c:v>
                </c:pt>
                <c:pt idx="78">
                  <c:v>2380</c:v>
                </c:pt>
                <c:pt idx="79">
                  <c:v>2210</c:v>
                </c:pt>
                <c:pt idx="80">
                  <c:v>2350</c:v>
                </c:pt>
                <c:pt idx="81">
                  <c:v>2900</c:v>
                </c:pt>
                <c:pt idx="82">
                  <c:v>3060</c:v>
                </c:pt>
                <c:pt idx="83">
                  <c:v>2865</c:v>
                </c:pt>
                <c:pt idx="84">
                  <c:v>2205</c:v>
                </c:pt>
                <c:pt idx="85">
                  <c:v>2245</c:v>
                </c:pt>
                <c:pt idx="86">
                  <c:v>1965</c:v>
                </c:pt>
                <c:pt idx="87">
                  <c:v>1965</c:v>
                </c:pt>
                <c:pt idx="88">
                  <c:v>2835</c:v>
                </c:pt>
                <c:pt idx="89">
                  <c:v>2665</c:v>
                </c:pt>
                <c:pt idx="90">
                  <c:v>2790</c:v>
                </c:pt>
                <c:pt idx="91">
                  <c:v>2625</c:v>
                </c:pt>
              </c:numCache>
            </c:numRef>
          </c:xVal>
          <c:yVal>
            <c:numRef>
              <c:f>'cars-sample'!$R$3:$R$94</c:f>
              <c:numCache>
                <c:formatCode>General</c:formatCode>
                <c:ptCount val="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24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33</c:v>
                </c:pt>
                <c:pt idx="40">
                  <c:v>#N/A</c:v>
                </c:pt>
                <c:pt idx="41">
                  <c:v>#N/A</c:v>
                </c:pt>
                <c:pt idx="42">
                  <c:v>33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31.5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36.1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29.5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44.6</c:v>
                </c:pt>
                <c:pt idx="73">
                  <c:v>32.4</c:v>
                </c:pt>
                <c:pt idx="74">
                  <c:v>#N/A</c:v>
                </c:pt>
                <c:pt idx="75">
                  <c:v>35.1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33.700000000000003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36</c:v>
                </c:pt>
                <c:pt idx="85">
                  <c:v>#N/A</c:v>
                </c:pt>
                <c:pt idx="86">
                  <c:v>38</c:v>
                </c:pt>
                <c:pt idx="87">
                  <c:v>32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</c:numCache>
            </c:numRef>
          </c:yVal>
          <c:bubbleSize>
            <c:numRef>
              <c:f>'cars-sample'!$S$3:$S$94</c:f>
              <c:numCache>
                <c:formatCode>General</c:formatCode>
                <c:ptCount val="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2489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1795</c:v>
                </c:pt>
                <c:pt idx="40">
                  <c:v>#N/A</c:v>
                </c:pt>
                <c:pt idx="41">
                  <c:v>#N/A</c:v>
                </c:pt>
                <c:pt idx="42">
                  <c:v>1795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2045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1800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2135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1850</c:v>
                </c:pt>
                <c:pt idx="73">
                  <c:v>2290</c:v>
                </c:pt>
                <c:pt idx="74">
                  <c:v>#N/A</c:v>
                </c:pt>
                <c:pt idx="75">
                  <c:v>1760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2210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2205</c:v>
                </c:pt>
                <c:pt idx="85">
                  <c:v>#N/A</c:v>
                </c:pt>
                <c:pt idx="86">
                  <c:v>1965</c:v>
                </c:pt>
                <c:pt idx="87">
                  <c:v>1965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A434-48AD-AE6D-5CA6B132CA70}"/>
            </c:ext>
          </c:extLst>
        </c:ser>
        <c:ser>
          <c:idx val="3"/>
          <c:order val="3"/>
          <c:tx>
            <c:v>mercedes</c:v>
          </c:tx>
          <c:spPr>
            <a:solidFill>
              <a:srgbClr val="00B0F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'cars-sample'!$M$3:$M$94</c:f>
              <c:numCache>
                <c:formatCode>General</c:formatCode>
                <c:ptCount val="92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1773</c:v>
                </c:pt>
                <c:pt idx="12">
                  <c:v>2278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2506</c:v>
                </c:pt>
                <c:pt idx="18">
                  <c:v>2100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2279</c:v>
                </c:pt>
                <c:pt idx="24">
                  <c:v>2310</c:v>
                </c:pt>
                <c:pt idx="25">
                  <c:v>2807</c:v>
                </c:pt>
                <c:pt idx="26">
                  <c:v>2451</c:v>
                </c:pt>
                <c:pt idx="27">
                  <c:v>1836</c:v>
                </c:pt>
                <c:pt idx="28">
                  <c:v>4141</c:v>
                </c:pt>
                <c:pt idx="29">
                  <c:v>4638</c:v>
                </c:pt>
                <c:pt idx="30">
                  <c:v>1649</c:v>
                </c:pt>
                <c:pt idx="31">
                  <c:v>2489</c:v>
                </c:pt>
                <c:pt idx="32">
                  <c:v>3158</c:v>
                </c:pt>
                <c:pt idx="33">
                  <c:v>4657</c:v>
                </c:pt>
                <c:pt idx="34">
                  <c:v>3169</c:v>
                </c:pt>
                <c:pt idx="35">
                  <c:v>2171</c:v>
                </c:pt>
                <c:pt idx="36">
                  <c:v>2639</c:v>
                </c:pt>
                <c:pt idx="37">
                  <c:v>2702</c:v>
                </c:pt>
                <c:pt idx="38">
                  <c:v>2984</c:v>
                </c:pt>
                <c:pt idx="39">
                  <c:v>1795</c:v>
                </c:pt>
                <c:pt idx="40">
                  <c:v>4215</c:v>
                </c:pt>
                <c:pt idx="41">
                  <c:v>3012</c:v>
                </c:pt>
                <c:pt idx="42">
                  <c:v>1795</c:v>
                </c:pt>
                <c:pt idx="43">
                  <c:v>3574</c:v>
                </c:pt>
                <c:pt idx="44">
                  <c:v>2155</c:v>
                </c:pt>
                <c:pt idx="45">
                  <c:v>2565</c:v>
                </c:pt>
                <c:pt idx="46">
                  <c:v>2930</c:v>
                </c:pt>
                <c:pt idx="47">
                  <c:v>3820</c:v>
                </c:pt>
                <c:pt idx="48">
                  <c:v>3870</c:v>
                </c:pt>
                <c:pt idx="49">
                  <c:v>2045</c:v>
                </c:pt>
                <c:pt idx="50">
                  <c:v>3525</c:v>
                </c:pt>
                <c:pt idx="51">
                  <c:v>4335</c:v>
                </c:pt>
                <c:pt idx="52">
                  <c:v>2265</c:v>
                </c:pt>
                <c:pt idx="53">
                  <c:v>2755</c:v>
                </c:pt>
                <c:pt idx="54">
                  <c:v>2600</c:v>
                </c:pt>
                <c:pt idx="55">
                  <c:v>1800</c:v>
                </c:pt>
                <c:pt idx="56">
                  <c:v>1800</c:v>
                </c:pt>
                <c:pt idx="57">
                  <c:v>2965</c:v>
                </c:pt>
                <c:pt idx="58">
                  <c:v>2720</c:v>
                </c:pt>
                <c:pt idx="59">
                  <c:v>3205</c:v>
                </c:pt>
                <c:pt idx="60">
                  <c:v>2560</c:v>
                </c:pt>
                <c:pt idx="61">
                  <c:v>2515</c:v>
                </c:pt>
                <c:pt idx="62">
                  <c:v>2135</c:v>
                </c:pt>
                <c:pt idx="63">
                  <c:v>2890</c:v>
                </c:pt>
                <c:pt idx="64">
                  <c:v>3725</c:v>
                </c:pt>
                <c:pt idx="65">
                  <c:v>4054</c:v>
                </c:pt>
                <c:pt idx="66">
                  <c:v>3530</c:v>
                </c:pt>
                <c:pt idx="67">
                  <c:v>1968</c:v>
                </c:pt>
                <c:pt idx="68">
                  <c:v>2870</c:v>
                </c:pt>
                <c:pt idx="69">
                  <c:v>2711</c:v>
                </c:pt>
                <c:pt idx="70">
                  <c:v>2265</c:v>
                </c:pt>
                <c:pt idx="71">
                  <c:v>3250</c:v>
                </c:pt>
                <c:pt idx="72">
                  <c:v>1850</c:v>
                </c:pt>
                <c:pt idx="73">
                  <c:v>2290</c:v>
                </c:pt>
                <c:pt idx="74">
                  <c:v>1755</c:v>
                </c:pt>
                <c:pt idx="75">
                  <c:v>1760</c:v>
                </c:pt>
                <c:pt idx="76">
                  <c:v>2050</c:v>
                </c:pt>
                <c:pt idx="77">
                  <c:v>2045</c:v>
                </c:pt>
                <c:pt idx="78">
                  <c:v>2380</c:v>
                </c:pt>
                <c:pt idx="79">
                  <c:v>2210</c:v>
                </c:pt>
                <c:pt idx="80">
                  <c:v>2350</c:v>
                </c:pt>
                <c:pt idx="81">
                  <c:v>2900</c:v>
                </c:pt>
                <c:pt idx="82">
                  <c:v>3060</c:v>
                </c:pt>
                <c:pt idx="83">
                  <c:v>2865</c:v>
                </c:pt>
                <c:pt idx="84">
                  <c:v>2205</c:v>
                </c:pt>
                <c:pt idx="85">
                  <c:v>2245</c:v>
                </c:pt>
                <c:pt idx="86">
                  <c:v>1965</c:v>
                </c:pt>
                <c:pt idx="87">
                  <c:v>1965</c:v>
                </c:pt>
                <c:pt idx="88">
                  <c:v>2835</c:v>
                </c:pt>
                <c:pt idx="89">
                  <c:v>2665</c:v>
                </c:pt>
                <c:pt idx="90">
                  <c:v>2790</c:v>
                </c:pt>
                <c:pt idx="91">
                  <c:v>2625</c:v>
                </c:pt>
              </c:numCache>
            </c:numRef>
          </c:xVal>
          <c:yVal>
            <c:numRef>
              <c:f>'cars-sample'!$T$3:$T$94</c:f>
              <c:numCache>
                <c:formatCode>General</c:formatCode>
                <c:ptCount val="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16.5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25.4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30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</c:numCache>
            </c:numRef>
          </c:yVal>
          <c:bubbleSize>
            <c:numRef>
              <c:f>'cars-sample'!$U$3:$U$94</c:f>
              <c:numCache>
                <c:formatCode>General</c:formatCode>
                <c:ptCount val="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3820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3530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3250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A434-48AD-AE6D-5CA6B132CA70}"/>
            </c:ext>
          </c:extLst>
        </c:ser>
        <c:ser>
          <c:idx val="4"/>
          <c:order val="4"/>
          <c:tx>
            <c:v>toyota</c:v>
          </c:tx>
          <c:spPr>
            <a:solidFill>
              <a:srgbClr val="E789E3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'cars-sample'!$M$3:$M$94</c:f>
              <c:numCache>
                <c:formatCode>General</c:formatCode>
                <c:ptCount val="92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1773</c:v>
                </c:pt>
                <c:pt idx="12">
                  <c:v>2278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2506</c:v>
                </c:pt>
                <c:pt idx="18">
                  <c:v>2100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2279</c:v>
                </c:pt>
                <c:pt idx="24">
                  <c:v>2310</c:v>
                </c:pt>
                <c:pt idx="25">
                  <c:v>2807</c:v>
                </c:pt>
                <c:pt idx="26">
                  <c:v>2451</c:v>
                </c:pt>
                <c:pt idx="27">
                  <c:v>1836</c:v>
                </c:pt>
                <c:pt idx="28">
                  <c:v>4141</c:v>
                </c:pt>
                <c:pt idx="29">
                  <c:v>4638</c:v>
                </c:pt>
                <c:pt idx="30">
                  <c:v>1649</c:v>
                </c:pt>
                <c:pt idx="31">
                  <c:v>2489</c:v>
                </c:pt>
                <c:pt idx="32">
                  <c:v>3158</c:v>
                </c:pt>
                <c:pt idx="33">
                  <c:v>4657</c:v>
                </c:pt>
                <c:pt idx="34">
                  <c:v>3169</c:v>
                </c:pt>
                <c:pt idx="35">
                  <c:v>2171</c:v>
                </c:pt>
                <c:pt idx="36">
                  <c:v>2639</c:v>
                </c:pt>
                <c:pt idx="37">
                  <c:v>2702</c:v>
                </c:pt>
                <c:pt idx="38">
                  <c:v>2984</c:v>
                </c:pt>
                <c:pt idx="39">
                  <c:v>1795</c:v>
                </c:pt>
                <c:pt idx="40">
                  <c:v>4215</c:v>
                </c:pt>
                <c:pt idx="41">
                  <c:v>3012</c:v>
                </c:pt>
                <c:pt idx="42">
                  <c:v>1795</c:v>
                </c:pt>
                <c:pt idx="43">
                  <c:v>3574</c:v>
                </c:pt>
                <c:pt idx="44">
                  <c:v>2155</c:v>
                </c:pt>
                <c:pt idx="45">
                  <c:v>2565</c:v>
                </c:pt>
                <c:pt idx="46">
                  <c:v>2930</c:v>
                </c:pt>
                <c:pt idx="47">
                  <c:v>3820</c:v>
                </c:pt>
                <c:pt idx="48">
                  <c:v>3870</c:v>
                </c:pt>
                <c:pt idx="49">
                  <c:v>2045</c:v>
                </c:pt>
                <c:pt idx="50">
                  <c:v>3525</c:v>
                </c:pt>
                <c:pt idx="51">
                  <c:v>4335</c:v>
                </c:pt>
                <c:pt idx="52">
                  <c:v>2265</c:v>
                </c:pt>
                <c:pt idx="53">
                  <c:v>2755</c:v>
                </c:pt>
                <c:pt idx="54">
                  <c:v>2600</c:v>
                </c:pt>
                <c:pt idx="55">
                  <c:v>1800</c:v>
                </c:pt>
                <c:pt idx="56">
                  <c:v>1800</c:v>
                </c:pt>
                <c:pt idx="57">
                  <c:v>2965</c:v>
                </c:pt>
                <c:pt idx="58">
                  <c:v>2720</c:v>
                </c:pt>
                <c:pt idx="59">
                  <c:v>3205</c:v>
                </c:pt>
                <c:pt idx="60">
                  <c:v>2560</c:v>
                </c:pt>
                <c:pt idx="61">
                  <c:v>2515</c:v>
                </c:pt>
                <c:pt idx="62">
                  <c:v>2135</c:v>
                </c:pt>
                <c:pt idx="63">
                  <c:v>2890</c:v>
                </c:pt>
                <c:pt idx="64">
                  <c:v>3725</c:v>
                </c:pt>
                <c:pt idx="65">
                  <c:v>4054</c:v>
                </c:pt>
                <c:pt idx="66">
                  <c:v>3530</c:v>
                </c:pt>
                <c:pt idx="67">
                  <c:v>1968</c:v>
                </c:pt>
                <c:pt idx="68">
                  <c:v>2870</c:v>
                </c:pt>
                <c:pt idx="69">
                  <c:v>2711</c:v>
                </c:pt>
                <c:pt idx="70">
                  <c:v>2265</c:v>
                </c:pt>
                <c:pt idx="71">
                  <c:v>3250</c:v>
                </c:pt>
                <c:pt idx="72">
                  <c:v>1850</c:v>
                </c:pt>
                <c:pt idx="73">
                  <c:v>2290</c:v>
                </c:pt>
                <c:pt idx="74">
                  <c:v>1755</c:v>
                </c:pt>
                <c:pt idx="75">
                  <c:v>1760</c:v>
                </c:pt>
                <c:pt idx="76">
                  <c:v>2050</c:v>
                </c:pt>
                <c:pt idx="77">
                  <c:v>2045</c:v>
                </c:pt>
                <c:pt idx="78">
                  <c:v>2380</c:v>
                </c:pt>
                <c:pt idx="79">
                  <c:v>2210</c:v>
                </c:pt>
                <c:pt idx="80">
                  <c:v>2350</c:v>
                </c:pt>
                <c:pt idx="81">
                  <c:v>2900</c:v>
                </c:pt>
                <c:pt idx="82">
                  <c:v>3060</c:v>
                </c:pt>
                <c:pt idx="83">
                  <c:v>2865</c:v>
                </c:pt>
                <c:pt idx="84">
                  <c:v>2205</c:v>
                </c:pt>
                <c:pt idx="85">
                  <c:v>2245</c:v>
                </c:pt>
                <c:pt idx="86">
                  <c:v>1965</c:v>
                </c:pt>
                <c:pt idx="87">
                  <c:v>1965</c:v>
                </c:pt>
                <c:pt idx="88">
                  <c:v>2835</c:v>
                </c:pt>
                <c:pt idx="89">
                  <c:v>2665</c:v>
                </c:pt>
                <c:pt idx="90">
                  <c:v>2790</c:v>
                </c:pt>
                <c:pt idx="91">
                  <c:v>2625</c:v>
                </c:pt>
              </c:numCache>
            </c:numRef>
          </c:xVal>
          <c:yVal>
            <c:numRef>
              <c:f>'cars-sample'!$V$3:$V$94</c:f>
              <c:numCache>
                <c:formatCode>General</c:formatCode>
                <c:ptCount val="92"/>
                <c:pt idx="0">
                  <c:v>#N/A</c:v>
                </c:pt>
                <c:pt idx="1">
                  <c:v>#N/A</c:v>
                </c:pt>
                <c:pt idx="2">
                  <c:v>24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31</c:v>
                </c:pt>
                <c:pt idx="12">
                  <c:v>24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23</c:v>
                </c:pt>
                <c:pt idx="18">
                  <c:v>27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20</c:v>
                </c:pt>
                <c:pt idx="24">
                  <c:v>#N/A</c:v>
                </c:pt>
                <c:pt idx="25">
                  <c:v>20</c:v>
                </c:pt>
                <c:pt idx="26">
                  <c:v>#N/A</c:v>
                </c:pt>
                <c:pt idx="27">
                  <c:v>32</c:v>
                </c:pt>
                <c:pt idx="28">
                  <c:v>#N/A</c:v>
                </c:pt>
                <c:pt idx="29">
                  <c:v>#N/A</c:v>
                </c:pt>
                <c:pt idx="30">
                  <c:v>31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29</c:v>
                </c:pt>
                <c:pt idx="36">
                  <c:v>#N/A</c:v>
                </c:pt>
                <c:pt idx="37">
                  <c:v>24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28</c:v>
                </c:pt>
                <c:pt idx="45">
                  <c:v>#N/A</c:v>
                </c:pt>
                <c:pt idx="46">
                  <c:v>19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26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27.5</c:v>
                </c:pt>
                <c:pt idx="61">
                  <c:v>21.1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38.1</c:v>
                </c:pt>
                <c:pt idx="68">
                  <c:v>#N/A</c:v>
                </c:pt>
                <c:pt idx="69">
                  <c:v>29.8</c:v>
                </c:pt>
                <c:pt idx="70">
                  <c:v>32.200000000000003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39.1</c:v>
                </c:pt>
                <c:pt idx="75">
                  <c:v>#N/A</c:v>
                </c:pt>
                <c:pt idx="76">
                  <c:v>37.700000000000003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32.4</c:v>
                </c:pt>
                <c:pt idx="81">
                  <c:v>25.4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34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32</c:v>
                </c:pt>
                <c:pt idx="90">
                  <c:v>#N/A</c:v>
                </c:pt>
                <c:pt idx="91">
                  <c:v>#N/A</c:v>
                </c:pt>
              </c:numCache>
            </c:numRef>
          </c:yVal>
          <c:bubbleSize>
            <c:numRef>
              <c:f>'cars-sample'!$W$3:$W$94</c:f>
              <c:numCache>
                <c:formatCode>General</c:formatCode>
                <c:ptCount val="92"/>
                <c:pt idx="0">
                  <c:v>#N/A</c:v>
                </c:pt>
                <c:pt idx="1">
                  <c:v>#N/A</c:v>
                </c:pt>
                <c:pt idx="2">
                  <c:v>2372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2228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1773</c:v>
                </c:pt>
                <c:pt idx="12">
                  <c:v>2278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2506</c:v>
                </c:pt>
                <c:pt idx="18">
                  <c:v>2100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2279</c:v>
                </c:pt>
                <c:pt idx="24">
                  <c:v>#N/A</c:v>
                </c:pt>
                <c:pt idx="25">
                  <c:v>2807</c:v>
                </c:pt>
                <c:pt idx="26">
                  <c:v>#N/A</c:v>
                </c:pt>
                <c:pt idx="27">
                  <c:v>1836</c:v>
                </c:pt>
                <c:pt idx="28">
                  <c:v>#N/A</c:v>
                </c:pt>
                <c:pt idx="29">
                  <c:v>#N/A</c:v>
                </c:pt>
                <c:pt idx="30">
                  <c:v>1649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2171</c:v>
                </c:pt>
                <c:pt idx="36">
                  <c:v>#N/A</c:v>
                </c:pt>
                <c:pt idx="37">
                  <c:v>2702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2155</c:v>
                </c:pt>
                <c:pt idx="45">
                  <c:v>#N/A</c:v>
                </c:pt>
                <c:pt idx="46">
                  <c:v>2930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2265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2560</c:v>
                </c:pt>
                <c:pt idx="61">
                  <c:v>2515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1968</c:v>
                </c:pt>
                <c:pt idx="68">
                  <c:v>#N/A</c:v>
                </c:pt>
                <c:pt idx="69">
                  <c:v>2711</c:v>
                </c:pt>
                <c:pt idx="70">
                  <c:v>2265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1755</c:v>
                </c:pt>
                <c:pt idx="75">
                  <c:v>#N/A</c:v>
                </c:pt>
                <c:pt idx="76">
                  <c:v>2050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2350</c:v>
                </c:pt>
                <c:pt idx="81">
                  <c:v>2900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2245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2665</c:v>
                </c:pt>
                <c:pt idx="90">
                  <c:v>#N/A</c:v>
                </c:pt>
                <c:pt idx="91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A434-48AD-AE6D-5CA6B132C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214729368"/>
        <c:axId val="1214726744"/>
      </c:bubbleChart>
      <c:valAx>
        <c:axId val="1214729368"/>
        <c:scaling>
          <c:orientation val="minMax"/>
          <c:max val="5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6744"/>
        <c:crossesAt val="10"/>
        <c:crossBetween val="midCat"/>
      </c:valAx>
      <c:valAx>
        <c:axId val="1214726744"/>
        <c:scaling>
          <c:orientation val="minMax"/>
          <c:max val="4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9368"/>
        <c:crosses val="autoZero"/>
        <c:crossBetween val="midCat"/>
      </c:valAx>
      <c:spPr>
        <a:solidFill>
          <a:schemeClr val="bg1">
            <a:lumMod val="85000"/>
            <a:alpha val="28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342461</xdr:colOff>
      <xdr:row>96</xdr:row>
      <xdr:rowOff>6008</xdr:rowOff>
    </xdr:from>
    <xdr:to>
      <xdr:col>15</xdr:col>
      <xdr:colOff>433900</xdr:colOff>
      <xdr:row>111</xdr:row>
      <xdr:rowOff>6008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E72BF6-CB67-409C-A8CC-932925653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455399</xdr:colOff>
      <xdr:row>62</xdr:row>
      <xdr:rowOff>96932</xdr:rowOff>
    </xdr:from>
    <xdr:to>
      <xdr:col>30</xdr:col>
      <xdr:colOff>555045</xdr:colOff>
      <xdr:row>77</xdr:row>
      <xdr:rowOff>114516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9DCCB2-FD99-4E78-8776-504741A98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ob Bissonette" refreshedDate="44590.591598032406" createdVersion="7" refreshedVersion="7" minRefreshableVersion="3" recordCount="97">
  <cacheSource type="worksheet">
    <worksheetSource ref="B2:K94" sheet="cars-sample"/>
  </cacheSource>
  <cacheFields count="10">
    <cacheField name="Car" numFmtId="0">
      <sharedItems containsMixedTypes="1" containsNumber="1" containsInteger="1" minValue="2002" maxValue="2002"/>
    </cacheField>
    <cacheField name="Manufacturer" numFmtId="0">
      <sharedItems count="5">
        <s v="ford"/>
        <s v="toyota"/>
        <s v="bmw"/>
        <s v="honda"/>
        <s v="mercedes"/>
      </sharedItems>
    </cacheField>
    <cacheField name="MPG" numFmtId="0">
      <sharedItems containsMixedTypes="1" containsNumber="1" minValue="10" maxValue="44.6" count="58">
        <n v="17"/>
        <n v="15"/>
        <s v="NA"/>
        <n v="24"/>
        <n v="21"/>
        <n v="26"/>
        <n v="10"/>
        <n v="25"/>
        <n v="19"/>
        <n v="14"/>
        <n v="13"/>
        <n v="18"/>
        <n v="31"/>
        <n v="22"/>
        <n v="23"/>
        <n v="27"/>
        <n v="12"/>
        <n v="20"/>
        <n v="32"/>
        <n v="16"/>
        <n v="29"/>
        <n v="33"/>
        <n v="14.5"/>
        <n v="28"/>
        <n v="26.5"/>
        <n v="16.5"/>
        <n v="31.5"/>
        <n v="18.5"/>
        <n v="25.5"/>
        <n v="21.5"/>
        <n v="36.1"/>
        <n v="20.2"/>
        <n v="25.1"/>
        <n v="18.100000000000001"/>
        <n v="27.5"/>
        <n v="21.1"/>
        <n v="29.5"/>
        <n v="22.3"/>
        <n v="17.600000000000001"/>
        <n v="15.5"/>
        <n v="25.4"/>
        <n v="38.1"/>
        <n v="26.4"/>
        <n v="29.8"/>
        <n v="32.200000000000003"/>
        <n v="30"/>
        <n v="44.6"/>
        <n v="23.6"/>
        <n v="32.4"/>
        <n v="39.1"/>
        <n v="35.1"/>
        <n v="37.700000000000003"/>
        <n v="34.4"/>
        <n v="29.9"/>
        <n v="33.700000000000003"/>
        <n v="36"/>
        <n v="34"/>
        <n v="38"/>
      </sharedItems>
    </cacheField>
    <cacheField name="Cylinders" numFmtId="0">
      <sharedItems containsSemiMixedTypes="0" containsString="0" containsNumber="1" containsInteger="1" minValue="4" maxValue="8"/>
    </cacheField>
    <cacheField name="Displacement" numFmtId="0">
      <sharedItems containsSemiMixedTypes="0" containsString="0" containsNumber="1" containsInteger="1" minValue="71" maxValue="429"/>
    </cacheField>
    <cacheField name="Horsepower" numFmtId="0">
      <sharedItems containsMixedTypes="1" containsNumber="1" containsInteger="1" minValue="52" maxValue="215"/>
    </cacheField>
    <cacheField name="Weight" numFmtId="0">
      <sharedItems containsSemiMixedTypes="0" containsString="0" containsNumber="1" containsInteger="1" minValue="1649" maxValue="4906" count="92">
        <n v="3449"/>
        <n v="4341"/>
        <n v="4034"/>
        <n v="3353"/>
        <n v="2372"/>
        <n v="2587"/>
        <n v="2234"/>
        <n v="4615"/>
        <n v="2228"/>
        <n v="2046"/>
        <n v="3302"/>
        <n v="4154"/>
        <n v="4746"/>
        <n v="3139"/>
        <n v="1773"/>
        <n v="2278"/>
        <n v="2226"/>
        <n v="4129"/>
        <n v="4294"/>
        <n v="2395"/>
        <n v="2506"/>
        <n v="2100"/>
        <n v="4042"/>
        <n v="4363"/>
        <n v="3021"/>
        <n v="4906"/>
        <n v="2279"/>
        <n v="2310"/>
        <n v="2807"/>
        <n v="2875"/>
        <n v="2451"/>
        <n v="1836"/>
        <n v="4141"/>
        <n v="4638"/>
        <n v="1649"/>
        <n v="2489"/>
        <n v="3158"/>
        <n v="4657"/>
        <n v="3169"/>
        <n v="2171"/>
        <n v="2639"/>
        <n v="2702"/>
        <n v="2984"/>
        <n v="1795"/>
        <n v="4215"/>
        <n v="3012"/>
        <n v="3574"/>
        <n v="2155"/>
        <n v="2565"/>
        <n v="2930"/>
        <n v="3820"/>
        <n v="3870"/>
        <n v="2045"/>
        <n v="3525"/>
        <n v="4335"/>
        <n v="2265"/>
        <n v="2755"/>
        <n v="2600"/>
        <n v="1800"/>
        <n v="2965"/>
        <n v="2720"/>
        <n v="3205"/>
        <n v="2560"/>
        <n v="2515"/>
        <n v="2135"/>
        <n v="2890"/>
        <n v="3725"/>
        <n v="4054"/>
        <n v="3530"/>
        <n v="1968"/>
        <n v="2870"/>
        <n v="2711"/>
        <n v="3250"/>
        <n v="1850"/>
        <n v="2905"/>
        <n v="2290"/>
        <n v="1755"/>
        <n v="1760"/>
        <n v="2050"/>
        <n v="2380"/>
        <n v="2210"/>
        <n v="2350"/>
        <n v="2900"/>
        <n v="3060"/>
        <n v="2865"/>
        <n v="2205"/>
        <n v="2245"/>
        <n v="1965"/>
        <n v="2835"/>
        <n v="2665"/>
        <n v="2790"/>
        <n v="2625"/>
      </sharedItems>
    </cacheField>
    <cacheField name="Acceleration" numFmtId="0">
      <sharedItems containsSemiMixedTypes="0" containsString="0" containsNumber="1" minValue="8" maxValue="21.8"/>
    </cacheField>
    <cacheField name="Model.Year" numFmtId="0">
      <sharedItems containsSemiMixedTypes="0" containsString="0" containsNumber="1" containsInteger="1" minValue="70" maxValue="82"/>
    </cacheField>
    <cacheField name="Orig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s v="torino"/>
    <x v="0"/>
    <x v="0"/>
    <n v="8"/>
    <n v="302"/>
    <n v="140"/>
    <x v="0"/>
    <n v="10.5"/>
    <n v="70"/>
    <s v="American"/>
  </r>
  <r>
    <s v="galaxie 500"/>
    <x v="0"/>
    <x v="1"/>
    <n v="8"/>
    <n v="429"/>
    <n v="198"/>
    <x v="1"/>
    <n v="10"/>
    <n v="70"/>
    <s v="American"/>
  </r>
  <r>
    <s v="torino (sw)"/>
    <x v="0"/>
    <x v="2"/>
    <n v="8"/>
    <n v="351"/>
    <n v="153"/>
    <x v="2"/>
    <n v="11"/>
    <n v="70"/>
    <s v="American"/>
  </r>
  <r>
    <s v="mustang boss 302"/>
    <x v="0"/>
    <x v="2"/>
    <n v="8"/>
    <n v="302"/>
    <n v="140"/>
    <x v="3"/>
    <n v="8"/>
    <n v="70"/>
    <s v="American"/>
  </r>
  <r>
    <s v="corona mark ii"/>
    <x v="1"/>
    <x v="3"/>
    <n v="4"/>
    <n v="113"/>
    <n v="95"/>
    <x v="4"/>
    <n v="15"/>
    <n v="70"/>
    <s v="Japanese"/>
  </r>
  <r>
    <s v="maverick"/>
    <x v="0"/>
    <x v="4"/>
    <n v="6"/>
    <n v="200"/>
    <n v="85"/>
    <x v="5"/>
    <n v="16"/>
    <n v="70"/>
    <s v="American"/>
  </r>
  <r>
    <n v="2002"/>
    <x v="2"/>
    <x v="5"/>
    <n v="4"/>
    <n v="121"/>
    <n v="113"/>
    <x v="6"/>
    <n v="12.5"/>
    <n v="70"/>
    <s v="European"/>
  </r>
  <r>
    <s v="f250"/>
    <x v="0"/>
    <x v="6"/>
    <n v="8"/>
    <n v="360"/>
    <n v="215"/>
    <x v="7"/>
    <n v="14"/>
    <n v="70"/>
    <s v="American"/>
  </r>
  <r>
    <s v="corona"/>
    <x v="1"/>
    <x v="7"/>
    <n v="4"/>
    <n v="113"/>
    <n v="95"/>
    <x v="8"/>
    <n v="14"/>
    <n v="71"/>
    <s v="Japanese"/>
  </r>
  <r>
    <s v="pinto"/>
    <x v="0"/>
    <x v="7"/>
    <n v="4"/>
    <n v="98"/>
    <s v="NA"/>
    <x v="9"/>
    <n v="19"/>
    <n v="71"/>
    <s v="American"/>
  </r>
  <r>
    <s v="torino 500"/>
    <x v="0"/>
    <x v="8"/>
    <n v="6"/>
    <n v="250"/>
    <n v="88"/>
    <x v="10"/>
    <n v="15.5"/>
    <n v="71"/>
    <s v="American"/>
  </r>
  <r>
    <s v="galaxie 500"/>
    <x v="0"/>
    <x v="9"/>
    <n v="8"/>
    <n v="351"/>
    <n v="153"/>
    <x v="11"/>
    <n v="13.5"/>
    <n v="71"/>
    <s v="American"/>
  </r>
  <r>
    <s v="country squire (sw)"/>
    <x v="0"/>
    <x v="10"/>
    <n v="8"/>
    <n v="400"/>
    <n v="170"/>
    <x v="12"/>
    <n v="12"/>
    <n v="71"/>
    <s v="American"/>
  </r>
  <r>
    <s v="mustang"/>
    <x v="0"/>
    <x v="11"/>
    <n v="6"/>
    <n v="250"/>
    <n v="88"/>
    <x v="13"/>
    <n v="14.5"/>
    <n v="71"/>
    <s v="American"/>
  </r>
  <r>
    <s v="corolla 1200"/>
    <x v="1"/>
    <x v="12"/>
    <n v="4"/>
    <n v="71"/>
    <n v="65"/>
    <x v="14"/>
    <n v="19"/>
    <n v="71"/>
    <s v="Japanese"/>
  </r>
  <r>
    <s v="corona hardtop"/>
    <x v="1"/>
    <x v="3"/>
    <n v="4"/>
    <n v="113"/>
    <n v="95"/>
    <x v="15"/>
    <n v="15.5"/>
    <n v="72"/>
    <s v="Japanese"/>
  </r>
  <r>
    <s v="pinto runabout"/>
    <x v="0"/>
    <x v="4"/>
    <n v="4"/>
    <n v="122"/>
    <n v="86"/>
    <x v="16"/>
    <n v="16.5"/>
    <n v="72"/>
    <s v="American"/>
  </r>
  <r>
    <s v="galaxie 500"/>
    <x v="0"/>
    <x v="9"/>
    <n v="8"/>
    <n v="351"/>
    <n v="153"/>
    <x v="17"/>
    <n v="13"/>
    <n v="72"/>
    <s v="American"/>
  </r>
  <r>
    <s v="gran torino (sw)"/>
    <x v="0"/>
    <x v="10"/>
    <n v="8"/>
    <n v="302"/>
    <n v="140"/>
    <x v="18"/>
    <n v="16"/>
    <n v="72"/>
    <s v="American"/>
  </r>
  <r>
    <s v="pinto (sw)"/>
    <x v="0"/>
    <x v="13"/>
    <n v="4"/>
    <n v="122"/>
    <n v="86"/>
    <x v="19"/>
    <n v="16"/>
    <n v="72"/>
    <s v="American"/>
  </r>
  <r>
    <s v="corona mark ii (sw)"/>
    <x v="1"/>
    <x v="14"/>
    <n v="4"/>
    <n v="120"/>
    <n v="97"/>
    <x v="20"/>
    <n v="14.5"/>
    <n v="72"/>
    <s v="Japanese"/>
  </r>
  <r>
    <s v="corolla 1600 (sw)"/>
    <x v="1"/>
    <x v="15"/>
    <n v="4"/>
    <n v="97"/>
    <n v="88"/>
    <x v="21"/>
    <n v="16.5"/>
    <n v="72"/>
    <s v="Japanese"/>
  </r>
  <r>
    <s v="gran torino"/>
    <x v="0"/>
    <x v="9"/>
    <n v="8"/>
    <n v="302"/>
    <n v="137"/>
    <x v="22"/>
    <n v="14.5"/>
    <n v="73"/>
    <s v="American"/>
  </r>
  <r>
    <s v="ltd"/>
    <x v="0"/>
    <x v="10"/>
    <n v="8"/>
    <n v="351"/>
    <n v="158"/>
    <x v="23"/>
    <n v="13"/>
    <n v="73"/>
    <s v="American"/>
  </r>
  <r>
    <s v="maverick"/>
    <x v="0"/>
    <x v="11"/>
    <n v="6"/>
    <n v="250"/>
    <n v="88"/>
    <x v="24"/>
    <n v="16.5"/>
    <n v="73"/>
    <s v="American"/>
  </r>
  <r>
    <s v="country"/>
    <x v="0"/>
    <x v="16"/>
    <n v="8"/>
    <n v="400"/>
    <n v="167"/>
    <x v="25"/>
    <n v="12.5"/>
    <n v="73"/>
    <s v="American"/>
  </r>
  <r>
    <s v="carina"/>
    <x v="1"/>
    <x v="17"/>
    <n v="4"/>
    <n v="97"/>
    <n v="88"/>
    <x v="26"/>
    <n v="19"/>
    <n v="73"/>
    <s v="Japanese"/>
  </r>
  <r>
    <s v="pinto"/>
    <x v="0"/>
    <x v="8"/>
    <n v="4"/>
    <n v="122"/>
    <n v="85"/>
    <x v="27"/>
    <n v="18.5"/>
    <n v="73"/>
    <s v="American"/>
  </r>
  <r>
    <s v="mark ii"/>
    <x v="1"/>
    <x v="17"/>
    <n v="6"/>
    <n v="156"/>
    <n v="122"/>
    <x v="28"/>
    <n v="13.5"/>
    <n v="73"/>
    <s v="Japanese"/>
  </r>
  <r>
    <s v="maverick"/>
    <x v="0"/>
    <x v="4"/>
    <n v="6"/>
    <n v="200"/>
    <s v="NA"/>
    <x v="29"/>
    <n v="17"/>
    <n v="74"/>
    <s v="American"/>
  </r>
  <r>
    <s v="pinto"/>
    <x v="0"/>
    <x v="5"/>
    <n v="4"/>
    <n v="122"/>
    <n v="80"/>
    <x v="30"/>
    <n v="16.5"/>
    <n v="74"/>
    <s v="American"/>
  </r>
  <r>
    <s v="corolla 1200"/>
    <x v="1"/>
    <x v="18"/>
    <n v="4"/>
    <n v="71"/>
    <n v="65"/>
    <x v="31"/>
    <n v="21"/>
    <n v="74"/>
    <s v="Japanese"/>
  </r>
  <r>
    <s v="gran torino"/>
    <x v="0"/>
    <x v="19"/>
    <n v="8"/>
    <n v="302"/>
    <n v="140"/>
    <x v="32"/>
    <n v="14"/>
    <n v="74"/>
    <s v="American"/>
  </r>
  <r>
    <s v="gran torino (sw)"/>
    <x v="0"/>
    <x v="9"/>
    <n v="8"/>
    <n v="302"/>
    <n v="140"/>
    <x v="33"/>
    <n v="16"/>
    <n v="74"/>
    <s v="American"/>
  </r>
  <r>
    <s v="corona"/>
    <x v="1"/>
    <x v="12"/>
    <n v="4"/>
    <n v="76"/>
    <n v="52"/>
    <x v="34"/>
    <n v="16.5"/>
    <n v="74"/>
    <s v="Japanese"/>
  </r>
  <r>
    <s v="civic"/>
    <x v="3"/>
    <x v="3"/>
    <n v="4"/>
    <n v="120"/>
    <n v="97"/>
    <x v="35"/>
    <n v="15"/>
    <n v="74"/>
    <s v="Japanese"/>
  </r>
  <r>
    <s v="maverick"/>
    <x v="0"/>
    <x v="1"/>
    <n v="6"/>
    <n v="250"/>
    <n v="72"/>
    <x v="36"/>
    <n v="19.5"/>
    <n v="75"/>
    <s v="American"/>
  </r>
  <r>
    <s v="ltd"/>
    <x v="0"/>
    <x v="9"/>
    <n v="8"/>
    <n v="351"/>
    <n v="148"/>
    <x v="37"/>
    <n v="13.5"/>
    <n v="75"/>
    <s v="American"/>
  </r>
  <r>
    <s v="mustang ii"/>
    <x v="0"/>
    <x v="10"/>
    <n v="8"/>
    <n v="302"/>
    <n v="129"/>
    <x v="38"/>
    <n v="12"/>
    <n v="75"/>
    <s v="American"/>
  </r>
  <r>
    <s v="corolla"/>
    <x v="1"/>
    <x v="20"/>
    <n v="4"/>
    <n v="97"/>
    <n v="75"/>
    <x v="39"/>
    <n v="16"/>
    <n v="75"/>
    <s v="Japanese"/>
  </r>
  <r>
    <s v="pinto"/>
    <x v="0"/>
    <x v="14"/>
    <n v="4"/>
    <n v="140"/>
    <n v="83"/>
    <x v="40"/>
    <n v="17"/>
    <n v="75"/>
    <s v="American"/>
  </r>
  <r>
    <s v="corona"/>
    <x v="1"/>
    <x v="3"/>
    <n v="4"/>
    <n v="134"/>
    <n v="96"/>
    <x v="41"/>
    <n v="13.5"/>
    <n v="75"/>
    <s v="Japanese"/>
  </r>
  <r>
    <s v="pinto"/>
    <x v="0"/>
    <x v="11"/>
    <n v="6"/>
    <n v="171"/>
    <n v="97"/>
    <x v="42"/>
    <n v="14.5"/>
    <n v="75"/>
    <s v="American"/>
  </r>
  <r>
    <s v="civic cvcc"/>
    <x v="3"/>
    <x v="21"/>
    <n v="4"/>
    <n v="91"/>
    <n v="53"/>
    <x v="43"/>
    <n v="17.5"/>
    <n v="75"/>
    <s v="Japanese"/>
  </r>
  <r>
    <s v="gran torino"/>
    <x v="0"/>
    <x v="22"/>
    <n v="8"/>
    <n v="351"/>
    <n v="152"/>
    <x v="44"/>
    <n v="12.8"/>
    <n v="76"/>
    <s v="American"/>
  </r>
  <r>
    <s v="maverick"/>
    <x v="0"/>
    <x v="3"/>
    <n v="6"/>
    <n v="200"/>
    <n v="81"/>
    <x v="45"/>
    <n v="17.600000000000001"/>
    <n v="76"/>
    <s v="American"/>
  </r>
  <r>
    <s v="civic"/>
    <x v="3"/>
    <x v="21"/>
    <n v="4"/>
    <n v="91"/>
    <n v="53"/>
    <x v="43"/>
    <n v="17.399999999999999"/>
    <n v="76"/>
    <s v="Japanese"/>
  </r>
  <r>
    <s v="granada ghia"/>
    <x v="0"/>
    <x v="11"/>
    <n v="6"/>
    <n v="250"/>
    <n v="78"/>
    <x v="46"/>
    <n v="21"/>
    <n v="76"/>
    <s v="American"/>
  </r>
  <r>
    <s v="corolla"/>
    <x v="1"/>
    <x v="23"/>
    <n v="4"/>
    <n v="97"/>
    <n v="75"/>
    <x v="47"/>
    <n v="16.399999999999999"/>
    <n v="76"/>
    <s v="Japanese"/>
  </r>
  <r>
    <s v="pinto"/>
    <x v="0"/>
    <x v="24"/>
    <n v="4"/>
    <n v="140"/>
    <n v="72"/>
    <x v="48"/>
    <n v="13.6"/>
    <n v="76"/>
    <s v="American"/>
  </r>
  <r>
    <s v="mark ii"/>
    <x v="1"/>
    <x v="8"/>
    <n v="6"/>
    <n v="156"/>
    <n v="108"/>
    <x v="49"/>
    <n v="15.5"/>
    <n v="76"/>
    <s v="Japanese"/>
  </r>
  <r>
    <s v="280s"/>
    <x v="4"/>
    <x v="25"/>
    <n v="6"/>
    <n v="168"/>
    <n v="120"/>
    <x v="50"/>
    <n v="16.7"/>
    <n v="76"/>
    <s v="European"/>
  </r>
  <r>
    <s v="f108"/>
    <x v="0"/>
    <x v="10"/>
    <n v="8"/>
    <n v="302"/>
    <n v="130"/>
    <x v="51"/>
    <n v="15"/>
    <n v="76"/>
    <s v="American"/>
  </r>
  <r>
    <s v="accord cvcc"/>
    <x v="3"/>
    <x v="26"/>
    <n v="4"/>
    <n v="98"/>
    <n v="68"/>
    <x v="52"/>
    <n v="18.5"/>
    <n v="77"/>
    <s v="Japanese"/>
  </r>
  <r>
    <s v="granada"/>
    <x v="0"/>
    <x v="27"/>
    <n v="6"/>
    <n v="250"/>
    <n v="98"/>
    <x v="53"/>
    <n v="19"/>
    <n v="77"/>
    <s v="American"/>
  </r>
  <r>
    <s v="thunderbird"/>
    <x v="0"/>
    <x v="19"/>
    <n v="8"/>
    <n v="351"/>
    <n v="149"/>
    <x v="54"/>
    <n v="14.5"/>
    <n v="77"/>
    <s v="American"/>
  </r>
  <r>
    <s v="corolla liftback"/>
    <x v="1"/>
    <x v="5"/>
    <n v="4"/>
    <n v="97"/>
    <n v="75"/>
    <x v="55"/>
    <n v="18.2"/>
    <n v="77"/>
    <s v="Japanese"/>
  </r>
  <r>
    <s v="mustang ii 2+2"/>
    <x v="0"/>
    <x v="28"/>
    <n v="4"/>
    <n v="140"/>
    <n v="89"/>
    <x v="56"/>
    <n v="15.8"/>
    <n v="77"/>
    <s v="American"/>
  </r>
  <r>
    <s v="320i"/>
    <x v="2"/>
    <x v="29"/>
    <n v="4"/>
    <n v="121"/>
    <n v="110"/>
    <x v="57"/>
    <n v="12.8"/>
    <n v="77"/>
    <s v="European"/>
  </r>
  <r>
    <s v="fiesta"/>
    <x v="0"/>
    <x v="30"/>
    <n v="4"/>
    <n v="98"/>
    <n v="66"/>
    <x v="58"/>
    <n v="14.4"/>
    <n v="78"/>
    <s v="American"/>
  </r>
  <r>
    <s v="civic cvcc"/>
    <x v="3"/>
    <x v="30"/>
    <n v="4"/>
    <n v="91"/>
    <n v="60"/>
    <x v="58"/>
    <n v="16.399999999999999"/>
    <n v="78"/>
    <s v="Japanese"/>
  </r>
  <r>
    <s v="fairmont (auto)"/>
    <x v="0"/>
    <x v="31"/>
    <n v="6"/>
    <n v="200"/>
    <n v="85"/>
    <x v="59"/>
    <n v="15.8"/>
    <n v="78"/>
    <s v="American"/>
  </r>
  <r>
    <s v="fairmont (man)"/>
    <x v="0"/>
    <x v="32"/>
    <n v="4"/>
    <n v="140"/>
    <n v="88"/>
    <x v="60"/>
    <n v="15.4"/>
    <n v="78"/>
    <s v="American"/>
  </r>
  <r>
    <s v="futura"/>
    <x v="0"/>
    <x v="33"/>
    <n v="8"/>
    <n v="302"/>
    <n v="139"/>
    <x v="61"/>
    <n v="11.2"/>
    <n v="78"/>
    <s v="American"/>
  </r>
  <r>
    <s v="corona"/>
    <x v="1"/>
    <x v="34"/>
    <n v="4"/>
    <n v="134"/>
    <n v="95"/>
    <x v="62"/>
    <n v="14.2"/>
    <n v="78"/>
    <s v="Japanese"/>
  </r>
  <r>
    <s v="celica gt liftback"/>
    <x v="1"/>
    <x v="35"/>
    <n v="4"/>
    <n v="134"/>
    <n v="95"/>
    <x v="63"/>
    <n v="14.8"/>
    <n v="78"/>
    <s v="Japanese"/>
  </r>
  <r>
    <s v="accord lx"/>
    <x v="3"/>
    <x v="36"/>
    <n v="4"/>
    <n v="98"/>
    <n v="68"/>
    <x v="64"/>
    <n v="16.600000000000001"/>
    <n v="78"/>
    <s v="Japanese"/>
  </r>
  <r>
    <s v="fairmont 4"/>
    <x v="0"/>
    <x v="37"/>
    <n v="4"/>
    <n v="140"/>
    <n v="88"/>
    <x v="65"/>
    <n v="17.3"/>
    <n v="79"/>
    <s v="American"/>
  </r>
  <r>
    <s v="ltd landau"/>
    <x v="0"/>
    <x v="38"/>
    <n v="8"/>
    <n v="302"/>
    <n v="129"/>
    <x v="66"/>
    <n v="13.4"/>
    <n v="79"/>
    <s v="American"/>
  </r>
  <r>
    <s v="country squire (sw)"/>
    <x v="0"/>
    <x v="39"/>
    <n v="8"/>
    <n v="351"/>
    <n v="142"/>
    <x v="67"/>
    <n v="14.3"/>
    <n v="79"/>
    <s v="American"/>
  </r>
  <r>
    <s v="300d"/>
    <x v="4"/>
    <x v="40"/>
    <n v="5"/>
    <n v="183"/>
    <n v="77"/>
    <x v="68"/>
    <n v="20.100000000000001"/>
    <n v="79"/>
    <s v="European"/>
  </r>
  <r>
    <s v="corolla tercel"/>
    <x v="1"/>
    <x v="41"/>
    <n v="4"/>
    <n v="89"/>
    <n v="60"/>
    <x v="69"/>
    <n v="18.8"/>
    <n v="80"/>
    <s v="Japanese"/>
  </r>
  <r>
    <s v="fairmont"/>
    <x v="0"/>
    <x v="42"/>
    <n v="4"/>
    <n v="140"/>
    <n v="88"/>
    <x v="70"/>
    <n v="18.100000000000001"/>
    <n v="80"/>
    <s v="American"/>
  </r>
  <r>
    <s v="corona liftback"/>
    <x v="1"/>
    <x v="43"/>
    <n v="4"/>
    <n v="134"/>
    <n v="90"/>
    <x v="71"/>
    <n v="15.5"/>
    <n v="80"/>
    <s v="Japanese"/>
  </r>
  <r>
    <s v="corolla"/>
    <x v="1"/>
    <x v="44"/>
    <n v="4"/>
    <n v="108"/>
    <n v="75"/>
    <x v="55"/>
    <n v="15.2"/>
    <n v="80"/>
    <s v="Japanese"/>
  </r>
  <r>
    <s v="240d"/>
    <x v="4"/>
    <x v="45"/>
    <n v="4"/>
    <n v="146"/>
    <n v="67"/>
    <x v="72"/>
    <n v="21.8"/>
    <n v="80"/>
    <s v="European"/>
  </r>
  <r>
    <s v="civic 1500 gl"/>
    <x v="3"/>
    <x v="46"/>
    <n v="4"/>
    <n v="91"/>
    <n v="67"/>
    <x v="73"/>
    <n v="13.8"/>
    <n v="80"/>
    <s v="Japanese"/>
  </r>
  <r>
    <s v="mustang cobra"/>
    <x v="0"/>
    <x v="47"/>
    <n v="4"/>
    <n v="140"/>
    <s v="NA"/>
    <x v="74"/>
    <n v="14.3"/>
    <n v="80"/>
    <s v="American"/>
  </r>
  <r>
    <s v="accord"/>
    <x v="3"/>
    <x v="48"/>
    <n v="4"/>
    <n v="107"/>
    <n v="72"/>
    <x v="75"/>
    <n v="17"/>
    <n v="80"/>
    <s v="Japanese"/>
  </r>
  <r>
    <s v="starlet"/>
    <x v="1"/>
    <x v="49"/>
    <n v="4"/>
    <n v="79"/>
    <n v="58"/>
    <x v="76"/>
    <n v="16.899999999999999"/>
    <n v="81"/>
    <s v="Japanese"/>
  </r>
  <r>
    <s v="civic 1300"/>
    <x v="3"/>
    <x v="50"/>
    <n v="4"/>
    <n v="81"/>
    <n v="60"/>
    <x v="77"/>
    <n v="16.100000000000001"/>
    <n v="81"/>
    <s v="Japanese"/>
  </r>
  <r>
    <s v="tercel"/>
    <x v="1"/>
    <x v="51"/>
    <n v="4"/>
    <n v="89"/>
    <n v="62"/>
    <x v="78"/>
    <n v="17.3"/>
    <n v="81"/>
    <s v="Japanese"/>
  </r>
  <r>
    <s v="escort 4w"/>
    <x v="0"/>
    <x v="52"/>
    <n v="4"/>
    <n v="98"/>
    <n v="65"/>
    <x v="52"/>
    <n v="16.2"/>
    <n v="81"/>
    <s v="American"/>
  </r>
  <r>
    <s v="escort 2h"/>
    <x v="0"/>
    <x v="53"/>
    <n v="4"/>
    <n v="98"/>
    <n v="65"/>
    <x v="79"/>
    <n v="20.7"/>
    <n v="81"/>
    <s v="American"/>
  </r>
  <r>
    <s v="prelude"/>
    <x v="3"/>
    <x v="54"/>
    <n v="4"/>
    <n v="107"/>
    <n v="75"/>
    <x v="80"/>
    <n v="14.4"/>
    <n v="81"/>
    <s v="Japanese"/>
  </r>
  <r>
    <s v="corolla"/>
    <x v="1"/>
    <x v="48"/>
    <n v="4"/>
    <n v="108"/>
    <n v="75"/>
    <x v="81"/>
    <n v="16.8"/>
    <n v="81"/>
    <s v="Japanese"/>
  </r>
  <r>
    <s v="cressida"/>
    <x v="1"/>
    <x v="40"/>
    <n v="6"/>
    <n v="168"/>
    <n v="116"/>
    <x v="82"/>
    <n v="12.6"/>
    <n v="81"/>
    <s v="Japanese"/>
  </r>
  <r>
    <s v="granada gl"/>
    <x v="0"/>
    <x v="31"/>
    <n v="6"/>
    <n v="200"/>
    <n v="88"/>
    <x v="83"/>
    <n v="17.100000000000001"/>
    <n v="81"/>
    <s v="American"/>
  </r>
  <r>
    <s v="fairmont futura"/>
    <x v="0"/>
    <x v="3"/>
    <n v="4"/>
    <n v="140"/>
    <n v="92"/>
    <x v="84"/>
    <n v="16.399999999999999"/>
    <n v="82"/>
    <s v="American"/>
  </r>
  <r>
    <s v="accord"/>
    <x v="3"/>
    <x v="55"/>
    <n v="4"/>
    <n v="107"/>
    <n v="75"/>
    <x v="85"/>
    <n v="14.5"/>
    <n v="82"/>
    <s v="Japanese"/>
  </r>
  <r>
    <s v="corolla"/>
    <x v="1"/>
    <x v="56"/>
    <n v="4"/>
    <n v="108"/>
    <n v="70"/>
    <x v="86"/>
    <n v="16.899999999999999"/>
    <n v="82"/>
    <s v="Japanese"/>
  </r>
  <r>
    <s v="civic"/>
    <x v="3"/>
    <x v="57"/>
    <n v="4"/>
    <n v="91"/>
    <n v="67"/>
    <x v="87"/>
    <n v="15"/>
    <n v="82"/>
    <s v="Japanese"/>
  </r>
  <r>
    <s v="civic (auto)"/>
    <x v="3"/>
    <x v="18"/>
    <n v="4"/>
    <n v="91"/>
    <n v="67"/>
    <x v="87"/>
    <n v="15.7"/>
    <n v="82"/>
    <s v="Japanese"/>
  </r>
  <r>
    <s v="granada l"/>
    <x v="0"/>
    <x v="13"/>
    <n v="6"/>
    <n v="232"/>
    <n v="112"/>
    <x v="88"/>
    <n v="14.7"/>
    <n v="82"/>
    <s v="American"/>
  </r>
  <r>
    <s v="celica gt"/>
    <x v="1"/>
    <x v="18"/>
    <n v="4"/>
    <n v="144"/>
    <n v="96"/>
    <x v="89"/>
    <n v="13.9"/>
    <n v="82"/>
    <s v="Japanese"/>
  </r>
  <r>
    <s v="mustang gl"/>
    <x v="0"/>
    <x v="15"/>
    <n v="4"/>
    <n v="140"/>
    <n v="86"/>
    <x v="90"/>
    <n v="15.6"/>
    <n v="82"/>
    <s v="American"/>
  </r>
  <r>
    <s v="ranger"/>
    <x v="0"/>
    <x v="23"/>
    <n v="4"/>
    <n v="120"/>
    <n v="79"/>
    <x v="91"/>
    <n v="18.600000000000001"/>
    <n v="82"/>
    <s v="Americ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10">
    <pivotField showAll="0"/>
    <pivotField showAll="0">
      <items count="6">
        <item x="2"/>
        <item x="0"/>
        <item x="3"/>
        <item x="4"/>
        <item x="1"/>
        <item t="default"/>
      </items>
    </pivotField>
    <pivotField showAll="0">
      <items count="59">
        <item x="6"/>
        <item x="16"/>
        <item x="10"/>
        <item x="9"/>
        <item x="22"/>
        <item x="1"/>
        <item x="39"/>
        <item x="19"/>
        <item x="25"/>
        <item x="0"/>
        <item x="38"/>
        <item x="11"/>
        <item x="33"/>
        <item x="27"/>
        <item x="8"/>
        <item x="17"/>
        <item x="31"/>
        <item x="4"/>
        <item x="35"/>
        <item x="29"/>
        <item x="13"/>
        <item x="37"/>
        <item x="14"/>
        <item x="47"/>
        <item x="3"/>
        <item x="7"/>
        <item x="32"/>
        <item x="40"/>
        <item x="28"/>
        <item x="5"/>
        <item x="42"/>
        <item x="24"/>
        <item x="15"/>
        <item x="34"/>
        <item x="23"/>
        <item x="20"/>
        <item x="36"/>
        <item x="43"/>
        <item x="53"/>
        <item x="45"/>
        <item x="12"/>
        <item x="26"/>
        <item x="18"/>
        <item x="44"/>
        <item x="48"/>
        <item x="21"/>
        <item x="54"/>
        <item x="56"/>
        <item x="52"/>
        <item x="50"/>
        <item x="55"/>
        <item x="30"/>
        <item x="51"/>
        <item x="57"/>
        <item x="41"/>
        <item x="49"/>
        <item x="4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55000000000000004"/>
  <cols>
    <col min="1" max="1" width="12.05078125" bestFit="1" customWidth="1"/>
  </cols>
  <sheetData>
    <row r="3" spans="1:3" x14ac:dyDescent="0.55000000000000004">
      <c r="A3" s="1"/>
      <c r="B3" s="2"/>
      <c r="C3" s="3"/>
    </row>
    <row r="4" spans="1:3" x14ac:dyDescent="0.55000000000000004">
      <c r="A4" s="4"/>
      <c r="B4" s="5"/>
      <c r="C4" s="6"/>
    </row>
    <row r="5" spans="1:3" x14ac:dyDescent="0.55000000000000004">
      <c r="A5" s="4"/>
      <c r="B5" s="5"/>
      <c r="C5" s="6"/>
    </row>
    <row r="6" spans="1:3" x14ac:dyDescent="0.55000000000000004">
      <c r="A6" s="4"/>
      <c r="B6" s="5"/>
      <c r="C6" s="6"/>
    </row>
    <row r="7" spans="1:3" x14ac:dyDescent="0.55000000000000004">
      <c r="A7" s="4"/>
      <c r="B7" s="5"/>
      <c r="C7" s="6"/>
    </row>
    <row r="8" spans="1:3" x14ac:dyDescent="0.55000000000000004">
      <c r="A8" s="4"/>
      <c r="B8" s="5"/>
      <c r="C8" s="6"/>
    </row>
    <row r="9" spans="1:3" x14ac:dyDescent="0.55000000000000004">
      <c r="A9" s="4"/>
      <c r="B9" s="5"/>
      <c r="C9" s="6"/>
    </row>
    <row r="10" spans="1:3" x14ac:dyDescent="0.55000000000000004">
      <c r="A10" s="4"/>
      <c r="B10" s="5"/>
      <c r="C10" s="6"/>
    </row>
    <row r="11" spans="1:3" x14ac:dyDescent="0.55000000000000004">
      <c r="A11" s="4"/>
      <c r="B11" s="5"/>
      <c r="C11" s="6"/>
    </row>
    <row r="12" spans="1:3" x14ac:dyDescent="0.55000000000000004">
      <c r="A12" s="4"/>
      <c r="B12" s="5"/>
      <c r="C12" s="6"/>
    </row>
    <row r="13" spans="1:3" x14ac:dyDescent="0.55000000000000004">
      <c r="A13" s="4"/>
      <c r="B13" s="5"/>
      <c r="C13" s="6"/>
    </row>
    <row r="14" spans="1:3" x14ac:dyDescent="0.55000000000000004">
      <c r="A14" s="4"/>
      <c r="B14" s="5"/>
      <c r="C14" s="6"/>
    </row>
    <row r="15" spans="1:3" x14ac:dyDescent="0.55000000000000004">
      <c r="A15" s="4"/>
      <c r="B15" s="5"/>
      <c r="C15" s="6"/>
    </row>
    <row r="16" spans="1:3" x14ac:dyDescent="0.55000000000000004">
      <c r="A16" s="4"/>
      <c r="B16" s="5"/>
      <c r="C16" s="6"/>
    </row>
    <row r="17" spans="1:3" x14ac:dyDescent="0.55000000000000004">
      <c r="A17" s="4"/>
      <c r="B17" s="5"/>
      <c r="C17" s="6"/>
    </row>
    <row r="18" spans="1:3" x14ac:dyDescent="0.55000000000000004">
      <c r="A18" s="4"/>
      <c r="B18" s="5"/>
      <c r="C18" s="6"/>
    </row>
    <row r="19" spans="1:3" x14ac:dyDescent="0.55000000000000004">
      <c r="A19" s="4"/>
      <c r="B19" s="5"/>
      <c r="C19" s="6"/>
    </row>
    <row r="20" spans="1:3" x14ac:dyDescent="0.55000000000000004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"/>
  <sheetViews>
    <sheetView tabSelected="1" topLeftCell="V59" zoomScale="109" zoomScaleNormal="55" workbookViewId="0">
      <selection activeCell="O72" sqref="O72"/>
    </sheetView>
  </sheetViews>
  <sheetFormatPr defaultRowHeight="14.4" x14ac:dyDescent="0.55000000000000004"/>
  <cols>
    <col min="12" max="12" width="3.578125" customWidth="1"/>
  </cols>
  <sheetData>
    <row r="1" spans="1:23" x14ac:dyDescent="0.55000000000000004">
      <c r="N1" t="s">
        <v>18</v>
      </c>
      <c r="P1" t="s">
        <v>11</v>
      </c>
      <c r="R1" t="s">
        <v>39</v>
      </c>
      <c r="T1" t="s">
        <v>45</v>
      </c>
      <c r="V1" t="s">
        <v>15</v>
      </c>
    </row>
    <row r="2" spans="1:23" x14ac:dyDescent="0.5500000000000000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M2" t="s">
        <v>6</v>
      </c>
      <c r="N2" t="s">
        <v>2</v>
      </c>
      <c r="O2" t="s">
        <v>82</v>
      </c>
      <c r="P2" t="s">
        <v>2</v>
      </c>
      <c r="Q2" t="s">
        <v>83</v>
      </c>
      <c r="R2" t="s">
        <v>2</v>
      </c>
      <c r="S2" t="s">
        <v>83</v>
      </c>
      <c r="T2" t="s">
        <v>2</v>
      </c>
      <c r="U2" t="s">
        <v>83</v>
      </c>
      <c r="V2" t="s">
        <v>2</v>
      </c>
      <c r="W2" t="s">
        <v>83</v>
      </c>
    </row>
    <row r="3" spans="1:23" x14ac:dyDescent="0.55000000000000004">
      <c r="A3">
        <v>5</v>
      </c>
      <c r="B3" t="s">
        <v>10</v>
      </c>
      <c r="C3" t="s">
        <v>11</v>
      </c>
      <c r="D3">
        <v>17</v>
      </c>
      <c r="E3">
        <v>8</v>
      </c>
      <c r="F3">
        <v>302</v>
      </c>
      <c r="G3">
        <v>140</v>
      </c>
      <c r="H3">
        <v>3449</v>
      </c>
      <c r="I3">
        <v>10.5</v>
      </c>
      <c r="J3">
        <v>70</v>
      </c>
      <c r="K3" t="s">
        <v>12</v>
      </c>
      <c r="M3">
        <v>3449</v>
      </c>
      <c r="N3" t="e">
        <f>IF($C3=N$1, $D3, NA())</f>
        <v>#N/A</v>
      </c>
      <c r="O3" t="e">
        <f>IF(ISNA(N3),NA(), $H3)</f>
        <v>#N/A</v>
      </c>
      <c r="P3">
        <f>IF($C3=P$1, $D3, NA())</f>
        <v>17</v>
      </c>
      <c r="Q3">
        <f>IF(ISNA(P3),NA(), $H3)</f>
        <v>3449</v>
      </c>
      <c r="R3" t="e">
        <f>IF($C3=R$1, $D3, NA())</f>
        <v>#N/A</v>
      </c>
      <c r="S3" t="e">
        <f>IF(ISNA(R3),NA(), $H3)</f>
        <v>#N/A</v>
      </c>
      <c r="T3" t="e">
        <f>IF($C3=T$1, $D3, NA())</f>
        <v>#N/A</v>
      </c>
      <c r="U3" t="e">
        <f>IF(ISNA(T3),NA(), $H3)</f>
        <v>#N/A</v>
      </c>
      <c r="V3" t="e">
        <f>IF($C3=V$1, $D3, NA())</f>
        <v>#N/A</v>
      </c>
      <c r="W3" t="e">
        <f>IF(ISNA(V3),NA(), $H3)</f>
        <v>#N/A</v>
      </c>
    </row>
    <row r="4" spans="1:23" x14ac:dyDescent="0.55000000000000004">
      <c r="A4">
        <v>6</v>
      </c>
      <c r="B4" t="s">
        <v>13</v>
      </c>
      <c r="C4" t="s">
        <v>11</v>
      </c>
      <c r="D4">
        <v>15</v>
      </c>
      <c r="E4">
        <v>8</v>
      </c>
      <c r="F4">
        <v>429</v>
      </c>
      <c r="G4">
        <v>198</v>
      </c>
      <c r="H4">
        <v>4341</v>
      </c>
      <c r="I4">
        <v>10</v>
      </c>
      <c r="J4">
        <v>70</v>
      </c>
      <c r="K4" t="s">
        <v>12</v>
      </c>
      <c r="M4">
        <v>4341</v>
      </c>
      <c r="N4" t="e">
        <f t="shared" ref="N4:T67" si="0">IF($C4=N$1, $D4, NA())</f>
        <v>#N/A</v>
      </c>
      <c r="O4" t="e">
        <f t="shared" ref="O4:Q67" si="1">IF(ISNA(N4),NA(), $H4)</f>
        <v>#N/A</v>
      </c>
      <c r="P4">
        <f t="shared" si="0"/>
        <v>15</v>
      </c>
      <c r="Q4">
        <f t="shared" si="1"/>
        <v>4341</v>
      </c>
      <c r="R4" t="e">
        <f t="shared" si="0"/>
        <v>#N/A</v>
      </c>
      <c r="S4" t="e">
        <f t="shared" ref="S4" si="2">IF(ISNA(R4),NA(), $H4)</f>
        <v>#N/A</v>
      </c>
      <c r="T4" t="e">
        <f t="shared" si="0"/>
        <v>#N/A</v>
      </c>
      <c r="U4" t="e">
        <f t="shared" ref="U4" si="3">IF(ISNA(T4),NA(), $H4)</f>
        <v>#N/A</v>
      </c>
      <c r="V4" t="e">
        <f t="shared" ref="V4:W67" si="4">IF($C4=V$1, $D4, NA())</f>
        <v>#N/A</v>
      </c>
      <c r="W4" t="e">
        <f t="shared" ref="W4" si="5">IF(ISNA(V4),NA(), $H4)</f>
        <v>#N/A</v>
      </c>
    </row>
    <row r="5" spans="1:23" x14ac:dyDescent="0.55000000000000004">
      <c r="A5">
        <v>21</v>
      </c>
      <c r="B5" t="s">
        <v>14</v>
      </c>
      <c r="C5" t="s">
        <v>15</v>
      </c>
      <c r="D5">
        <v>24</v>
      </c>
      <c r="E5">
        <v>4</v>
      </c>
      <c r="F5">
        <v>113</v>
      </c>
      <c r="G5">
        <v>95</v>
      </c>
      <c r="H5">
        <v>2372</v>
      </c>
      <c r="I5">
        <v>15</v>
      </c>
      <c r="J5">
        <v>70</v>
      </c>
      <c r="K5" t="s">
        <v>16</v>
      </c>
      <c r="M5">
        <v>2372</v>
      </c>
      <c r="N5" t="e">
        <f t="shared" si="0"/>
        <v>#N/A</v>
      </c>
      <c r="O5" t="e">
        <f t="shared" si="1"/>
        <v>#N/A</v>
      </c>
      <c r="P5" t="e">
        <f t="shared" si="0"/>
        <v>#N/A</v>
      </c>
      <c r="Q5" t="e">
        <f t="shared" si="1"/>
        <v>#N/A</v>
      </c>
      <c r="R5" t="e">
        <f t="shared" si="0"/>
        <v>#N/A</v>
      </c>
      <c r="S5" t="e">
        <f t="shared" ref="S5" si="6">IF(ISNA(R5),NA(), $H5)</f>
        <v>#N/A</v>
      </c>
      <c r="T5" t="e">
        <f t="shared" si="0"/>
        <v>#N/A</v>
      </c>
      <c r="U5" t="e">
        <f t="shared" ref="U5" si="7">IF(ISNA(T5),NA(), $H5)</f>
        <v>#N/A</v>
      </c>
      <c r="V5">
        <f t="shared" si="4"/>
        <v>24</v>
      </c>
      <c r="W5">
        <f t="shared" ref="W5" si="8">IF(ISNA(V5),NA(), $H5)</f>
        <v>2372</v>
      </c>
    </row>
    <row r="6" spans="1:23" x14ac:dyDescent="0.55000000000000004">
      <c r="A6">
        <v>24</v>
      </c>
      <c r="B6" t="s">
        <v>17</v>
      </c>
      <c r="C6" t="s">
        <v>11</v>
      </c>
      <c r="D6">
        <v>21</v>
      </c>
      <c r="E6">
        <v>6</v>
      </c>
      <c r="F6">
        <v>200</v>
      </c>
      <c r="G6">
        <v>85</v>
      </c>
      <c r="H6">
        <v>2587</v>
      </c>
      <c r="I6">
        <v>16</v>
      </c>
      <c r="J6">
        <v>70</v>
      </c>
      <c r="K6" t="s">
        <v>12</v>
      </c>
      <c r="M6">
        <v>2587</v>
      </c>
      <c r="N6" t="e">
        <f t="shared" si="0"/>
        <v>#N/A</v>
      </c>
      <c r="O6" t="e">
        <f t="shared" si="1"/>
        <v>#N/A</v>
      </c>
      <c r="P6">
        <f t="shared" si="0"/>
        <v>21</v>
      </c>
      <c r="Q6">
        <f t="shared" si="1"/>
        <v>2587</v>
      </c>
      <c r="R6" t="e">
        <f t="shared" si="0"/>
        <v>#N/A</v>
      </c>
      <c r="S6" t="e">
        <f t="shared" ref="S6" si="9">IF(ISNA(R6),NA(), $H6)</f>
        <v>#N/A</v>
      </c>
      <c r="T6" t="e">
        <f t="shared" si="0"/>
        <v>#N/A</v>
      </c>
      <c r="U6" t="e">
        <f t="shared" ref="U6" si="10">IF(ISNA(T6),NA(), $H6)</f>
        <v>#N/A</v>
      </c>
      <c r="V6" t="e">
        <f t="shared" si="4"/>
        <v>#N/A</v>
      </c>
      <c r="W6" t="e">
        <f t="shared" ref="W6" si="11">IF(ISNA(V6),NA(), $H6)</f>
        <v>#N/A</v>
      </c>
    </row>
    <row r="7" spans="1:23" x14ac:dyDescent="0.55000000000000004">
      <c r="A7">
        <v>30</v>
      </c>
      <c r="B7">
        <v>2002</v>
      </c>
      <c r="C7" t="s">
        <v>18</v>
      </c>
      <c r="D7">
        <v>26</v>
      </c>
      <c r="E7">
        <v>4</v>
      </c>
      <c r="F7">
        <v>121</v>
      </c>
      <c r="G7">
        <v>113</v>
      </c>
      <c r="H7">
        <v>2234</v>
      </c>
      <c r="I7">
        <v>12.5</v>
      </c>
      <c r="J7">
        <v>70</v>
      </c>
      <c r="K7" t="s">
        <v>19</v>
      </c>
      <c r="M7">
        <v>2234</v>
      </c>
      <c r="N7">
        <f t="shared" si="0"/>
        <v>26</v>
      </c>
      <c r="O7">
        <f t="shared" si="1"/>
        <v>2234</v>
      </c>
      <c r="P7" t="e">
        <f t="shared" si="0"/>
        <v>#N/A</v>
      </c>
      <c r="Q7" t="e">
        <f t="shared" si="1"/>
        <v>#N/A</v>
      </c>
      <c r="R7" t="e">
        <f t="shared" si="0"/>
        <v>#N/A</v>
      </c>
      <c r="S7" t="e">
        <f t="shared" ref="S7" si="12">IF(ISNA(R7),NA(), $H7)</f>
        <v>#N/A</v>
      </c>
      <c r="T7" t="e">
        <f t="shared" si="0"/>
        <v>#N/A</v>
      </c>
      <c r="U7" t="e">
        <f t="shared" ref="U7" si="13">IF(ISNA(T7),NA(), $H7)</f>
        <v>#N/A</v>
      </c>
      <c r="V7" t="e">
        <f t="shared" si="4"/>
        <v>#N/A</v>
      </c>
      <c r="W7" t="e">
        <f t="shared" ref="W7" si="14">IF(ISNA(V7),NA(), $H7)</f>
        <v>#N/A</v>
      </c>
    </row>
    <row r="8" spans="1:23" x14ac:dyDescent="0.55000000000000004">
      <c r="A8">
        <v>32</v>
      </c>
      <c r="B8" t="s">
        <v>20</v>
      </c>
      <c r="C8" t="s">
        <v>11</v>
      </c>
      <c r="D8">
        <v>10</v>
      </c>
      <c r="E8">
        <v>8</v>
      </c>
      <c r="F8">
        <v>360</v>
      </c>
      <c r="G8">
        <v>215</v>
      </c>
      <c r="H8">
        <v>4615</v>
      </c>
      <c r="I8">
        <v>14</v>
      </c>
      <c r="J8">
        <v>70</v>
      </c>
      <c r="K8" t="s">
        <v>12</v>
      </c>
      <c r="M8">
        <v>4615</v>
      </c>
      <c r="N8" t="e">
        <f t="shared" si="0"/>
        <v>#N/A</v>
      </c>
      <c r="O8" t="e">
        <f t="shared" si="1"/>
        <v>#N/A</v>
      </c>
      <c r="P8">
        <f t="shared" si="0"/>
        <v>10</v>
      </c>
      <c r="Q8">
        <f t="shared" si="1"/>
        <v>4615</v>
      </c>
      <c r="R8" t="e">
        <f t="shared" si="0"/>
        <v>#N/A</v>
      </c>
      <c r="S8" t="e">
        <f t="shared" ref="S8" si="15">IF(ISNA(R8),NA(), $H8)</f>
        <v>#N/A</v>
      </c>
      <c r="T8" t="e">
        <f t="shared" si="0"/>
        <v>#N/A</v>
      </c>
      <c r="U8" t="e">
        <f t="shared" ref="U8" si="16">IF(ISNA(T8),NA(), $H8)</f>
        <v>#N/A</v>
      </c>
      <c r="V8" t="e">
        <f t="shared" si="4"/>
        <v>#N/A</v>
      </c>
      <c r="W8" t="e">
        <f t="shared" ref="W8" si="17">IF(ISNA(V8),NA(), $H8)</f>
        <v>#N/A</v>
      </c>
    </row>
    <row r="9" spans="1:23" x14ac:dyDescent="0.55000000000000004">
      <c r="A9">
        <v>38</v>
      </c>
      <c r="B9" t="s">
        <v>21</v>
      </c>
      <c r="C9" t="s">
        <v>15</v>
      </c>
      <c r="D9">
        <v>25</v>
      </c>
      <c r="E9">
        <v>4</v>
      </c>
      <c r="F9">
        <v>113</v>
      </c>
      <c r="G9">
        <v>95</v>
      </c>
      <c r="H9">
        <v>2228</v>
      </c>
      <c r="I9">
        <v>14</v>
      </c>
      <c r="J9">
        <v>71</v>
      </c>
      <c r="K9" t="s">
        <v>16</v>
      </c>
      <c r="M9">
        <v>2228</v>
      </c>
      <c r="N9" t="e">
        <f t="shared" si="0"/>
        <v>#N/A</v>
      </c>
      <c r="O9" t="e">
        <f t="shared" si="1"/>
        <v>#N/A</v>
      </c>
      <c r="P9" t="e">
        <f t="shared" si="0"/>
        <v>#N/A</v>
      </c>
      <c r="Q9" t="e">
        <f t="shared" si="1"/>
        <v>#N/A</v>
      </c>
      <c r="R9" t="e">
        <f t="shared" si="0"/>
        <v>#N/A</v>
      </c>
      <c r="S9" t="e">
        <f t="shared" ref="S9" si="18">IF(ISNA(R9),NA(), $H9)</f>
        <v>#N/A</v>
      </c>
      <c r="T9" t="e">
        <f t="shared" si="0"/>
        <v>#N/A</v>
      </c>
      <c r="U9" t="e">
        <f t="shared" ref="U9" si="19">IF(ISNA(T9),NA(), $H9)</f>
        <v>#N/A</v>
      </c>
      <c r="V9">
        <f t="shared" si="4"/>
        <v>25</v>
      </c>
      <c r="W9">
        <f t="shared" ref="W9" si="20">IF(ISNA(V9),NA(), $H9)</f>
        <v>2228</v>
      </c>
    </row>
    <row r="10" spans="1:23" x14ac:dyDescent="0.55000000000000004">
      <c r="A10">
        <v>44</v>
      </c>
      <c r="B10" t="s">
        <v>23</v>
      </c>
      <c r="C10" t="s">
        <v>11</v>
      </c>
      <c r="D10">
        <v>19</v>
      </c>
      <c r="E10">
        <v>6</v>
      </c>
      <c r="F10">
        <v>250</v>
      </c>
      <c r="G10">
        <v>88</v>
      </c>
      <c r="H10">
        <v>3302</v>
      </c>
      <c r="I10">
        <v>15.5</v>
      </c>
      <c r="J10">
        <v>71</v>
      </c>
      <c r="K10" t="s">
        <v>12</v>
      </c>
      <c r="M10">
        <v>3302</v>
      </c>
      <c r="N10" t="e">
        <f t="shared" si="0"/>
        <v>#N/A</v>
      </c>
      <c r="O10" t="e">
        <f t="shared" si="1"/>
        <v>#N/A</v>
      </c>
      <c r="P10">
        <f t="shared" si="0"/>
        <v>19</v>
      </c>
      <c r="Q10">
        <f t="shared" si="1"/>
        <v>3302</v>
      </c>
      <c r="R10" t="e">
        <f t="shared" si="0"/>
        <v>#N/A</v>
      </c>
      <c r="S10" t="e">
        <f t="shared" ref="S10" si="21">IF(ISNA(R10),NA(), $H10)</f>
        <v>#N/A</v>
      </c>
      <c r="T10" t="e">
        <f t="shared" si="0"/>
        <v>#N/A</v>
      </c>
      <c r="U10" t="e">
        <f t="shared" ref="U10" si="22">IF(ISNA(T10),NA(), $H10)</f>
        <v>#N/A</v>
      </c>
      <c r="V10" t="e">
        <f t="shared" si="4"/>
        <v>#N/A</v>
      </c>
      <c r="W10" t="e">
        <f t="shared" ref="W10" si="23">IF(ISNA(V10),NA(), $H10)</f>
        <v>#N/A</v>
      </c>
    </row>
    <row r="11" spans="1:23" x14ac:dyDescent="0.55000000000000004">
      <c r="A11">
        <v>48</v>
      </c>
      <c r="B11" t="s">
        <v>13</v>
      </c>
      <c r="C11" t="s">
        <v>11</v>
      </c>
      <c r="D11">
        <v>14</v>
      </c>
      <c r="E11">
        <v>8</v>
      </c>
      <c r="F11">
        <v>351</v>
      </c>
      <c r="G11">
        <v>153</v>
      </c>
      <c r="H11">
        <v>4154</v>
      </c>
      <c r="I11">
        <v>13.5</v>
      </c>
      <c r="J11">
        <v>71</v>
      </c>
      <c r="K11" t="s">
        <v>12</v>
      </c>
      <c r="M11">
        <v>4154</v>
      </c>
      <c r="N11" t="e">
        <f t="shared" si="0"/>
        <v>#N/A</v>
      </c>
      <c r="O11" t="e">
        <f t="shared" si="1"/>
        <v>#N/A</v>
      </c>
      <c r="P11">
        <f t="shared" si="0"/>
        <v>14</v>
      </c>
      <c r="Q11">
        <f t="shared" si="1"/>
        <v>4154</v>
      </c>
      <c r="R11" t="e">
        <f t="shared" si="0"/>
        <v>#N/A</v>
      </c>
      <c r="S11" t="e">
        <f t="shared" ref="S11" si="24">IF(ISNA(R11),NA(), $H11)</f>
        <v>#N/A</v>
      </c>
      <c r="T11" t="e">
        <f t="shared" si="0"/>
        <v>#N/A</v>
      </c>
      <c r="U11" t="e">
        <f t="shared" ref="U11" si="25">IF(ISNA(T11),NA(), $H11)</f>
        <v>#N/A</v>
      </c>
      <c r="V11" t="e">
        <f t="shared" si="4"/>
        <v>#N/A</v>
      </c>
      <c r="W11" t="e">
        <f t="shared" ref="W11" si="26">IF(ISNA(V11),NA(), $H11)</f>
        <v>#N/A</v>
      </c>
    </row>
    <row r="12" spans="1:23" x14ac:dyDescent="0.55000000000000004">
      <c r="A12">
        <v>51</v>
      </c>
      <c r="B12" t="s">
        <v>24</v>
      </c>
      <c r="C12" t="s">
        <v>11</v>
      </c>
      <c r="D12">
        <v>13</v>
      </c>
      <c r="E12">
        <v>8</v>
      </c>
      <c r="F12">
        <v>400</v>
      </c>
      <c r="G12">
        <v>170</v>
      </c>
      <c r="H12">
        <v>4746</v>
      </c>
      <c r="I12">
        <v>12</v>
      </c>
      <c r="J12">
        <v>71</v>
      </c>
      <c r="K12" t="s">
        <v>12</v>
      </c>
      <c r="M12">
        <v>4746</v>
      </c>
      <c r="N12" t="e">
        <f t="shared" si="0"/>
        <v>#N/A</v>
      </c>
      <c r="O12" t="e">
        <f t="shared" si="1"/>
        <v>#N/A</v>
      </c>
      <c r="P12">
        <f t="shared" si="0"/>
        <v>13</v>
      </c>
      <c r="Q12">
        <f t="shared" si="1"/>
        <v>4746</v>
      </c>
      <c r="R12" t="e">
        <f t="shared" si="0"/>
        <v>#N/A</v>
      </c>
      <c r="S12" t="e">
        <f t="shared" ref="S12" si="27">IF(ISNA(R12),NA(), $H12)</f>
        <v>#N/A</v>
      </c>
      <c r="T12" t="e">
        <f t="shared" si="0"/>
        <v>#N/A</v>
      </c>
      <c r="U12" t="e">
        <f t="shared" ref="U12" si="28">IF(ISNA(T12),NA(), $H12)</f>
        <v>#N/A</v>
      </c>
      <c r="V12" t="e">
        <f t="shared" si="4"/>
        <v>#N/A</v>
      </c>
      <c r="W12" t="e">
        <f t="shared" ref="W12" si="29">IF(ISNA(V12),NA(), $H12)</f>
        <v>#N/A</v>
      </c>
    </row>
    <row r="13" spans="1:23" x14ac:dyDescent="0.55000000000000004">
      <c r="A13">
        <v>56</v>
      </c>
      <c r="B13" t="s">
        <v>25</v>
      </c>
      <c r="C13" t="s">
        <v>11</v>
      </c>
      <c r="D13">
        <v>18</v>
      </c>
      <c r="E13">
        <v>6</v>
      </c>
      <c r="F13">
        <v>250</v>
      </c>
      <c r="G13">
        <v>88</v>
      </c>
      <c r="H13">
        <v>3139</v>
      </c>
      <c r="I13">
        <v>14.5</v>
      </c>
      <c r="J13">
        <v>71</v>
      </c>
      <c r="K13" t="s">
        <v>12</v>
      </c>
      <c r="M13">
        <v>3139</v>
      </c>
      <c r="N13" t="e">
        <f t="shared" si="0"/>
        <v>#N/A</v>
      </c>
      <c r="O13" t="e">
        <f t="shared" si="1"/>
        <v>#N/A</v>
      </c>
      <c r="P13">
        <f t="shared" si="0"/>
        <v>18</v>
      </c>
      <c r="Q13">
        <f t="shared" si="1"/>
        <v>3139</v>
      </c>
      <c r="R13" t="e">
        <f t="shared" si="0"/>
        <v>#N/A</v>
      </c>
      <c r="S13" t="e">
        <f t="shared" ref="S13" si="30">IF(ISNA(R13),NA(), $H13)</f>
        <v>#N/A</v>
      </c>
      <c r="T13" t="e">
        <f t="shared" si="0"/>
        <v>#N/A</v>
      </c>
      <c r="U13" t="e">
        <f t="shared" ref="U13" si="31">IF(ISNA(T13),NA(), $H13)</f>
        <v>#N/A</v>
      </c>
      <c r="V13" t="e">
        <f t="shared" si="4"/>
        <v>#N/A</v>
      </c>
      <c r="W13" t="e">
        <f t="shared" ref="W13" si="32">IF(ISNA(V13),NA(), $H13)</f>
        <v>#N/A</v>
      </c>
    </row>
    <row r="14" spans="1:23" x14ac:dyDescent="0.55000000000000004">
      <c r="A14">
        <v>61</v>
      </c>
      <c r="B14" t="s">
        <v>26</v>
      </c>
      <c r="C14" t="s">
        <v>15</v>
      </c>
      <c r="D14">
        <v>31</v>
      </c>
      <c r="E14">
        <v>4</v>
      </c>
      <c r="F14">
        <v>71</v>
      </c>
      <c r="G14">
        <v>65</v>
      </c>
      <c r="H14">
        <v>1773</v>
      </c>
      <c r="I14">
        <v>19</v>
      </c>
      <c r="J14">
        <v>71</v>
      </c>
      <c r="K14" t="s">
        <v>16</v>
      </c>
      <c r="M14">
        <v>1773</v>
      </c>
      <c r="N14" t="e">
        <f t="shared" si="0"/>
        <v>#N/A</v>
      </c>
      <c r="O14" t="e">
        <f t="shared" si="1"/>
        <v>#N/A</v>
      </c>
      <c r="P14" t="e">
        <f t="shared" si="0"/>
        <v>#N/A</v>
      </c>
      <c r="Q14" t="e">
        <f t="shared" si="1"/>
        <v>#N/A</v>
      </c>
      <c r="R14" t="e">
        <f t="shared" si="0"/>
        <v>#N/A</v>
      </c>
      <c r="S14" t="e">
        <f t="shared" ref="S14" si="33">IF(ISNA(R14),NA(), $H14)</f>
        <v>#N/A</v>
      </c>
      <c r="T14" t="e">
        <f t="shared" si="0"/>
        <v>#N/A</v>
      </c>
      <c r="U14" t="e">
        <f t="shared" ref="U14" si="34">IF(ISNA(T14),NA(), $H14)</f>
        <v>#N/A</v>
      </c>
      <c r="V14">
        <f t="shared" si="4"/>
        <v>31</v>
      </c>
      <c r="W14">
        <f t="shared" ref="W14" si="35">IF(ISNA(V14),NA(), $H14)</f>
        <v>1773</v>
      </c>
    </row>
    <row r="15" spans="1:23" x14ac:dyDescent="0.55000000000000004">
      <c r="A15">
        <v>65</v>
      </c>
      <c r="B15" t="s">
        <v>27</v>
      </c>
      <c r="C15" t="s">
        <v>15</v>
      </c>
      <c r="D15">
        <v>24</v>
      </c>
      <c r="E15">
        <v>4</v>
      </c>
      <c r="F15">
        <v>113</v>
      </c>
      <c r="G15">
        <v>95</v>
      </c>
      <c r="H15">
        <v>2278</v>
      </c>
      <c r="I15">
        <v>15.5</v>
      </c>
      <c r="J15">
        <v>72</v>
      </c>
      <c r="K15" t="s">
        <v>16</v>
      </c>
      <c r="M15">
        <v>2278</v>
      </c>
      <c r="N15" t="e">
        <f t="shared" si="0"/>
        <v>#N/A</v>
      </c>
      <c r="O15" t="e">
        <f t="shared" si="1"/>
        <v>#N/A</v>
      </c>
      <c r="P15" t="e">
        <f t="shared" si="0"/>
        <v>#N/A</v>
      </c>
      <c r="Q15" t="e">
        <f t="shared" si="1"/>
        <v>#N/A</v>
      </c>
      <c r="R15" t="e">
        <f t="shared" si="0"/>
        <v>#N/A</v>
      </c>
      <c r="S15" t="e">
        <f t="shared" ref="S15" si="36">IF(ISNA(R15),NA(), $H15)</f>
        <v>#N/A</v>
      </c>
      <c r="T15" t="e">
        <f t="shared" si="0"/>
        <v>#N/A</v>
      </c>
      <c r="U15" t="e">
        <f t="shared" ref="U15" si="37">IF(ISNA(T15),NA(), $H15)</f>
        <v>#N/A</v>
      </c>
      <c r="V15">
        <f t="shared" si="4"/>
        <v>24</v>
      </c>
      <c r="W15">
        <f t="shared" ref="W15" si="38">IF(ISNA(V15),NA(), $H15)</f>
        <v>2278</v>
      </c>
    </row>
    <row r="16" spans="1:23" x14ac:dyDescent="0.55000000000000004">
      <c r="A16">
        <v>69</v>
      </c>
      <c r="B16" t="s">
        <v>28</v>
      </c>
      <c r="C16" t="s">
        <v>11</v>
      </c>
      <c r="D16">
        <v>21</v>
      </c>
      <c r="E16">
        <v>4</v>
      </c>
      <c r="F16">
        <v>122</v>
      </c>
      <c r="G16">
        <v>86</v>
      </c>
      <c r="H16">
        <v>2226</v>
      </c>
      <c r="I16">
        <v>16.5</v>
      </c>
      <c r="J16">
        <v>72</v>
      </c>
      <c r="K16" t="s">
        <v>12</v>
      </c>
      <c r="M16">
        <v>2226</v>
      </c>
      <c r="N16" t="e">
        <f t="shared" si="0"/>
        <v>#N/A</v>
      </c>
      <c r="O16" t="e">
        <f t="shared" si="1"/>
        <v>#N/A</v>
      </c>
      <c r="P16">
        <f t="shared" si="0"/>
        <v>21</v>
      </c>
      <c r="Q16">
        <f t="shared" si="1"/>
        <v>2226</v>
      </c>
      <c r="R16" t="e">
        <f t="shared" si="0"/>
        <v>#N/A</v>
      </c>
      <c r="S16" t="e">
        <f t="shared" ref="S16" si="39">IF(ISNA(R16),NA(), $H16)</f>
        <v>#N/A</v>
      </c>
      <c r="T16" t="e">
        <f t="shared" si="0"/>
        <v>#N/A</v>
      </c>
      <c r="U16" t="e">
        <f t="shared" ref="U16" si="40">IF(ISNA(T16),NA(), $H16)</f>
        <v>#N/A</v>
      </c>
      <c r="V16" t="e">
        <f t="shared" si="4"/>
        <v>#N/A</v>
      </c>
      <c r="W16" t="e">
        <f t="shared" ref="W16" si="41">IF(ISNA(V16),NA(), $H16)</f>
        <v>#N/A</v>
      </c>
    </row>
    <row r="17" spans="1:23" x14ac:dyDescent="0.55000000000000004">
      <c r="A17">
        <v>73</v>
      </c>
      <c r="B17" t="s">
        <v>13</v>
      </c>
      <c r="C17" t="s">
        <v>11</v>
      </c>
      <c r="D17">
        <v>14</v>
      </c>
      <c r="E17">
        <v>8</v>
      </c>
      <c r="F17">
        <v>351</v>
      </c>
      <c r="G17">
        <v>153</v>
      </c>
      <c r="H17">
        <v>4129</v>
      </c>
      <c r="I17">
        <v>13</v>
      </c>
      <c r="J17">
        <v>72</v>
      </c>
      <c r="K17" t="s">
        <v>12</v>
      </c>
      <c r="M17">
        <v>4129</v>
      </c>
      <c r="N17" t="e">
        <f t="shared" si="0"/>
        <v>#N/A</v>
      </c>
      <c r="O17" t="e">
        <f t="shared" si="1"/>
        <v>#N/A</v>
      </c>
      <c r="P17">
        <f t="shared" si="0"/>
        <v>14</v>
      </c>
      <c r="Q17">
        <f t="shared" si="1"/>
        <v>4129</v>
      </c>
      <c r="R17" t="e">
        <f t="shared" si="0"/>
        <v>#N/A</v>
      </c>
      <c r="S17" t="e">
        <f t="shared" ref="S17" si="42">IF(ISNA(R17),NA(), $H17)</f>
        <v>#N/A</v>
      </c>
      <c r="T17" t="e">
        <f t="shared" si="0"/>
        <v>#N/A</v>
      </c>
      <c r="U17" t="e">
        <f t="shared" ref="U17" si="43">IF(ISNA(T17),NA(), $H17)</f>
        <v>#N/A</v>
      </c>
      <c r="V17" t="e">
        <f t="shared" si="4"/>
        <v>#N/A</v>
      </c>
      <c r="W17" t="e">
        <f t="shared" ref="W17" si="44">IF(ISNA(V17),NA(), $H17)</f>
        <v>#N/A</v>
      </c>
    </row>
    <row r="18" spans="1:23" x14ac:dyDescent="0.55000000000000004">
      <c r="A18">
        <v>82</v>
      </c>
      <c r="B18" t="s">
        <v>29</v>
      </c>
      <c r="C18" t="s">
        <v>11</v>
      </c>
      <c r="D18">
        <v>13</v>
      </c>
      <c r="E18">
        <v>8</v>
      </c>
      <c r="F18">
        <v>302</v>
      </c>
      <c r="G18">
        <v>140</v>
      </c>
      <c r="H18">
        <v>4294</v>
      </c>
      <c r="I18">
        <v>16</v>
      </c>
      <c r="J18">
        <v>72</v>
      </c>
      <c r="K18" t="s">
        <v>12</v>
      </c>
      <c r="M18">
        <v>4294</v>
      </c>
      <c r="N18" t="e">
        <f t="shared" si="0"/>
        <v>#N/A</v>
      </c>
      <c r="O18" t="e">
        <f t="shared" si="1"/>
        <v>#N/A</v>
      </c>
      <c r="P18">
        <f t="shared" si="0"/>
        <v>13</v>
      </c>
      <c r="Q18">
        <f t="shared" si="1"/>
        <v>4294</v>
      </c>
      <c r="R18" t="e">
        <f t="shared" si="0"/>
        <v>#N/A</v>
      </c>
      <c r="S18" t="e">
        <f t="shared" ref="S18" si="45">IF(ISNA(R18),NA(), $H18)</f>
        <v>#N/A</v>
      </c>
      <c r="T18" t="e">
        <f t="shared" si="0"/>
        <v>#N/A</v>
      </c>
      <c r="U18" t="e">
        <f t="shared" ref="U18" si="46">IF(ISNA(T18),NA(), $H18)</f>
        <v>#N/A</v>
      </c>
      <c r="V18" t="e">
        <f t="shared" si="4"/>
        <v>#N/A</v>
      </c>
      <c r="W18" t="e">
        <f t="shared" ref="W18" si="47">IF(ISNA(V18),NA(), $H18)</f>
        <v>#N/A</v>
      </c>
    </row>
    <row r="19" spans="1:23" x14ac:dyDescent="0.55000000000000004">
      <c r="A19">
        <v>88</v>
      </c>
      <c r="B19" t="s">
        <v>30</v>
      </c>
      <c r="C19" t="s">
        <v>11</v>
      </c>
      <c r="D19">
        <v>22</v>
      </c>
      <c r="E19">
        <v>4</v>
      </c>
      <c r="F19">
        <v>122</v>
      </c>
      <c r="G19">
        <v>86</v>
      </c>
      <c r="H19">
        <v>2395</v>
      </c>
      <c r="I19">
        <v>16</v>
      </c>
      <c r="J19">
        <v>72</v>
      </c>
      <c r="K19" t="s">
        <v>12</v>
      </c>
      <c r="M19">
        <v>2395</v>
      </c>
      <c r="N19" t="e">
        <f t="shared" si="0"/>
        <v>#N/A</v>
      </c>
      <c r="O19" t="e">
        <f t="shared" si="1"/>
        <v>#N/A</v>
      </c>
      <c r="P19">
        <f t="shared" si="0"/>
        <v>22</v>
      </c>
      <c r="Q19">
        <f t="shared" si="1"/>
        <v>2395</v>
      </c>
      <c r="R19" t="e">
        <f t="shared" si="0"/>
        <v>#N/A</v>
      </c>
      <c r="S19" t="e">
        <f t="shared" ref="S19" si="48">IF(ISNA(R19),NA(), $H19)</f>
        <v>#N/A</v>
      </c>
      <c r="T19" t="e">
        <f t="shared" si="0"/>
        <v>#N/A</v>
      </c>
      <c r="U19" t="e">
        <f t="shared" ref="U19" si="49">IF(ISNA(T19),NA(), $H19)</f>
        <v>#N/A</v>
      </c>
      <c r="V19" t="e">
        <f t="shared" si="4"/>
        <v>#N/A</v>
      </c>
      <c r="W19" t="e">
        <f t="shared" ref="W19" si="50">IF(ISNA(V19),NA(), $H19)</f>
        <v>#N/A</v>
      </c>
    </row>
    <row r="20" spans="1:23" x14ac:dyDescent="0.55000000000000004">
      <c r="A20">
        <v>90</v>
      </c>
      <c r="B20" t="s">
        <v>31</v>
      </c>
      <c r="C20" t="s">
        <v>15</v>
      </c>
      <c r="D20">
        <v>23</v>
      </c>
      <c r="E20">
        <v>4</v>
      </c>
      <c r="F20">
        <v>120</v>
      </c>
      <c r="G20">
        <v>97</v>
      </c>
      <c r="H20">
        <v>2506</v>
      </c>
      <c r="I20">
        <v>14.5</v>
      </c>
      <c r="J20">
        <v>72</v>
      </c>
      <c r="K20" t="s">
        <v>16</v>
      </c>
      <c r="M20">
        <v>2506</v>
      </c>
      <c r="N20" t="e">
        <f t="shared" si="0"/>
        <v>#N/A</v>
      </c>
      <c r="O20" t="e">
        <f t="shared" si="1"/>
        <v>#N/A</v>
      </c>
      <c r="P20" t="e">
        <f t="shared" si="0"/>
        <v>#N/A</v>
      </c>
      <c r="Q20" t="e">
        <f t="shared" si="1"/>
        <v>#N/A</v>
      </c>
      <c r="R20" t="e">
        <f t="shared" si="0"/>
        <v>#N/A</v>
      </c>
      <c r="S20" t="e">
        <f t="shared" ref="S20" si="51">IF(ISNA(R20),NA(), $H20)</f>
        <v>#N/A</v>
      </c>
      <c r="T20" t="e">
        <f t="shared" si="0"/>
        <v>#N/A</v>
      </c>
      <c r="U20" t="e">
        <f t="shared" ref="U20" si="52">IF(ISNA(T20),NA(), $H20)</f>
        <v>#N/A</v>
      </c>
      <c r="V20">
        <f t="shared" si="4"/>
        <v>23</v>
      </c>
      <c r="W20">
        <f t="shared" ref="W20" si="53">IF(ISNA(V20),NA(), $H20)</f>
        <v>2506</v>
      </c>
    </row>
    <row r="21" spans="1:23" x14ac:dyDescent="0.55000000000000004">
      <c r="A21">
        <v>92</v>
      </c>
      <c r="B21" t="s">
        <v>32</v>
      </c>
      <c r="C21" t="s">
        <v>15</v>
      </c>
      <c r="D21">
        <v>27</v>
      </c>
      <c r="E21">
        <v>4</v>
      </c>
      <c r="F21">
        <v>97</v>
      </c>
      <c r="G21">
        <v>88</v>
      </c>
      <c r="H21">
        <v>2100</v>
      </c>
      <c r="I21">
        <v>16.5</v>
      </c>
      <c r="J21">
        <v>72</v>
      </c>
      <c r="K21" t="s">
        <v>16</v>
      </c>
      <c r="M21">
        <v>2100</v>
      </c>
      <c r="N21" t="e">
        <f t="shared" si="0"/>
        <v>#N/A</v>
      </c>
      <c r="O21" t="e">
        <f t="shared" si="1"/>
        <v>#N/A</v>
      </c>
      <c r="P21" t="e">
        <f t="shared" si="0"/>
        <v>#N/A</v>
      </c>
      <c r="Q21" t="e">
        <f t="shared" si="1"/>
        <v>#N/A</v>
      </c>
      <c r="R21" t="e">
        <f t="shared" si="0"/>
        <v>#N/A</v>
      </c>
      <c r="S21" t="e">
        <f t="shared" ref="S21" si="54">IF(ISNA(R21),NA(), $H21)</f>
        <v>#N/A</v>
      </c>
      <c r="T21" t="e">
        <f t="shared" si="0"/>
        <v>#N/A</v>
      </c>
      <c r="U21" t="e">
        <f t="shared" ref="U21" si="55">IF(ISNA(T21),NA(), $H21)</f>
        <v>#N/A</v>
      </c>
      <c r="V21">
        <f t="shared" si="4"/>
        <v>27</v>
      </c>
      <c r="W21">
        <f t="shared" ref="W21" si="56">IF(ISNA(V21),NA(), $H21)</f>
        <v>2100</v>
      </c>
    </row>
    <row r="22" spans="1:23" x14ac:dyDescent="0.55000000000000004">
      <c r="A22">
        <v>96</v>
      </c>
      <c r="B22" t="s">
        <v>33</v>
      </c>
      <c r="C22" t="s">
        <v>11</v>
      </c>
      <c r="D22">
        <v>14</v>
      </c>
      <c r="E22">
        <v>8</v>
      </c>
      <c r="F22">
        <v>302</v>
      </c>
      <c r="G22">
        <v>137</v>
      </c>
      <c r="H22">
        <v>4042</v>
      </c>
      <c r="I22">
        <v>14.5</v>
      </c>
      <c r="J22">
        <v>73</v>
      </c>
      <c r="K22" t="s">
        <v>12</v>
      </c>
      <c r="M22">
        <v>4042</v>
      </c>
      <c r="N22" t="e">
        <f t="shared" si="0"/>
        <v>#N/A</v>
      </c>
      <c r="O22" t="e">
        <f t="shared" si="1"/>
        <v>#N/A</v>
      </c>
      <c r="P22">
        <f t="shared" si="0"/>
        <v>14</v>
      </c>
      <c r="Q22">
        <f t="shared" si="1"/>
        <v>4042</v>
      </c>
      <c r="R22" t="e">
        <f t="shared" si="0"/>
        <v>#N/A</v>
      </c>
      <c r="S22" t="e">
        <f t="shared" ref="S22" si="57">IF(ISNA(R22),NA(), $H22)</f>
        <v>#N/A</v>
      </c>
      <c r="T22" t="e">
        <f t="shared" si="0"/>
        <v>#N/A</v>
      </c>
      <c r="U22" t="e">
        <f t="shared" ref="U22" si="58">IF(ISNA(T22),NA(), $H22)</f>
        <v>#N/A</v>
      </c>
      <c r="V22" t="e">
        <f t="shared" si="4"/>
        <v>#N/A</v>
      </c>
      <c r="W22" t="e">
        <f t="shared" ref="W22" si="59">IF(ISNA(V22),NA(), $H22)</f>
        <v>#N/A</v>
      </c>
    </row>
    <row r="23" spans="1:23" x14ac:dyDescent="0.55000000000000004">
      <c r="A23">
        <v>100</v>
      </c>
      <c r="B23" t="s">
        <v>34</v>
      </c>
      <c r="C23" t="s">
        <v>11</v>
      </c>
      <c r="D23">
        <v>13</v>
      </c>
      <c r="E23">
        <v>8</v>
      </c>
      <c r="F23">
        <v>351</v>
      </c>
      <c r="G23">
        <v>158</v>
      </c>
      <c r="H23">
        <v>4363</v>
      </c>
      <c r="I23">
        <v>13</v>
      </c>
      <c r="J23">
        <v>73</v>
      </c>
      <c r="K23" t="s">
        <v>12</v>
      </c>
      <c r="M23">
        <v>4363</v>
      </c>
      <c r="N23" t="e">
        <f t="shared" si="0"/>
        <v>#N/A</v>
      </c>
      <c r="O23" t="e">
        <f t="shared" si="1"/>
        <v>#N/A</v>
      </c>
      <c r="P23">
        <f t="shared" si="0"/>
        <v>13</v>
      </c>
      <c r="Q23">
        <f t="shared" si="1"/>
        <v>4363</v>
      </c>
      <c r="R23" t="e">
        <f t="shared" si="0"/>
        <v>#N/A</v>
      </c>
      <c r="S23" t="e">
        <f t="shared" ref="S23" si="60">IF(ISNA(R23),NA(), $H23)</f>
        <v>#N/A</v>
      </c>
      <c r="T23" t="e">
        <f t="shared" si="0"/>
        <v>#N/A</v>
      </c>
      <c r="U23" t="e">
        <f t="shared" ref="U23" si="61">IF(ISNA(T23),NA(), $H23)</f>
        <v>#N/A</v>
      </c>
      <c r="V23" t="e">
        <f t="shared" si="4"/>
        <v>#N/A</v>
      </c>
      <c r="W23" t="e">
        <f t="shared" ref="W23" si="62">IF(ISNA(V23),NA(), $H23)</f>
        <v>#N/A</v>
      </c>
    </row>
    <row r="24" spans="1:23" x14ac:dyDescent="0.55000000000000004">
      <c r="A24">
        <v>108</v>
      </c>
      <c r="B24" t="s">
        <v>17</v>
      </c>
      <c r="C24" t="s">
        <v>11</v>
      </c>
      <c r="D24">
        <v>18</v>
      </c>
      <c r="E24">
        <v>6</v>
      </c>
      <c r="F24">
        <v>250</v>
      </c>
      <c r="G24">
        <v>88</v>
      </c>
      <c r="H24">
        <v>3021</v>
      </c>
      <c r="I24">
        <v>16.5</v>
      </c>
      <c r="J24">
        <v>73</v>
      </c>
      <c r="K24" t="s">
        <v>12</v>
      </c>
      <c r="M24">
        <v>3021</v>
      </c>
      <c r="N24" t="e">
        <f t="shared" si="0"/>
        <v>#N/A</v>
      </c>
      <c r="O24" t="e">
        <f t="shared" si="1"/>
        <v>#N/A</v>
      </c>
      <c r="P24">
        <f t="shared" si="0"/>
        <v>18</v>
      </c>
      <c r="Q24">
        <f t="shared" si="1"/>
        <v>3021</v>
      </c>
      <c r="R24" t="e">
        <f t="shared" si="0"/>
        <v>#N/A</v>
      </c>
      <c r="S24" t="e">
        <f t="shared" ref="S24" si="63">IF(ISNA(R24),NA(), $H24)</f>
        <v>#N/A</v>
      </c>
      <c r="T24" t="e">
        <f t="shared" si="0"/>
        <v>#N/A</v>
      </c>
      <c r="U24" t="e">
        <f t="shared" ref="U24" si="64">IF(ISNA(T24),NA(), $H24)</f>
        <v>#N/A</v>
      </c>
      <c r="V24" t="e">
        <f t="shared" si="4"/>
        <v>#N/A</v>
      </c>
      <c r="W24" t="e">
        <f t="shared" ref="W24" si="65">IF(ISNA(V24),NA(), $H24)</f>
        <v>#N/A</v>
      </c>
    </row>
    <row r="25" spans="1:23" x14ac:dyDescent="0.55000000000000004">
      <c r="A25">
        <v>112</v>
      </c>
      <c r="B25" t="s">
        <v>35</v>
      </c>
      <c r="C25" t="s">
        <v>11</v>
      </c>
      <c r="D25">
        <v>12</v>
      </c>
      <c r="E25">
        <v>8</v>
      </c>
      <c r="F25">
        <v>400</v>
      </c>
      <c r="G25">
        <v>167</v>
      </c>
      <c r="H25">
        <v>4906</v>
      </c>
      <c r="I25">
        <v>12.5</v>
      </c>
      <c r="J25">
        <v>73</v>
      </c>
      <c r="K25" t="s">
        <v>12</v>
      </c>
      <c r="M25">
        <v>4906</v>
      </c>
      <c r="N25" t="e">
        <f t="shared" si="0"/>
        <v>#N/A</v>
      </c>
      <c r="O25" t="e">
        <f t="shared" si="1"/>
        <v>#N/A</v>
      </c>
      <c r="P25">
        <f t="shared" si="0"/>
        <v>12</v>
      </c>
      <c r="Q25">
        <f t="shared" si="1"/>
        <v>4906</v>
      </c>
      <c r="R25" t="e">
        <f t="shared" si="0"/>
        <v>#N/A</v>
      </c>
      <c r="S25" t="e">
        <f t="shared" ref="S25" si="66">IF(ISNA(R25),NA(), $H25)</f>
        <v>#N/A</v>
      </c>
      <c r="T25" t="e">
        <f t="shared" si="0"/>
        <v>#N/A</v>
      </c>
      <c r="U25" t="e">
        <f t="shared" ref="U25" si="67">IF(ISNA(T25),NA(), $H25)</f>
        <v>#N/A</v>
      </c>
      <c r="V25" t="e">
        <f t="shared" si="4"/>
        <v>#N/A</v>
      </c>
      <c r="W25" t="e">
        <f t="shared" ref="W25" si="68">IF(ISNA(V25),NA(), $H25)</f>
        <v>#N/A</v>
      </c>
    </row>
    <row r="26" spans="1:23" x14ac:dyDescent="0.55000000000000004">
      <c r="A26">
        <v>116</v>
      </c>
      <c r="B26" t="s">
        <v>36</v>
      </c>
      <c r="C26" t="s">
        <v>15</v>
      </c>
      <c r="D26">
        <v>20</v>
      </c>
      <c r="E26">
        <v>4</v>
      </c>
      <c r="F26">
        <v>97</v>
      </c>
      <c r="G26">
        <v>88</v>
      </c>
      <c r="H26">
        <v>2279</v>
      </c>
      <c r="I26">
        <v>19</v>
      </c>
      <c r="J26">
        <v>73</v>
      </c>
      <c r="K26" t="s">
        <v>16</v>
      </c>
      <c r="M26">
        <v>2279</v>
      </c>
      <c r="N26" t="e">
        <f t="shared" si="0"/>
        <v>#N/A</v>
      </c>
      <c r="O26" t="e">
        <f t="shared" si="1"/>
        <v>#N/A</v>
      </c>
      <c r="P26" t="e">
        <f t="shared" si="0"/>
        <v>#N/A</v>
      </c>
      <c r="Q26" t="e">
        <f t="shared" si="1"/>
        <v>#N/A</v>
      </c>
      <c r="R26" t="e">
        <f t="shared" si="0"/>
        <v>#N/A</v>
      </c>
      <c r="S26" t="e">
        <f t="shared" ref="S26" si="69">IF(ISNA(R26),NA(), $H26)</f>
        <v>#N/A</v>
      </c>
      <c r="T26" t="e">
        <f t="shared" si="0"/>
        <v>#N/A</v>
      </c>
      <c r="U26" t="e">
        <f t="shared" ref="U26" si="70">IF(ISNA(T26),NA(), $H26)</f>
        <v>#N/A</v>
      </c>
      <c r="V26">
        <f t="shared" si="4"/>
        <v>20</v>
      </c>
      <c r="W26">
        <f t="shared" ref="W26" si="71">IF(ISNA(V26),NA(), $H26)</f>
        <v>2279</v>
      </c>
    </row>
    <row r="27" spans="1:23" x14ac:dyDescent="0.55000000000000004">
      <c r="A27">
        <v>120</v>
      </c>
      <c r="B27" t="s">
        <v>22</v>
      </c>
      <c r="C27" t="s">
        <v>11</v>
      </c>
      <c r="D27">
        <v>19</v>
      </c>
      <c r="E27">
        <v>4</v>
      </c>
      <c r="F27">
        <v>122</v>
      </c>
      <c r="G27">
        <v>85</v>
      </c>
      <c r="H27">
        <v>2310</v>
      </c>
      <c r="I27">
        <v>18.5</v>
      </c>
      <c r="J27">
        <v>73</v>
      </c>
      <c r="K27" t="s">
        <v>12</v>
      </c>
      <c r="M27">
        <v>2310</v>
      </c>
      <c r="N27" t="e">
        <f t="shared" si="0"/>
        <v>#N/A</v>
      </c>
      <c r="O27" t="e">
        <f t="shared" si="1"/>
        <v>#N/A</v>
      </c>
      <c r="P27">
        <f t="shared" si="0"/>
        <v>19</v>
      </c>
      <c r="Q27">
        <f t="shared" si="1"/>
        <v>2310</v>
      </c>
      <c r="R27" t="e">
        <f t="shared" si="0"/>
        <v>#N/A</v>
      </c>
      <c r="S27" t="e">
        <f t="shared" ref="S27" si="72">IF(ISNA(R27),NA(), $H27)</f>
        <v>#N/A</v>
      </c>
      <c r="T27" t="e">
        <f t="shared" si="0"/>
        <v>#N/A</v>
      </c>
      <c r="U27" t="e">
        <f t="shared" ref="U27" si="73">IF(ISNA(T27),NA(), $H27)</f>
        <v>#N/A</v>
      </c>
      <c r="V27" t="e">
        <f t="shared" si="4"/>
        <v>#N/A</v>
      </c>
      <c r="W27" t="e">
        <f t="shared" ref="W27" si="74">IF(ISNA(V27),NA(), $H27)</f>
        <v>#N/A</v>
      </c>
    </row>
    <row r="28" spans="1:23" x14ac:dyDescent="0.55000000000000004">
      <c r="A28">
        <v>131</v>
      </c>
      <c r="B28" t="s">
        <v>37</v>
      </c>
      <c r="C28" t="s">
        <v>15</v>
      </c>
      <c r="D28">
        <v>20</v>
      </c>
      <c r="E28">
        <v>6</v>
      </c>
      <c r="F28">
        <v>156</v>
      </c>
      <c r="G28">
        <v>122</v>
      </c>
      <c r="H28">
        <v>2807</v>
      </c>
      <c r="I28">
        <v>13.5</v>
      </c>
      <c r="J28">
        <v>73</v>
      </c>
      <c r="K28" t="s">
        <v>16</v>
      </c>
      <c r="M28">
        <v>2807</v>
      </c>
      <c r="N28" t="e">
        <f t="shared" si="0"/>
        <v>#N/A</v>
      </c>
      <c r="O28" t="e">
        <f t="shared" si="1"/>
        <v>#N/A</v>
      </c>
      <c r="P28" t="e">
        <f t="shared" si="0"/>
        <v>#N/A</v>
      </c>
      <c r="Q28" t="e">
        <f t="shared" si="1"/>
        <v>#N/A</v>
      </c>
      <c r="R28" t="e">
        <f t="shared" si="0"/>
        <v>#N/A</v>
      </c>
      <c r="S28" t="e">
        <f t="shared" ref="S28" si="75">IF(ISNA(R28),NA(), $H28)</f>
        <v>#N/A</v>
      </c>
      <c r="T28" t="e">
        <f t="shared" si="0"/>
        <v>#N/A</v>
      </c>
      <c r="U28" t="e">
        <f t="shared" ref="U28" si="76">IF(ISNA(T28),NA(), $H28)</f>
        <v>#N/A</v>
      </c>
      <c r="V28">
        <f t="shared" si="4"/>
        <v>20</v>
      </c>
      <c r="W28">
        <f t="shared" ref="W28" si="77">IF(ISNA(V28),NA(), $H28)</f>
        <v>2807</v>
      </c>
    </row>
    <row r="29" spans="1:23" x14ac:dyDescent="0.55000000000000004">
      <c r="A29">
        <v>138</v>
      </c>
      <c r="B29" t="s">
        <v>22</v>
      </c>
      <c r="C29" t="s">
        <v>11</v>
      </c>
      <c r="D29">
        <v>26</v>
      </c>
      <c r="E29">
        <v>4</v>
      </c>
      <c r="F29">
        <v>122</v>
      </c>
      <c r="G29">
        <v>80</v>
      </c>
      <c r="H29">
        <v>2451</v>
      </c>
      <c r="I29">
        <v>16.5</v>
      </c>
      <c r="J29">
        <v>74</v>
      </c>
      <c r="K29" t="s">
        <v>12</v>
      </c>
      <c r="M29">
        <v>2451</v>
      </c>
      <c r="N29" t="e">
        <f t="shared" si="0"/>
        <v>#N/A</v>
      </c>
      <c r="O29" t="e">
        <f t="shared" si="1"/>
        <v>#N/A</v>
      </c>
      <c r="P29">
        <f t="shared" si="0"/>
        <v>26</v>
      </c>
      <c r="Q29">
        <f t="shared" si="1"/>
        <v>2451</v>
      </c>
      <c r="R29" t="e">
        <f t="shared" si="0"/>
        <v>#N/A</v>
      </c>
      <c r="S29" t="e">
        <f t="shared" ref="S29" si="78">IF(ISNA(R29),NA(), $H29)</f>
        <v>#N/A</v>
      </c>
      <c r="T29" t="e">
        <f t="shared" si="0"/>
        <v>#N/A</v>
      </c>
      <c r="U29" t="e">
        <f t="shared" ref="U29" si="79">IF(ISNA(T29),NA(), $H29)</f>
        <v>#N/A</v>
      </c>
      <c r="V29" t="e">
        <f t="shared" si="4"/>
        <v>#N/A</v>
      </c>
      <c r="W29" t="e">
        <f t="shared" ref="W29" si="80">IF(ISNA(V29),NA(), $H29)</f>
        <v>#N/A</v>
      </c>
    </row>
    <row r="30" spans="1:23" x14ac:dyDescent="0.55000000000000004">
      <c r="A30">
        <v>139</v>
      </c>
      <c r="B30" t="s">
        <v>26</v>
      </c>
      <c r="C30" t="s">
        <v>15</v>
      </c>
      <c r="D30">
        <v>32</v>
      </c>
      <c r="E30">
        <v>4</v>
      </c>
      <c r="F30">
        <v>71</v>
      </c>
      <c r="G30">
        <v>65</v>
      </c>
      <c r="H30">
        <v>1836</v>
      </c>
      <c r="I30">
        <v>21</v>
      </c>
      <c r="J30">
        <v>74</v>
      </c>
      <c r="K30" t="s">
        <v>16</v>
      </c>
      <c r="M30">
        <v>1836</v>
      </c>
      <c r="N30" t="e">
        <f t="shared" si="0"/>
        <v>#N/A</v>
      </c>
      <c r="O30" t="e">
        <f t="shared" si="1"/>
        <v>#N/A</v>
      </c>
      <c r="P30" t="e">
        <f t="shared" si="0"/>
        <v>#N/A</v>
      </c>
      <c r="Q30" t="e">
        <f t="shared" si="1"/>
        <v>#N/A</v>
      </c>
      <c r="R30" t="e">
        <f t="shared" si="0"/>
        <v>#N/A</v>
      </c>
      <c r="S30" t="e">
        <f t="shared" ref="S30" si="81">IF(ISNA(R30),NA(), $H30)</f>
        <v>#N/A</v>
      </c>
      <c r="T30" t="e">
        <f t="shared" si="0"/>
        <v>#N/A</v>
      </c>
      <c r="U30" t="e">
        <f t="shared" ref="U30" si="82">IF(ISNA(T30),NA(), $H30)</f>
        <v>#N/A</v>
      </c>
      <c r="V30">
        <f t="shared" si="4"/>
        <v>32</v>
      </c>
      <c r="W30">
        <f t="shared" ref="W30" si="83">IF(ISNA(V30),NA(), $H30)</f>
        <v>1836</v>
      </c>
    </row>
    <row r="31" spans="1:23" x14ac:dyDescent="0.55000000000000004">
      <c r="A31">
        <v>144</v>
      </c>
      <c r="B31" t="s">
        <v>33</v>
      </c>
      <c r="C31" t="s">
        <v>11</v>
      </c>
      <c r="D31">
        <v>16</v>
      </c>
      <c r="E31">
        <v>8</v>
      </c>
      <c r="F31">
        <v>302</v>
      </c>
      <c r="G31">
        <v>140</v>
      </c>
      <c r="H31">
        <v>4141</v>
      </c>
      <c r="I31">
        <v>14</v>
      </c>
      <c r="J31">
        <v>74</v>
      </c>
      <c r="K31" t="s">
        <v>12</v>
      </c>
      <c r="M31">
        <v>4141</v>
      </c>
      <c r="N31" t="e">
        <f t="shared" si="0"/>
        <v>#N/A</v>
      </c>
      <c r="O31" t="e">
        <f t="shared" si="1"/>
        <v>#N/A</v>
      </c>
      <c r="P31">
        <f t="shared" si="0"/>
        <v>16</v>
      </c>
      <c r="Q31">
        <f t="shared" si="1"/>
        <v>4141</v>
      </c>
      <c r="R31" t="e">
        <f t="shared" si="0"/>
        <v>#N/A</v>
      </c>
      <c r="S31" t="e">
        <f t="shared" ref="S31" si="84">IF(ISNA(R31),NA(), $H31)</f>
        <v>#N/A</v>
      </c>
      <c r="T31" t="e">
        <f t="shared" si="0"/>
        <v>#N/A</v>
      </c>
      <c r="U31" t="e">
        <f t="shared" ref="U31" si="85">IF(ISNA(T31),NA(), $H31)</f>
        <v>#N/A</v>
      </c>
      <c r="V31" t="e">
        <f t="shared" si="4"/>
        <v>#N/A</v>
      </c>
      <c r="W31" t="e">
        <f t="shared" ref="W31" si="86">IF(ISNA(V31),NA(), $H31)</f>
        <v>#N/A</v>
      </c>
    </row>
    <row r="32" spans="1:23" x14ac:dyDescent="0.55000000000000004">
      <c r="A32">
        <v>147</v>
      </c>
      <c r="B32" t="s">
        <v>29</v>
      </c>
      <c r="C32" t="s">
        <v>11</v>
      </c>
      <c r="D32">
        <v>14</v>
      </c>
      <c r="E32">
        <v>8</v>
      </c>
      <c r="F32">
        <v>302</v>
      </c>
      <c r="G32">
        <v>140</v>
      </c>
      <c r="H32">
        <v>4638</v>
      </c>
      <c r="I32">
        <v>16</v>
      </c>
      <c r="J32">
        <v>74</v>
      </c>
      <c r="K32" t="s">
        <v>12</v>
      </c>
      <c r="M32">
        <v>4638</v>
      </c>
      <c r="N32" t="e">
        <f t="shared" si="0"/>
        <v>#N/A</v>
      </c>
      <c r="O32" t="e">
        <f t="shared" si="1"/>
        <v>#N/A</v>
      </c>
      <c r="P32">
        <f t="shared" si="0"/>
        <v>14</v>
      </c>
      <c r="Q32">
        <f t="shared" si="1"/>
        <v>4638</v>
      </c>
      <c r="R32" t="e">
        <f t="shared" si="0"/>
        <v>#N/A</v>
      </c>
      <c r="S32" t="e">
        <f t="shared" ref="S32" si="87">IF(ISNA(R32),NA(), $H32)</f>
        <v>#N/A</v>
      </c>
      <c r="T32" t="e">
        <f t="shared" si="0"/>
        <v>#N/A</v>
      </c>
      <c r="U32" t="e">
        <f t="shared" ref="U32" si="88">IF(ISNA(T32),NA(), $H32)</f>
        <v>#N/A</v>
      </c>
      <c r="V32" t="e">
        <f t="shared" si="4"/>
        <v>#N/A</v>
      </c>
      <c r="W32" t="e">
        <f t="shared" ref="W32" si="89">IF(ISNA(V32),NA(), $H32)</f>
        <v>#N/A</v>
      </c>
    </row>
    <row r="33" spans="1:23" x14ac:dyDescent="0.55000000000000004">
      <c r="A33">
        <v>152</v>
      </c>
      <c r="B33" t="s">
        <v>21</v>
      </c>
      <c r="C33" t="s">
        <v>15</v>
      </c>
      <c r="D33">
        <v>31</v>
      </c>
      <c r="E33">
        <v>4</v>
      </c>
      <c r="F33">
        <v>76</v>
      </c>
      <c r="G33">
        <v>52</v>
      </c>
      <c r="H33">
        <v>1649</v>
      </c>
      <c r="I33">
        <v>16.5</v>
      </c>
      <c r="J33">
        <v>74</v>
      </c>
      <c r="K33" t="s">
        <v>16</v>
      </c>
      <c r="M33">
        <v>1649</v>
      </c>
      <c r="N33" t="e">
        <f t="shared" si="0"/>
        <v>#N/A</v>
      </c>
      <c r="O33" t="e">
        <f t="shared" si="1"/>
        <v>#N/A</v>
      </c>
      <c r="P33" t="e">
        <f t="shared" si="0"/>
        <v>#N/A</v>
      </c>
      <c r="Q33" t="e">
        <f t="shared" si="1"/>
        <v>#N/A</v>
      </c>
      <c r="R33" t="e">
        <f t="shared" si="0"/>
        <v>#N/A</v>
      </c>
      <c r="S33" t="e">
        <f t="shared" ref="S33" si="90">IF(ISNA(R33),NA(), $H33)</f>
        <v>#N/A</v>
      </c>
      <c r="T33" t="e">
        <f t="shared" si="0"/>
        <v>#N/A</v>
      </c>
      <c r="U33" t="e">
        <f t="shared" ref="U33" si="91">IF(ISNA(T33),NA(), $H33)</f>
        <v>#N/A</v>
      </c>
      <c r="V33">
        <f t="shared" si="4"/>
        <v>31</v>
      </c>
      <c r="W33">
        <f t="shared" ref="W33" si="92">IF(ISNA(V33),NA(), $H33)</f>
        <v>1649</v>
      </c>
    </row>
    <row r="34" spans="1:23" x14ac:dyDescent="0.55000000000000004">
      <c r="A34">
        <v>157</v>
      </c>
      <c r="B34" t="s">
        <v>38</v>
      </c>
      <c r="C34" t="s">
        <v>39</v>
      </c>
      <c r="D34">
        <v>24</v>
      </c>
      <c r="E34">
        <v>4</v>
      </c>
      <c r="F34">
        <v>120</v>
      </c>
      <c r="G34">
        <v>97</v>
      </c>
      <c r="H34">
        <v>2489</v>
      </c>
      <c r="I34">
        <v>15</v>
      </c>
      <c r="J34">
        <v>74</v>
      </c>
      <c r="K34" t="s">
        <v>16</v>
      </c>
      <c r="M34">
        <v>2489</v>
      </c>
      <c r="N34" t="e">
        <f t="shared" si="0"/>
        <v>#N/A</v>
      </c>
      <c r="O34" t="e">
        <f t="shared" si="1"/>
        <v>#N/A</v>
      </c>
      <c r="P34" t="e">
        <f t="shared" si="0"/>
        <v>#N/A</v>
      </c>
      <c r="Q34" t="e">
        <f t="shared" si="1"/>
        <v>#N/A</v>
      </c>
      <c r="R34">
        <f t="shared" si="0"/>
        <v>24</v>
      </c>
      <c r="S34">
        <f t="shared" ref="S34" si="93">IF(ISNA(R34),NA(), $H34)</f>
        <v>2489</v>
      </c>
      <c r="T34" t="e">
        <f t="shared" si="0"/>
        <v>#N/A</v>
      </c>
      <c r="U34" t="e">
        <f t="shared" ref="U34" si="94">IF(ISNA(T34),NA(), $H34)</f>
        <v>#N/A</v>
      </c>
      <c r="V34" t="e">
        <f t="shared" si="4"/>
        <v>#N/A</v>
      </c>
      <c r="W34" t="e">
        <f t="shared" ref="W34" si="95">IF(ISNA(V34),NA(), $H34)</f>
        <v>#N/A</v>
      </c>
    </row>
    <row r="35" spans="1:23" x14ac:dyDescent="0.55000000000000004">
      <c r="A35">
        <v>163</v>
      </c>
      <c r="B35" t="s">
        <v>17</v>
      </c>
      <c r="C35" t="s">
        <v>11</v>
      </c>
      <c r="D35">
        <v>15</v>
      </c>
      <c r="E35">
        <v>6</v>
      </c>
      <c r="F35">
        <v>250</v>
      </c>
      <c r="G35">
        <v>72</v>
      </c>
      <c r="H35">
        <v>3158</v>
      </c>
      <c r="I35">
        <v>19.5</v>
      </c>
      <c r="J35">
        <v>75</v>
      </c>
      <c r="K35" t="s">
        <v>12</v>
      </c>
      <c r="M35">
        <v>3158</v>
      </c>
      <c r="N35" t="e">
        <f t="shared" si="0"/>
        <v>#N/A</v>
      </c>
      <c r="O35" t="e">
        <f t="shared" si="1"/>
        <v>#N/A</v>
      </c>
      <c r="P35">
        <f t="shared" si="0"/>
        <v>15</v>
      </c>
      <c r="Q35">
        <f t="shared" si="1"/>
        <v>3158</v>
      </c>
      <c r="R35" t="e">
        <f t="shared" si="0"/>
        <v>#N/A</v>
      </c>
      <c r="S35" t="e">
        <f t="shared" ref="S35" si="96">IF(ISNA(R35),NA(), $H35)</f>
        <v>#N/A</v>
      </c>
      <c r="T35" t="e">
        <f t="shared" si="0"/>
        <v>#N/A</v>
      </c>
      <c r="U35" t="e">
        <f t="shared" ref="U35" si="97">IF(ISNA(T35),NA(), $H35)</f>
        <v>#N/A</v>
      </c>
      <c r="V35" t="e">
        <f t="shared" si="4"/>
        <v>#N/A</v>
      </c>
      <c r="W35" t="e">
        <f t="shared" ref="W35" si="98">IF(ISNA(V35),NA(), $H35)</f>
        <v>#N/A</v>
      </c>
    </row>
    <row r="36" spans="1:23" x14ac:dyDescent="0.55000000000000004">
      <c r="A36">
        <v>167</v>
      </c>
      <c r="B36" t="s">
        <v>34</v>
      </c>
      <c r="C36" t="s">
        <v>11</v>
      </c>
      <c r="D36">
        <v>14</v>
      </c>
      <c r="E36">
        <v>8</v>
      </c>
      <c r="F36">
        <v>351</v>
      </c>
      <c r="G36">
        <v>148</v>
      </c>
      <c r="H36">
        <v>4657</v>
      </c>
      <c r="I36">
        <v>13.5</v>
      </c>
      <c r="J36">
        <v>75</v>
      </c>
      <c r="K36" t="s">
        <v>12</v>
      </c>
      <c r="M36">
        <v>4657</v>
      </c>
      <c r="N36" t="e">
        <f t="shared" si="0"/>
        <v>#N/A</v>
      </c>
      <c r="O36" t="e">
        <f t="shared" si="1"/>
        <v>#N/A</v>
      </c>
      <c r="P36">
        <f t="shared" si="0"/>
        <v>14</v>
      </c>
      <c r="Q36">
        <f t="shared" si="1"/>
        <v>4657</v>
      </c>
      <c r="R36" t="e">
        <f t="shared" si="0"/>
        <v>#N/A</v>
      </c>
      <c r="S36" t="e">
        <f t="shared" ref="S36" si="99">IF(ISNA(R36),NA(), $H36)</f>
        <v>#N/A</v>
      </c>
      <c r="T36" t="e">
        <f t="shared" si="0"/>
        <v>#N/A</v>
      </c>
      <c r="U36" t="e">
        <f t="shared" ref="U36" si="100">IF(ISNA(T36),NA(), $H36)</f>
        <v>#N/A</v>
      </c>
      <c r="V36" t="e">
        <f t="shared" si="4"/>
        <v>#N/A</v>
      </c>
      <c r="W36" t="e">
        <f t="shared" ref="W36" si="101">IF(ISNA(V36),NA(), $H36)</f>
        <v>#N/A</v>
      </c>
    </row>
    <row r="37" spans="1:23" x14ac:dyDescent="0.55000000000000004">
      <c r="A37">
        <v>174</v>
      </c>
      <c r="B37" t="s">
        <v>40</v>
      </c>
      <c r="C37" t="s">
        <v>11</v>
      </c>
      <c r="D37">
        <v>13</v>
      </c>
      <c r="E37">
        <v>8</v>
      </c>
      <c r="F37">
        <v>302</v>
      </c>
      <c r="G37">
        <v>129</v>
      </c>
      <c r="H37">
        <v>3169</v>
      </c>
      <c r="I37">
        <v>12</v>
      </c>
      <c r="J37">
        <v>75</v>
      </c>
      <c r="K37" t="s">
        <v>12</v>
      </c>
      <c r="M37">
        <v>3169</v>
      </c>
      <c r="N37" t="e">
        <f t="shared" si="0"/>
        <v>#N/A</v>
      </c>
      <c r="O37" t="e">
        <f t="shared" si="1"/>
        <v>#N/A</v>
      </c>
      <c r="P37">
        <f t="shared" si="0"/>
        <v>13</v>
      </c>
      <c r="Q37">
        <f t="shared" si="1"/>
        <v>3169</v>
      </c>
      <c r="R37" t="e">
        <f t="shared" si="0"/>
        <v>#N/A</v>
      </c>
      <c r="S37" t="e">
        <f t="shared" ref="S37" si="102">IF(ISNA(R37),NA(), $H37)</f>
        <v>#N/A</v>
      </c>
      <c r="T37" t="e">
        <f t="shared" si="0"/>
        <v>#N/A</v>
      </c>
      <c r="U37" t="e">
        <f t="shared" ref="U37" si="103">IF(ISNA(T37),NA(), $H37)</f>
        <v>#N/A</v>
      </c>
      <c r="V37" t="e">
        <f t="shared" si="4"/>
        <v>#N/A</v>
      </c>
      <c r="W37" t="e">
        <f t="shared" ref="W37" si="104">IF(ISNA(V37),NA(), $H37)</f>
        <v>#N/A</v>
      </c>
    </row>
    <row r="38" spans="1:23" x14ac:dyDescent="0.55000000000000004">
      <c r="A38">
        <v>175</v>
      </c>
      <c r="B38" t="s">
        <v>41</v>
      </c>
      <c r="C38" t="s">
        <v>15</v>
      </c>
      <c r="D38">
        <v>29</v>
      </c>
      <c r="E38">
        <v>4</v>
      </c>
      <c r="F38">
        <v>97</v>
      </c>
      <c r="G38">
        <v>75</v>
      </c>
      <c r="H38">
        <v>2171</v>
      </c>
      <c r="I38">
        <v>16</v>
      </c>
      <c r="J38">
        <v>75</v>
      </c>
      <c r="K38" t="s">
        <v>16</v>
      </c>
      <c r="M38">
        <v>2171</v>
      </c>
      <c r="N38" t="e">
        <f t="shared" si="0"/>
        <v>#N/A</v>
      </c>
      <c r="O38" t="e">
        <f t="shared" si="1"/>
        <v>#N/A</v>
      </c>
      <c r="P38" t="e">
        <f t="shared" si="0"/>
        <v>#N/A</v>
      </c>
      <c r="Q38" t="e">
        <f t="shared" si="1"/>
        <v>#N/A</v>
      </c>
      <c r="R38" t="e">
        <f t="shared" si="0"/>
        <v>#N/A</v>
      </c>
      <c r="S38" t="e">
        <f t="shared" ref="S38" si="105">IF(ISNA(R38),NA(), $H38)</f>
        <v>#N/A</v>
      </c>
      <c r="T38" t="e">
        <f t="shared" si="0"/>
        <v>#N/A</v>
      </c>
      <c r="U38" t="e">
        <f t="shared" ref="U38" si="106">IF(ISNA(T38),NA(), $H38)</f>
        <v>#N/A</v>
      </c>
      <c r="V38">
        <f t="shared" si="4"/>
        <v>29</v>
      </c>
      <c r="W38">
        <f t="shared" ref="W38" si="107">IF(ISNA(V38),NA(), $H38)</f>
        <v>2171</v>
      </c>
    </row>
    <row r="39" spans="1:23" x14ac:dyDescent="0.55000000000000004">
      <c r="A39">
        <v>176</v>
      </c>
      <c r="B39" t="s">
        <v>22</v>
      </c>
      <c r="C39" t="s">
        <v>11</v>
      </c>
      <c r="D39">
        <v>23</v>
      </c>
      <c r="E39">
        <v>4</v>
      </c>
      <c r="F39">
        <v>140</v>
      </c>
      <c r="G39">
        <v>83</v>
      </c>
      <c r="H39">
        <v>2639</v>
      </c>
      <c r="I39">
        <v>17</v>
      </c>
      <c r="J39">
        <v>75</v>
      </c>
      <c r="K39" t="s">
        <v>12</v>
      </c>
      <c r="M39">
        <v>2639</v>
      </c>
      <c r="N39" t="e">
        <f t="shared" si="0"/>
        <v>#N/A</v>
      </c>
      <c r="O39" t="e">
        <f t="shared" si="1"/>
        <v>#N/A</v>
      </c>
      <c r="P39">
        <f t="shared" si="0"/>
        <v>23</v>
      </c>
      <c r="Q39">
        <f t="shared" si="1"/>
        <v>2639</v>
      </c>
      <c r="R39" t="e">
        <f t="shared" si="0"/>
        <v>#N/A</v>
      </c>
      <c r="S39" t="e">
        <f t="shared" ref="S39" si="108">IF(ISNA(R39),NA(), $H39)</f>
        <v>#N/A</v>
      </c>
      <c r="T39" t="e">
        <f t="shared" si="0"/>
        <v>#N/A</v>
      </c>
      <c r="U39" t="e">
        <f t="shared" ref="U39" si="109">IF(ISNA(T39),NA(), $H39)</f>
        <v>#N/A</v>
      </c>
      <c r="V39" t="e">
        <f t="shared" si="4"/>
        <v>#N/A</v>
      </c>
      <c r="W39" t="e">
        <f t="shared" ref="W39" si="110">IF(ISNA(V39),NA(), $H39)</f>
        <v>#N/A</v>
      </c>
    </row>
    <row r="40" spans="1:23" x14ac:dyDescent="0.55000000000000004">
      <c r="A40">
        <v>179</v>
      </c>
      <c r="B40" t="s">
        <v>21</v>
      </c>
      <c r="C40" t="s">
        <v>15</v>
      </c>
      <c r="D40">
        <v>24</v>
      </c>
      <c r="E40">
        <v>4</v>
      </c>
      <c r="F40">
        <v>134</v>
      </c>
      <c r="G40">
        <v>96</v>
      </c>
      <c r="H40">
        <v>2702</v>
      </c>
      <c r="I40">
        <v>13.5</v>
      </c>
      <c r="J40">
        <v>75</v>
      </c>
      <c r="K40" t="s">
        <v>16</v>
      </c>
      <c r="M40">
        <v>2702</v>
      </c>
      <c r="N40" t="e">
        <f t="shared" si="0"/>
        <v>#N/A</v>
      </c>
      <c r="O40" t="e">
        <f t="shared" si="1"/>
        <v>#N/A</v>
      </c>
      <c r="P40" t="e">
        <f t="shared" si="0"/>
        <v>#N/A</v>
      </c>
      <c r="Q40" t="e">
        <f t="shared" si="1"/>
        <v>#N/A</v>
      </c>
      <c r="R40" t="e">
        <f t="shared" si="0"/>
        <v>#N/A</v>
      </c>
      <c r="S40" t="e">
        <f t="shared" ref="S40" si="111">IF(ISNA(R40),NA(), $H40)</f>
        <v>#N/A</v>
      </c>
      <c r="T40" t="e">
        <f t="shared" si="0"/>
        <v>#N/A</v>
      </c>
      <c r="U40" t="e">
        <f t="shared" ref="U40" si="112">IF(ISNA(T40),NA(), $H40)</f>
        <v>#N/A</v>
      </c>
      <c r="V40">
        <f t="shared" si="4"/>
        <v>24</v>
      </c>
      <c r="W40">
        <f t="shared" ref="W40" si="113">IF(ISNA(V40),NA(), $H40)</f>
        <v>2702</v>
      </c>
    </row>
    <row r="41" spans="1:23" x14ac:dyDescent="0.55000000000000004">
      <c r="A41">
        <v>182</v>
      </c>
      <c r="B41" t="s">
        <v>22</v>
      </c>
      <c r="C41" t="s">
        <v>11</v>
      </c>
      <c r="D41">
        <v>18</v>
      </c>
      <c r="E41">
        <v>6</v>
      </c>
      <c r="F41">
        <v>171</v>
      </c>
      <c r="G41">
        <v>97</v>
      </c>
      <c r="H41">
        <v>2984</v>
      </c>
      <c r="I41">
        <v>14.5</v>
      </c>
      <c r="J41">
        <v>75</v>
      </c>
      <c r="K41" t="s">
        <v>12</v>
      </c>
      <c r="M41">
        <v>2984</v>
      </c>
      <c r="N41" t="e">
        <f t="shared" si="0"/>
        <v>#N/A</v>
      </c>
      <c r="O41" t="e">
        <f t="shared" si="1"/>
        <v>#N/A</v>
      </c>
      <c r="P41">
        <f t="shared" si="0"/>
        <v>18</v>
      </c>
      <c r="Q41">
        <f t="shared" si="1"/>
        <v>2984</v>
      </c>
      <c r="R41" t="e">
        <f t="shared" si="0"/>
        <v>#N/A</v>
      </c>
      <c r="S41" t="e">
        <f t="shared" ref="S41" si="114">IF(ISNA(R41),NA(), $H41)</f>
        <v>#N/A</v>
      </c>
      <c r="T41" t="e">
        <f t="shared" si="0"/>
        <v>#N/A</v>
      </c>
      <c r="U41" t="e">
        <f t="shared" ref="U41" si="115">IF(ISNA(T41),NA(), $H41)</f>
        <v>#N/A</v>
      </c>
      <c r="V41" t="e">
        <f t="shared" si="4"/>
        <v>#N/A</v>
      </c>
      <c r="W41" t="e">
        <f t="shared" ref="W41" si="116">IF(ISNA(V41),NA(), $H41)</f>
        <v>#N/A</v>
      </c>
    </row>
    <row r="42" spans="1:23" x14ac:dyDescent="0.55000000000000004">
      <c r="A42">
        <v>189</v>
      </c>
      <c r="B42" t="s">
        <v>42</v>
      </c>
      <c r="C42" t="s">
        <v>39</v>
      </c>
      <c r="D42">
        <v>33</v>
      </c>
      <c r="E42">
        <v>4</v>
      </c>
      <c r="F42">
        <v>91</v>
      </c>
      <c r="G42">
        <v>53</v>
      </c>
      <c r="H42">
        <v>1795</v>
      </c>
      <c r="I42">
        <v>17.5</v>
      </c>
      <c r="J42">
        <v>75</v>
      </c>
      <c r="K42" t="s">
        <v>16</v>
      </c>
      <c r="M42">
        <v>1795</v>
      </c>
      <c r="N42" t="e">
        <f t="shared" si="0"/>
        <v>#N/A</v>
      </c>
      <c r="O42" t="e">
        <f t="shared" si="1"/>
        <v>#N/A</v>
      </c>
      <c r="P42" t="e">
        <f t="shared" si="0"/>
        <v>#N/A</v>
      </c>
      <c r="Q42" t="e">
        <f t="shared" si="1"/>
        <v>#N/A</v>
      </c>
      <c r="R42">
        <f t="shared" si="0"/>
        <v>33</v>
      </c>
      <c r="S42">
        <f t="shared" ref="S42" si="117">IF(ISNA(R42),NA(), $H42)</f>
        <v>1795</v>
      </c>
      <c r="T42" t="e">
        <f t="shared" si="0"/>
        <v>#N/A</v>
      </c>
      <c r="U42" t="e">
        <f t="shared" ref="U42" si="118">IF(ISNA(T42),NA(), $H42)</f>
        <v>#N/A</v>
      </c>
      <c r="V42" t="e">
        <f t="shared" si="4"/>
        <v>#N/A</v>
      </c>
      <c r="W42" t="e">
        <f t="shared" ref="W42" si="119">IF(ISNA(V42),NA(), $H42)</f>
        <v>#N/A</v>
      </c>
    </row>
    <row r="43" spans="1:23" x14ac:dyDescent="0.55000000000000004">
      <c r="A43">
        <v>198</v>
      </c>
      <c r="B43" t="s">
        <v>33</v>
      </c>
      <c r="C43" t="s">
        <v>11</v>
      </c>
      <c r="D43">
        <v>14.5</v>
      </c>
      <c r="E43">
        <v>8</v>
      </c>
      <c r="F43">
        <v>351</v>
      </c>
      <c r="G43">
        <v>152</v>
      </c>
      <c r="H43">
        <v>4215</v>
      </c>
      <c r="I43">
        <v>12.8</v>
      </c>
      <c r="J43">
        <v>76</v>
      </c>
      <c r="K43" t="s">
        <v>12</v>
      </c>
      <c r="M43">
        <v>4215</v>
      </c>
      <c r="N43" t="e">
        <f t="shared" si="0"/>
        <v>#N/A</v>
      </c>
      <c r="O43" t="e">
        <f t="shared" si="1"/>
        <v>#N/A</v>
      </c>
      <c r="P43">
        <f t="shared" si="0"/>
        <v>14.5</v>
      </c>
      <c r="Q43">
        <f t="shared" si="1"/>
        <v>4215</v>
      </c>
      <c r="R43" t="e">
        <f t="shared" si="0"/>
        <v>#N/A</v>
      </c>
      <c r="S43" t="e">
        <f t="shared" ref="S43" si="120">IF(ISNA(R43),NA(), $H43)</f>
        <v>#N/A</v>
      </c>
      <c r="T43" t="e">
        <f t="shared" si="0"/>
        <v>#N/A</v>
      </c>
      <c r="U43" t="e">
        <f t="shared" ref="U43" si="121">IF(ISNA(T43),NA(), $H43)</f>
        <v>#N/A</v>
      </c>
      <c r="V43" t="e">
        <f t="shared" si="4"/>
        <v>#N/A</v>
      </c>
      <c r="W43" t="e">
        <f t="shared" ref="W43" si="122">IF(ISNA(V43),NA(), $H43)</f>
        <v>#N/A</v>
      </c>
    </row>
    <row r="44" spans="1:23" x14ac:dyDescent="0.55000000000000004">
      <c r="A44">
        <v>201</v>
      </c>
      <c r="B44" t="s">
        <v>17</v>
      </c>
      <c r="C44" t="s">
        <v>11</v>
      </c>
      <c r="D44">
        <v>24</v>
      </c>
      <c r="E44">
        <v>6</v>
      </c>
      <c r="F44">
        <v>200</v>
      </c>
      <c r="G44">
        <v>81</v>
      </c>
      <c r="H44">
        <v>3012</v>
      </c>
      <c r="I44">
        <v>17.600000000000001</v>
      </c>
      <c r="J44">
        <v>76</v>
      </c>
      <c r="K44" t="s">
        <v>12</v>
      </c>
      <c r="M44">
        <v>3012</v>
      </c>
      <c r="N44" t="e">
        <f t="shared" si="0"/>
        <v>#N/A</v>
      </c>
      <c r="O44" t="e">
        <f t="shared" si="1"/>
        <v>#N/A</v>
      </c>
      <c r="P44">
        <f t="shared" si="0"/>
        <v>24</v>
      </c>
      <c r="Q44">
        <f t="shared" si="1"/>
        <v>3012</v>
      </c>
      <c r="R44" t="e">
        <f t="shared" si="0"/>
        <v>#N/A</v>
      </c>
      <c r="S44" t="e">
        <f t="shared" ref="S44" si="123">IF(ISNA(R44),NA(), $H44)</f>
        <v>#N/A</v>
      </c>
      <c r="T44" t="e">
        <f t="shared" si="0"/>
        <v>#N/A</v>
      </c>
      <c r="U44" t="e">
        <f t="shared" ref="U44" si="124">IF(ISNA(T44),NA(), $H44)</f>
        <v>#N/A</v>
      </c>
      <c r="V44" t="e">
        <f t="shared" si="4"/>
        <v>#N/A</v>
      </c>
      <c r="W44" t="e">
        <f t="shared" ref="W44" si="125">IF(ISNA(V44),NA(), $H44)</f>
        <v>#N/A</v>
      </c>
    </row>
    <row r="45" spans="1:23" x14ac:dyDescent="0.55000000000000004">
      <c r="A45">
        <v>206</v>
      </c>
      <c r="B45" t="s">
        <v>38</v>
      </c>
      <c r="C45" t="s">
        <v>39</v>
      </c>
      <c r="D45">
        <v>33</v>
      </c>
      <c r="E45">
        <v>4</v>
      </c>
      <c r="F45">
        <v>91</v>
      </c>
      <c r="G45">
        <v>53</v>
      </c>
      <c r="H45">
        <v>1795</v>
      </c>
      <c r="I45">
        <v>17.399999999999999</v>
      </c>
      <c r="J45">
        <v>76</v>
      </c>
      <c r="K45" t="s">
        <v>16</v>
      </c>
      <c r="M45">
        <v>1795</v>
      </c>
      <c r="N45" t="e">
        <f t="shared" si="0"/>
        <v>#N/A</v>
      </c>
      <c r="O45" t="e">
        <f t="shared" si="1"/>
        <v>#N/A</v>
      </c>
      <c r="P45" t="e">
        <f t="shared" si="0"/>
        <v>#N/A</v>
      </c>
      <c r="Q45" t="e">
        <f t="shared" si="1"/>
        <v>#N/A</v>
      </c>
      <c r="R45">
        <f t="shared" si="0"/>
        <v>33</v>
      </c>
      <c r="S45">
        <f t="shared" ref="S45" si="126">IF(ISNA(R45),NA(), $H45)</f>
        <v>1795</v>
      </c>
      <c r="T45" t="e">
        <f t="shared" si="0"/>
        <v>#N/A</v>
      </c>
      <c r="U45" t="e">
        <f t="shared" ref="U45" si="127">IF(ISNA(T45),NA(), $H45)</f>
        <v>#N/A</v>
      </c>
      <c r="V45" t="e">
        <f t="shared" si="4"/>
        <v>#N/A</v>
      </c>
      <c r="W45" t="e">
        <f t="shared" ref="W45" si="128">IF(ISNA(V45),NA(), $H45)</f>
        <v>#N/A</v>
      </c>
    </row>
    <row r="46" spans="1:23" x14ac:dyDescent="0.55000000000000004">
      <c r="A46">
        <v>208</v>
      </c>
      <c r="B46" t="s">
        <v>43</v>
      </c>
      <c r="C46" t="s">
        <v>11</v>
      </c>
      <c r="D46">
        <v>18</v>
      </c>
      <c r="E46">
        <v>6</v>
      </c>
      <c r="F46">
        <v>250</v>
      </c>
      <c r="G46">
        <v>78</v>
      </c>
      <c r="H46">
        <v>3574</v>
      </c>
      <c r="I46">
        <v>21</v>
      </c>
      <c r="J46">
        <v>76</v>
      </c>
      <c r="K46" t="s">
        <v>12</v>
      </c>
      <c r="M46">
        <v>3574</v>
      </c>
      <c r="N46" t="e">
        <f t="shared" si="0"/>
        <v>#N/A</v>
      </c>
      <c r="O46" t="e">
        <f t="shared" si="1"/>
        <v>#N/A</v>
      </c>
      <c r="P46">
        <f t="shared" si="0"/>
        <v>18</v>
      </c>
      <c r="Q46">
        <f t="shared" si="1"/>
        <v>3574</v>
      </c>
      <c r="R46" t="e">
        <f t="shared" si="0"/>
        <v>#N/A</v>
      </c>
      <c r="S46" t="e">
        <f t="shared" ref="S46" si="129">IF(ISNA(R46),NA(), $H46)</f>
        <v>#N/A</v>
      </c>
      <c r="T46" t="e">
        <f t="shared" si="0"/>
        <v>#N/A</v>
      </c>
      <c r="U46" t="e">
        <f t="shared" ref="U46" si="130">IF(ISNA(T46),NA(), $H46)</f>
        <v>#N/A</v>
      </c>
      <c r="V46" t="e">
        <f t="shared" si="4"/>
        <v>#N/A</v>
      </c>
      <c r="W46" t="e">
        <f t="shared" ref="W46" si="131">IF(ISNA(V46),NA(), $H46)</f>
        <v>#N/A</v>
      </c>
    </row>
    <row r="47" spans="1:23" x14ac:dyDescent="0.55000000000000004">
      <c r="A47">
        <v>213</v>
      </c>
      <c r="B47" t="s">
        <v>41</v>
      </c>
      <c r="C47" t="s">
        <v>15</v>
      </c>
      <c r="D47">
        <v>28</v>
      </c>
      <c r="E47">
        <v>4</v>
      </c>
      <c r="F47">
        <v>97</v>
      </c>
      <c r="G47">
        <v>75</v>
      </c>
      <c r="H47">
        <v>2155</v>
      </c>
      <c r="I47">
        <v>16.399999999999999</v>
      </c>
      <c r="J47">
        <v>76</v>
      </c>
      <c r="K47" t="s">
        <v>16</v>
      </c>
      <c r="M47">
        <v>2155</v>
      </c>
      <c r="N47" t="e">
        <f t="shared" si="0"/>
        <v>#N/A</v>
      </c>
      <c r="O47" t="e">
        <f t="shared" si="1"/>
        <v>#N/A</v>
      </c>
      <c r="P47" t="e">
        <f t="shared" si="0"/>
        <v>#N/A</v>
      </c>
      <c r="Q47" t="e">
        <f t="shared" si="1"/>
        <v>#N/A</v>
      </c>
      <c r="R47" t="e">
        <f t="shared" si="0"/>
        <v>#N/A</v>
      </c>
      <c r="S47" t="e">
        <f t="shared" ref="S47" si="132">IF(ISNA(R47),NA(), $H47)</f>
        <v>#N/A</v>
      </c>
      <c r="T47" t="e">
        <f t="shared" si="0"/>
        <v>#N/A</v>
      </c>
      <c r="U47" t="e">
        <f t="shared" ref="U47" si="133">IF(ISNA(T47),NA(), $H47)</f>
        <v>#N/A</v>
      </c>
      <c r="V47">
        <f t="shared" si="4"/>
        <v>28</v>
      </c>
      <c r="W47">
        <f t="shared" ref="W47" si="134">IF(ISNA(V47),NA(), $H47)</f>
        <v>2155</v>
      </c>
    </row>
    <row r="48" spans="1:23" x14ac:dyDescent="0.55000000000000004">
      <c r="A48">
        <v>214</v>
      </c>
      <c r="B48" t="s">
        <v>22</v>
      </c>
      <c r="C48" t="s">
        <v>11</v>
      </c>
      <c r="D48">
        <v>26.5</v>
      </c>
      <c r="E48">
        <v>4</v>
      </c>
      <c r="F48">
        <v>140</v>
      </c>
      <c r="G48">
        <v>72</v>
      </c>
      <c r="H48">
        <v>2565</v>
      </c>
      <c r="I48">
        <v>13.6</v>
      </c>
      <c r="J48">
        <v>76</v>
      </c>
      <c r="K48" t="s">
        <v>12</v>
      </c>
      <c r="M48">
        <v>2565</v>
      </c>
      <c r="N48" t="e">
        <f t="shared" si="0"/>
        <v>#N/A</v>
      </c>
      <c r="O48" t="e">
        <f t="shared" si="1"/>
        <v>#N/A</v>
      </c>
      <c r="P48">
        <f t="shared" si="0"/>
        <v>26.5</v>
      </c>
      <c r="Q48">
        <f t="shared" si="1"/>
        <v>2565</v>
      </c>
      <c r="R48" t="e">
        <f t="shared" si="0"/>
        <v>#N/A</v>
      </c>
      <c r="S48" t="e">
        <f t="shared" ref="S48" si="135">IF(ISNA(R48),NA(), $H48)</f>
        <v>#N/A</v>
      </c>
      <c r="T48" t="e">
        <f t="shared" si="0"/>
        <v>#N/A</v>
      </c>
      <c r="U48" t="e">
        <f t="shared" ref="U48" si="136">IF(ISNA(T48),NA(), $H48)</f>
        <v>#N/A</v>
      </c>
      <c r="V48" t="e">
        <f t="shared" si="4"/>
        <v>#N/A</v>
      </c>
      <c r="W48" t="e">
        <f t="shared" ref="W48" si="137">IF(ISNA(V48),NA(), $H48)</f>
        <v>#N/A</v>
      </c>
    </row>
    <row r="49" spans="1:23" x14ac:dyDescent="0.55000000000000004">
      <c r="A49">
        <v>218</v>
      </c>
      <c r="B49" t="s">
        <v>37</v>
      </c>
      <c r="C49" t="s">
        <v>15</v>
      </c>
      <c r="D49">
        <v>19</v>
      </c>
      <c r="E49">
        <v>6</v>
      </c>
      <c r="F49">
        <v>156</v>
      </c>
      <c r="G49">
        <v>108</v>
      </c>
      <c r="H49">
        <v>2930</v>
      </c>
      <c r="I49">
        <v>15.5</v>
      </c>
      <c r="J49">
        <v>76</v>
      </c>
      <c r="K49" t="s">
        <v>16</v>
      </c>
      <c r="M49">
        <v>2930</v>
      </c>
      <c r="N49" t="e">
        <f t="shared" si="0"/>
        <v>#N/A</v>
      </c>
      <c r="O49" t="e">
        <f t="shared" si="1"/>
        <v>#N/A</v>
      </c>
      <c r="P49" t="e">
        <f t="shared" si="0"/>
        <v>#N/A</v>
      </c>
      <c r="Q49" t="e">
        <f t="shared" si="1"/>
        <v>#N/A</v>
      </c>
      <c r="R49" t="e">
        <f t="shared" si="0"/>
        <v>#N/A</v>
      </c>
      <c r="S49" t="e">
        <f t="shared" ref="S49" si="138">IF(ISNA(R49),NA(), $H49)</f>
        <v>#N/A</v>
      </c>
      <c r="T49" t="e">
        <f t="shared" si="0"/>
        <v>#N/A</v>
      </c>
      <c r="U49" t="e">
        <f t="shared" ref="U49" si="139">IF(ISNA(T49),NA(), $H49)</f>
        <v>#N/A</v>
      </c>
      <c r="V49">
        <f t="shared" si="4"/>
        <v>19</v>
      </c>
      <c r="W49">
        <f t="shared" ref="W49" si="140">IF(ISNA(V49),NA(), $H49)</f>
        <v>2930</v>
      </c>
    </row>
    <row r="50" spans="1:23" x14ac:dyDescent="0.55000000000000004">
      <c r="A50">
        <v>219</v>
      </c>
      <c r="B50" t="s">
        <v>44</v>
      </c>
      <c r="C50" t="s">
        <v>45</v>
      </c>
      <c r="D50">
        <v>16.5</v>
      </c>
      <c r="E50">
        <v>6</v>
      </c>
      <c r="F50">
        <v>168</v>
      </c>
      <c r="G50">
        <v>120</v>
      </c>
      <c r="H50">
        <v>3820</v>
      </c>
      <c r="I50">
        <v>16.7</v>
      </c>
      <c r="J50">
        <v>76</v>
      </c>
      <c r="K50" t="s">
        <v>19</v>
      </c>
      <c r="M50">
        <v>3820</v>
      </c>
      <c r="N50" t="e">
        <f t="shared" si="0"/>
        <v>#N/A</v>
      </c>
      <c r="O50" t="e">
        <f t="shared" si="1"/>
        <v>#N/A</v>
      </c>
      <c r="P50" t="e">
        <f t="shared" si="0"/>
        <v>#N/A</v>
      </c>
      <c r="Q50" t="e">
        <f t="shared" si="1"/>
        <v>#N/A</v>
      </c>
      <c r="R50" t="e">
        <f t="shared" si="0"/>
        <v>#N/A</v>
      </c>
      <c r="S50" t="e">
        <f t="shared" ref="S50" si="141">IF(ISNA(R50),NA(), $H50)</f>
        <v>#N/A</v>
      </c>
      <c r="T50">
        <f t="shared" si="0"/>
        <v>16.5</v>
      </c>
      <c r="U50">
        <f t="shared" ref="U50" si="142">IF(ISNA(T50),NA(), $H50)</f>
        <v>3820</v>
      </c>
      <c r="V50" t="e">
        <f t="shared" si="4"/>
        <v>#N/A</v>
      </c>
      <c r="W50" t="e">
        <f t="shared" ref="W50" si="143">IF(ISNA(V50),NA(), $H50)</f>
        <v>#N/A</v>
      </c>
    </row>
    <row r="51" spans="1:23" x14ac:dyDescent="0.55000000000000004">
      <c r="A51">
        <v>222</v>
      </c>
      <c r="B51" t="s">
        <v>46</v>
      </c>
      <c r="C51" t="s">
        <v>11</v>
      </c>
      <c r="D51">
        <v>13</v>
      </c>
      <c r="E51">
        <v>8</v>
      </c>
      <c r="F51">
        <v>302</v>
      </c>
      <c r="G51">
        <v>130</v>
      </c>
      <c r="H51">
        <v>3870</v>
      </c>
      <c r="I51">
        <v>15</v>
      </c>
      <c r="J51">
        <v>76</v>
      </c>
      <c r="K51" t="s">
        <v>12</v>
      </c>
      <c r="M51">
        <v>3870</v>
      </c>
      <c r="N51" t="e">
        <f t="shared" si="0"/>
        <v>#N/A</v>
      </c>
      <c r="O51" t="e">
        <f t="shared" si="1"/>
        <v>#N/A</v>
      </c>
      <c r="P51">
        <f t="shared" si="0"/>
        <v>13</v>
      </c>
      <c r="Q51">
        <f t="shared" si="1"/>
        <v>3870</v>
      </c>
      <c r="R51" t="e">
        <f t="shared" si="0"/>
        <v>#N/A</v>
      </c>
      <c r="S51" t="e">
        <f t="shared" ref="S51" si="144">IF(ISNA(R51),NA(), $H51)</f>
        <v>#N/A</v>
      </c>
      <c r="T51" t="e">
        <f t="shared" si="0"/>
        <v>#N/A</v>
      </c>
      <c r="U51" t="e">
        <f t="shared" ref="U51" si="145">IF(ISNA(T51),NA(), $H51)</f>
        <v>#N/A</v>
      </c>
      <c r="V51" t="e">
        <f t="shared" si="4"/>
        <v>#N/A</v>
      </c>
      <c r="W51" t="e">
        <f t="shared" ref="W51" si="146">IF(ISNA(V51),NA(), $H51)</f>
        <v>#N/A</v>
      </c>
    </row>
    <row r="52" spans="1:23" x14ac:dyDescent="0.55000000000000004">
      <c r="A52">
        <v>224</v>
      </c>
      <c r="B52" t="s">
        <v>47</v>
      </c>
      <c r="C52" t="s">
        <v>39</v>
      </c>
      <c r="D52">
        <v>31.5</v>
      </c>
      <c r="E52">
        <v>4</v>
      </c>
      <c r="F52">
        <v>98</v>
      </c>
      <c r="G52">
        <v>68</v>
      </c>
      <c r="H52">
        <v>2045</v>
      </c>
      <c r="I52">
        <v>18.5</v>
      </c>
      <c r="J52">
        <v>77</v>
      </c>
      <c r="K52" t="s">
        <v>16</v>
      </c>
      <c r="M52">
        <v>2045</v>
      </c>
      <c r="N52" t="e">
        <f t="shared" si="0"/>
        <v>#N/A</v>
      </c>
      <c r="O52" t="e">
        <f t="shared" si="1"/>
        <v>#N/A</v>
      </c>
      <c r="P52" t="e">
        <f t="shared" si="0"/>
        <v>#N/A</v>
      </c>
      <c r="Q52" t="e">
        <f t="shared" si="1"/>
        <v>#N/A</v>
      </c>
      <c r="R52">
        <f t="shared" si="0"/>
        <v>31.5</v>
      </c>
      <c r="S52">
        <f t="shared" ref="S52" si="147">IF(ISNA(R52),NA(), $H52)</f>
        <v>2045</v>
      </c>
      <c r="T52" t="e">
        <f t="shared" si="0"/>
        <v>#N/A</v>
      </c>
      <c r="U52" t="e">
        <f t="shared" ref="U52" si="148">IF(ISNA(T52),NA(), $H52)</f>
        <v>#N/A</v>
      </c>
      <c r="V52" t="e">
        <f t="shared" si="4"/>
        <v>#N/A</v>
      </c>
      <c r="W52" t="e">
        <f t="shared" ref="W52" si="149">IF(ISNA(V52),NA(), $H52)</f>
        <v>#N/A</v>
      </c>
    </row>
    <row r="53" spans="1:23" x14ac:dyDescent="0.55000000000000004">
      <c r="A53">
        <v>236</v>
      </c>
      <c r="B53" t="s">
        <v>48</v>
      </c>
      <c r="C53" t="s">
        <v>11</v>
      </c>
      <c r="D53">
        <v>18.5</v>
      </c>
      <c r="E53">
        <v>6</v>
      </c>
      <c r="F53">
        <v>250</v>
      </c>
      <c r="G53">
        <v>98</v>
      </c>
      <c r="H53">
        <v>3525</v>
      </c>
      <c r="I53">
        <v>19</v>
      </c>
      <c r="J53">
        <v>77</v>
      </c>
      <c r="K53" t="s">
        <v>12</v>
      </c>
      <c r="M53">
        <v>3525</v>
      </c>
      <c r="N53" t="e">
        <f t="shared" si="0"/>
        <v>#N/A</v>
      </c>
      <c r="O53" t="e">
        <f t="shared" si="1"/>
        <v>#N/A</v>
      </c>
      <c r="P53">
        <f t="shared" si="0"/>
        <v>18.5</v>
      </c>
      <c r="Q53">
        <f t="shared" si="1"/>
        <v>3525</v>
      </c>
      <c r="R53" t="e">
        <f t="shared" si="0"/>
        <v>#N/A</v>
      </c>
      <c r="S53" t="e">
        <f t="shared" ref="S53" si="150">IF(ISNA(R53),NA(), $H53)</f>
        <v>#N/A</v>
      </c>
      <c r="T53" t="e">
        <f t="shared" si="0"/>
        <v>#N/A</v>
      </c>
      <c r="U53" t="e">
        <f t="shared" ref="U53" si="151">IF(ISNA(T53),NA(), $H53)</f>
        <v>#N/A</v>
      </c>
      <c r="V53" t="e">
        <f t="shared" si="4"/>
        <v>#N/A</v>
      </c>
      <c r="W53" t="e">
        <f t="shared" ref="W53" si="152">IF(ISNA(V53),NA(), $H53)</f>
        <v>#N/A</v>
      </c>
    </row>
    <row r="54" spans="1:23" x14ac:dyDescent="0.55000000000000004">
      <c r="A54">
        <v>240</v>
      </c>
      <c r="B54" t="s">
        <v>49</v>
      </c>
      <c r="C54" t="s">
        <v>11</v>
      </c>
      <c r="D54">
        <v>16</v>
      </c>
      <c r="E54">
        <v>8</v>
      </c>
      <c r="F54">
        <v>351</v>
      </c>
      <c r="G54">
        <v>149</v>
      </c>
      <c r="H54">
        <v>4335</v>
      </c>
      <c r="I54">
        <v>14.5</v>
      </c>
      <c r="J54">
        <v>77</v>
      </c>
      <c r="K54" t="s">
        <v>12</v>
      </c>
      <c r="M54">
        <v>4335</v>
      </c>
      <c r="N54" t="e">
        <f t="shared" si="0"/>
        <v>#N/A</v>
      </c>
      <c r="O54" t="e">
        <f t="shared" si="1"/>
        <v>#N/A</v>
      </c>
      <c r="P54">
        <f t="shared" si="0"/>
        <v>16</v>
      </c>
      <c r="Q54">
        <f t="shared" si="1"/>
        <v>4335</v>
      </c>
      <c r="R54" t="e">
        <f t="shared" si="0"/>
        <v>#N/A</v>
      </c>
      <c r="S54" t="e">
        <f t="shared" ref="S54" si="153">IF(ISNA(R54),NA(), $H54)</f>
        <v>#N/A</v>
      </c>
      <c r="T54" t="e">
        <f t="shared" si="0"/>
        <v>#N/A</v>
      </c>
      <c r="U54" t="e">
        <f t="shared" ref="U54" si="154">IF(ISNA(T54),NA(), $H54)</f>
        <v>#N/A</v>
      </c>
      <c r="V54" t="e">
        <f t="shared" si="4"/>
        <v>#N/A</v>
      </c>
      <c r="W54" t="e">
        <f t="shared" ref="W54" si="155">IF(ISNA(V54),NA(), $H54)</f>
        <v>#N/A</v>
      </c>
    </row>
    <row r="55" spans="1:23" x14ac:dyDescent="0.55000000000000004">
      <c r="A55">
        <v>243</v>
      </c>
      <c r="B55" t="s">
        <v>50</v>
      </c>
      <c r="C55" t="s">
        <v>15</v>
      </c>
      <c r="D55">
        <v>26</v>
      </c>
      <c r="E55">
        <v>4</v>
      </c>
      <c r="F55">
        <v>97</v>
      </c>
      <c r="G55">
        <v>75</v>
      </c>
      <c r="H55">
        <v>2265</v>
      </c>
      <c r="I55">
        <v>18.2</v>
      </c>
      <c r="J55">
        <v>77</v>
      </c>
      <c r="K55" t="s">
        <v>16</v>
      </c>
      <c r="M55">
        <v>2265</v>
      </c>
      <c r="N55" t="e">
        <f t="shared" si="0"/>
        <v>#N/A</v>
      </c>
      <c r="O55" t="e">
        <f t="shared" si="1"/>
        <v>#N/A</v>
      </c>
      <c r="P55" t="e">
        <f t="shared" si="0"/>
        <v>#N/A</v>
      </c>
      <c r="Q55" t="e">
        <f t="shared" si="1"/>
        <v>#N/A</v>
      </c>
      <c r="R55" t="e">
        <f t="shared" si="0"/>
        <v>#N/A</v>
      </c>
      <c r="S55" t="e">
        <f t="shared" ref="S55" si="156">IF(ISNA(R55),NA(), $H55)</f>
        <v>#N/A</v>
      </c>
      <c r="T55" t="e">
        <f t="shared" si="0"/>
        <v>#N/A</v>
      </c>
      <c r="U55" t="e">
        <f t="shared" ref="U55" si="157">IF(ISNA(T55),NA(), $H55)</f>
        <v>#N/A</v>
      </c>
      <c r="V55">
        <f t="shared" si="4"/>
        <v>26</v>
      </c>
      <c r="W55">
        <f t="shared" ref="W55" si="158">IF(ISNA(V55),NA(), $H55)</f>
        <v>2265</v>
      </c>
    </row>
    <row r="56" spans="1:23" x14ac:dyDescent="0.55000000000000004">
      <c r="A56">
        <v>244</v>
      </c>
      <c r="B56" t="s">
        <v>51</v>
      </c>
      <c r="C56" t="s">
        <v>11</v>
      </c>
      <c r="D56">
        <v>25.5</v>
      </c>
      <c r="E56">
        <v>4</v>
      </c>
      <c r="F56">
        <v>140</v>
      </c>
      <c r="G56">
        <v>89</v>
      </c>
      <c r="H56">
        <v>2755</v>
      </c>
      <c r="I56">
        <v>15.8</v>
      </c>
      <c r="J56">
        <v>77</v>
      </c>
      <c r="K56" t="s">
        <v>12</v>
      </c>
      <c r="M56">
        <v>2755</v>
      </c>
      <c r="N56" t="e">
        <f t="shared" si="0"/>
        <v>#N/A</v>
      </c>
      <c r="O56" t="e">
        <f t="shared" si="1"/>
        <v>#N/A</v>
      </c>
      <c r="P56">
        <f t="shared" si="0"/>
        <v>25.5</v>
      </c>
      <c r="Q56">
        <f t="shared" si="1"/>
        <v>2755</v>
      </c>
      <c r="R56" t="e">
        <f t="shared" si="0"/>
        <v>#N/A</v>
      </c>
      <c r="S56" t="e">
        <f t="shared" ref="S56" si="159">IF(ISNA(R56),NA(), $H56)</f>
        <v>#N/A</v>
      </c>
      <c r="T56" t="e">
        <f t="shared" si="0"/>
        <v>#N/A</v>
      </c>
      <c r="U56" t="e">
        <f t="shared" ref="U56" si="160">IF(ISNA(T56),NA(), $H56)</f>
        <v>#N/A</v>
      </c>
      <c r="V56" t="e">
        <f t="shared" si="4"/>
        <v>#N/A</v>
      </c>
      <c r="W56" t="e">
        <f t="shared" ref="W56" si="161">IF(ISNA(V56),NA(), $H56)</f>
        <v>#N/A</v>
      </c>
    </row>
    <row r="57" spans="1:23" x14ac:dyDescent="0.55000000000000004">
      <c r="A57">
        <v>250</v>
      </c>
      <c r="B57" t="s">
        <v>52</v>
      </c>
      <c r="C57" t="s">
        <v>18</v>
      </c>
      <c r="D57">
        <v>21.5</v>
      </c>
      <c r="E57">
        <v>4</v>
      </c>
      <c r="F57">
        <v>121</v>
      </c>
      <c r="G57">
        <v>110</v>
      </c>
      <c r="H57">
        <v>2600</v>
      </c>
      <c r="I57">
        <v>12.8</v>
      </c>
      <c r="J57">
        <v>77</v>
      </c>
      <c r="K57" t="s">
        <v>19</v>
      </c>
      <c r="M57">
        <v>2600</v>
      </c>
      <c r="N57">
        <f t="shared" si="0"/>
        <v>21.5</v>
      </c>
      <c r="O57">
        <f t="shared" si="1"/>
        <v>2600</v>
      </c>
      <c r="P57" t="e">
        <f t="shared" si="0"/>
        <v>#N/A</v>
      </c>
      <c r="Q57" t="e">
        <f t="shared" si="1"/>
        <v>#N/A</v>
      </c>
      <c r="R57" t="e">
        <f t="shared" si="0"/>
        <v>#N/A</v>
      </c>
      <c r="S57" t="e">
        <f t="shared" ref="S57" si="162">IF(ISNA(R57),NA(), $H57)</f>
        <v>#N/A</v>
      </c>
      <c r="T57" t="e">
        <f t="shared" si="0"/>
        <v>#N/A</v>
      </c>
      <c r="U57" t="e">
        <f t="shared" ref="U57" si="163">IF(ISNA(T57),NA(), $H57)</f>
        <v>#N/A</v>
      </c>
      <c r="V57" t="e">
        <f t="shared" si="4"/>
        <v>#N/A</v>
      </c>
      <c r="W57" t="e">
        <f t="shared" ref="W57" si="164">IF(ISNA(V57),NA(), $H57)</f>
        <v>#N/A</v>
      </c>
    </row>
    <row r="58" spans="1:23" x14ac:dyDescent="0.55000000000000004">
      <c r="A58">
        <v>253</v>
      </c>
      <c r="B58" t="s">
        <v>53</v>
      </c>
      <c r="C58" t="s">
        <v>11</v>
      </c>
      <c r="D58">
        <v>36.1</v>
      </c>
      <c r="E58">
        <v>4</v>
      </c>
      <c r="F58">
        <v>98</v>
      </c>
      <c r="G58">
        <v>66</v>
      </c>
      <c r="H58">
        <v>1800</v>
      </c>
      <c r="I58">
        <v>14.4</v>
      </c>
      <c r="J58">
        <v>78</v>
      </c>
      <c r="K58" t="s">
        <v>12</v>
      </c>
      <c r="M58">
        <v>1800</v>
      </c>
      <c r="N58" t="e">
        <f t="shared" si="0"/>
        <v>#N/A</v>
      </c>
      <c r="O58" t="e">
        <f t="shared" si="1"/>
        <v>#N/A</v>
      </c>
      <c r="P58">
        <f t="shared" si="0"/>
        <v>36.1</v>
      </c>
      <c r="Q58">
        <f t="shared" si="1"/>
        <v>1800</v>
      </c>
      <c r="R58" t="e">
        <f t="shared" si="0"/>
        <v>#N/A</v>
      </c>
      <c r="S58" t="e">
        <f t="shared" ref="S58" si="165">IF(ISNA(R58),NA(), $H58)</f>
        <v>#N/A</v>
      </c>
      <c r="T58" t="e">
        <f t="shared" si="0"/>
        <v>#N/A</v>
      </c>
      <c r="U58" t="e">
        <f t="shared" ref="U58" si="166">IF(ISNA(T58),NA(), $H58)</f>
        <v>#N/A</v>
      </c>
      <c r="V58" t="e">
        <f t="shared" si="4"/>
        <v>#N/A</v>
      </c>
      <c r="W58" t="e">
        <f t="shared" ref="W58" si="167">IF(ISNA(V58),NA(), $H58)</f>
        <v>#N/A</v>
      </c>
    </row>
    <row r="59" spans="1:23" x14ac:dyDescent="0.55000000000000004">
      <c r="A59">
        <v>256</v>
      </c>
      <c r="B59" t="s">
        <v>42</v>
      </c>
      <c r="C59" t="s">
        <v>39</v>
      </c>
      <c r="D59">
        <v>36.1</v>
      </c>
      <c r="E59">
        <v>4</v>
      </c>
      <c r="F59">
        <v>91</v>
      </c>
      <c r="G59">
        <v>60</v>
      </c>
      <c r="H59">
        <v>1800</v>
      </c>
      <c r="I59">
        <v>16.399999999999999</v>
      </c>
      <c r="J59">
        <v>78</v>
      </c>
      <c r="K59" t="s">
        <v>16</v>
      </c>
      <c r="M59">
        <v>1800</v>
      </c>
      <c r="N59" t="e">
        <f t="shared" si="0"/>
        <v>#N/A</v>
      </c>
      <c r="O59" t="e">
        <f t="shared" si="1"/>
        <v>#N/A</v>
      </c>
      <c r="P59" t="e">
        <f t="shared" si="0"/>
        <v>#N/A</v>
      </c>
      <c r="Q59" t="e">
        <f t="shared" si="1"/>
        <v>#N/A</v>
      </c>
      <c r="R59">
        <f t="shared" si="0"/>
        <v>36.1</v>
      </c>
      <c r="S59">
        <f t="shared" ref="S59" si="168">IF(ISNA(R59),NA(), $H59)</f>
        <v>1800</v>
      </c>
      <c r="T59" t="e">
        <f t="shared" si="0"/>
        <v>#N/A</v>
      </c>
      <c r="U59" t="e">
        <f t="shared" ref="U59" si="169">IF(ISNA(T59),NA(), $H59)</f>
        <v>#N/A</v>
      </c>
      <c r="V59" t="e">
        <f t="shared" si="4"/>
        <v>#N/A</v>
      </c>
      <c r="W59" t="e">
        <f t="shared" ref="W59" si="170">IF(ISNA(V59),NA(), $H59)</f>
        <v>#N/A</v>
      </c>
    </row>
    <row r="60" spans="1:23" x14ac:dyDescent="0.55000000000000004">
      <c r="A60">
        <v>262</v>
      </c>
      <c r="B60" t="s">
        <v>54</v>
      </c>
      <c r="C60" t="s">
        <v>11</v>
      </c>
      <c r="D60">
        <v>20.2</v>
      </c>
      <c r="E60">
        <v>6</v>
      </c>
      <c r="F60">
        <v>200</v>
      </c>
      <c r="G60">
        <v>85</v>
      </c>
      <c r="H60">
        <v>2965</v>
      </c>
      <c r="I60">
        <v>15.8</v>
      </c>
      <c r="J60">
        <v>78</v>
      </c>
      <c r="K60" t="s">
        <v>12</v>
      </c>
      <c r="M60">
        <v>2965</v>
      </c>
      <c r="N60" t="e">
        <f t="shared" si="0"/>
        <v>#N/A</v>
      </c>
      <c r="O60" t="e">
        <f t="shared" si="1"/>
        <v>#N/A</v>
      </c>
      <c r="P60">
        <f t="shared" si="0"/>
        <v>20.2</v>
      </c>
      <c r="Q60">
        <f t="shared" si="1"/>
        <v>2965</v>
      </c>
      <c r="R60" t="e">
        <f t="shared" si="0"/>
        <v>#N/A</v>
      </c>
      <c r="S60" t="e">
        <f t="shared" ref="S60" si="171">IF(ISNA(R60),NA(), $H60)</f>
        <v>#N/A</v>
      </c>
      <c r="T60" t="e">
        <f t="shared" si="0"/>
        <v>#N/A</v>
      </c>
      <c r="U60" t="e">
        <f t="shared" ref="U60" si="172">IF(ISNA(T60),NA(), $H60)</f>
        <v>#N/A</v>
      </c>
      <c r="V60" t="e">
        <f t="shared" si="4"/>
        <v>#N/A</v>
      </c>
      <c r="W60" t="e">
        <f t="shared" ref="W60" si="173">IF(ISNA(V60),NA(), $H60)</f>
        <v>#N/A</v>
      </c>
    </row>
    <row r="61" spans="1:23" x14ac:dyDescent="0.55000000000000004">
      <c r="A61">
        <v>263</v>
      </c>
      <c r="B61" t="s">
        <v>55</v>
      </c>
      <c r="C61" t="s">
        <v>11</v>
      </c>
      <c r="D61">
        <v>25.1</v>
      </c>
      <c r="E61">
        <v>4</v>
      </c>
      <c r="F61">
        <v>140</v>
      </c>
      <c r="G61">
        <v>88</v>
      </c>
      <c r="H61">
        <v>2720</v>
      </c>
      <c r="I61">
        <v>15.4</v>
      </c>
      <c r="J61">
        <v>78</v>
      </c>
      <c r="K61" t="s">
        <v>12</v>
      </c>
      <c r="M61">
        <v>2720</v>
      </c>
      <c r="N61" t="e">
        <f t="shared" si="0"/>
        <v>#N/A</v>
      </c>
      <c r="O61" t="e">
        <f t="shared" si="1"/>
        <v>#N/A</v>
      </c>
      <c r="P61">
        <f t="shared" si="0"/>
        <v>25.1</v>
      </c>
      <c r="Q61">
        <f t="shared" si="1"/>
        <v>2720</v>
      </c>
      <c r="R61" t="e">
        <f t="shared" si="0"/>
        <v>#N/A</v>
      </c>
      <c r="S61" t="e">
        <f t="shared" ref="S61" si="174">IF(ISNA(R61),NA(), $H61)</f>
        <v>#N/A</v>
      </c>
      <c r="T61" t="e">
        <f t="shared" si="0"/>
        <v>#N/A</v>
      </c>
      <c r="U61" t="e">
        <f t="shared" ref="U61" si="175">IF(ISNA(T61),NA(), $H61)</f>
        <v>#N/A</v>
      </c>
      <c r="V61" t="e">
        <f t="shared" si="4"/>
        <v>#N/A</v>
      </c>
      <c r="W61" t="e">
        <f t="shared" ref="W61" si="176">IF(ISNA(V61),NA(), $H61)</f>
        <v>#N/A</v>
      </c>
    </row>
    <row r="62" spans="1:23" x14ac:dyDescent="0.55000000000000004">
      <c r="A62">
        <v>272</v>
      </c>
      <c r="B62" t="s">
        <v>56</v>
      </c>
      <c r="C62" t="s">
        <v>11</v>
      </c>
      <c r="D62">
        <v>18.100000000000001</v>
      </c>
      <c r="E62">
        <v>8</v>
      </c>
      <c r="F62">
        <v>302</v>
      </c>
      <c r="G62">
        <v>139</v>
      </c>
      <c r="H62">
        <v>3205</v>
      </c>
      <c r="I62">
        <v>11.2</v>
      </c>
      <c r="J62">
        <v>78</v>
      </c>
      <c r="K62" t="s">
        <v>12</v>
      </c>
      <c r="M62">
        <v>3205</v>
      </c>
      <c r="N62" t="e">
        <f t="shared" si="0"/>
        <v>#N/A</v>
      </c>
      <c r="O62" t="e">
        <f t="shared" si="1"/>
        <v>#N/A</v>
      </c>
      <c r="P62">
        <f t="shared" si="0"/>
        <v>18.100000000000001</v>
      </c>
      <c r="Q62">
        <f t="shared" si="1"/>
        <v>3205</v>
      </c>
      <c r="R62" t="e">
        <f t="shared" si="0"/>
        <v>#N/A</v>
      </c>
      <c r="S62" t="e">
        <f t="shared" ref="S62" si="177">IF(ISNA(R62),NA(), $H62)</f>
        <v>#N/A</v>
      </c>
      <c r="T62" t="e">
        <f t="shared" si="0"/>
        <v>#N/A</v>
      </c>
      <c r="U62" t="e">
        <f t="shared" ref="U62" si="178">IF(ISNA(T62),NA(), $H62)</f>
        <v>#N/A</v>
      </c>
      <c r="V62" t="e">
        <f t="shared" si="4"/>
        <v>#N/A</v>
      </c>
      <c r="W62" t="e">
        <f t="shared" ref="W62" si="179">IF(ISNA(V62),NA(), $H62)</f>
        <v>#N/A</v>
      </c>
    </row>
    <row r="63" spans="1:23" x14ac:dyDescent="0.55000000000000004">
      <c r="A63">
        <v>275</v>
      </c>
      <c r="B63" t="s">
        <v>21</v>
      </c>
      <c r="C63" t="s">
        <v>15</v>
      </c>
      <c r="D63">
        <v>27.5</v>
      </c>
      <c r="E63">
        <v>4</v>
      </c>
      <c r="F63">
        <v>134</v>
      </c>
      <c r="G63">
        <v>95</v>
      </c>
      <c r="H63">
        <v>2560</v>
      </c>
      <c r="I63">
        <v>14.2</v>
      </c>
      <c r="J63">
        <v>78</v>
      </c>
      <c r="K63" t="s">
        <v>16</v>
      </c>
      <c r="M63">
        <v>2560</v>
      </c>
      <c r="N63" t="e">
        <f t="shared" si="0"/>
        <v>#N/A</v>
      </c>
      <c r="O63" t="e">
        <f t="shared" si="1"/>
        <v>#N/A</v>
      </c>
      <c r="P63" t="e">
        <f t="shared" si="0"/>
        <v>#N/A</v>
      </c>
      <c r="Q63" t="e">
        <f t="shared" si="1"/>
        <v>#N/A</v>
      </c>
      <c r="R63" t="e">
        <f t="shared" si="0"/>
        <v>#N/A</v>
      </c>
      <c r="S63" t="e">
        <f t="shared" ref="S63" si="180">IF(ISNA(R63),NA(), $H63)</f>
        <v>#N/A</v>
      </c>
      <c r="T63" t="e">
        <f t="shared" si="0"/>
        <v>#N/A</v>
      </c>
      <c r="U63" t="e">
        <f t="shared" ref="U63" si="181">IF(ISNA(T63),NA(), $H63)</f>
        <v>#N/A</v>
      </c>
      <c r="V63">
        <f t="shared" si="4"/>
        <v>27.5</v>
      </c>
      <c r="W63">
        <f t="shared" ref="W63" si="182">IF(ISNA(V63),NA(), $H63)</f>
        <v>2560</v>
      </c>
    </row>
    <row r="64" spans="1:23" x14ac:dyDescent="0.55000000000000004">
      <c r="A64">
        <v>278</v>
      </c>
      <c r="B64" t="s">
        <v>57</v>
      </c>
      <c r="C64" t="s">
        <v>15</v>
      </c>
      <c r="D64">
        <v>21.1</v>
      </c>
      <c r="E64">
        <v>4</v>
      </c>
      <c r="F64">
        <v>134</v>
      </c>
      <c r="G64">
        <v>95</v>
      </c>
      <c r="H64">
        <v>2515</v>
      </c>
      <c r="I64">
        <v>14.8</v>
      </c>
      <c r="J64">
        <v>78</v>
      </c>
      <c r="K64" t="s">
        <v>16</v>
      </c>
      <c r="M64">
        <v>2515</v>
      </c>
      <c r="N64" t="e">
        <f t="shared" si="0"/>
        <v>#N/A</v>
      </c>
      <c r="O64" t="e">
        <f t="shared" si="1"/>
        <v>#N/A</v>
      </c>
      <c r="P64" t="e">
        <f t="shared" si="0"/>
        <v>#N/A</v>
      </c>
      <c r="Q64" t="e">
        <f t="shared" si="1"/>
        <v>#N/A</v>
      </c>
      <c r="R64" t="e">
        <f t="shared" si="0"/>
        <v>#N/A</v>
      </c>
      <c r="S64" t="e">
        <f t="shared" ref="S64" si="183">IF(ISNA(R64),NA(), $H64)</f>
        <v>#N/A</v>
      </c>
      <c r="T64" t="e">
        <f t="shared" si="0"/>
        <v>#N/A</v>
      </c>
      <c r="U64" t="e">
        <f t="shared" ref="U64" si="184">IF(ISNA(T64),NA(), $H64)</f>
        <v>#N/A</v>
      </c>
      <c r="V64">
        <f t="shared" si="4"/>
        <v>21.1</v>
      </c>
      <c r="W64">
        <f t="shared" ref="W64" si="185">IF(ISNA(V64),NA(), $H64)</f>
        <v>2515</v>
      </c>
    </row>
    <row r="65" spans="1:23" x14ac:dyDescent="0.55000000000000004">
      <c r="A65">
        <v>287</v>
      </c>
      <c r="B65" t="s">
        <v>58</v>
      </c>
      <c r="C65" t="s">
        <v>39</v>
      </c>
      <c r="D65">
        <v>29.5</v>
      </c>
      <c r="E65">
        <v>4</v>
      </c>
      <c r="F65">
        <v>98</v>
      </c>
      <c r="G65">
        <v>68</v>
      </c>
      <c r="H65">
        <v>2135</v>
      </c>
      <c r="I65">
        <v>16.600000000000001</v>
      </c>
      <c r="J65">
        <v>78</v>
      </c>
      <c r="K65" t="s">
        <v>16</v>
      </c>
      <c r="M65">
        <v>2135</v>
      </c>
      <c r="N65" t="e">
        <f t="shared" si="0"/>
        <v>#N/A</v>
      </c>
      <c r="O65" t="e">
        <f t="shared" si="1"/>
        <v>#N/A</v>
      </c>
      <c r="P65" t="e">
        <f t="shared" si="0"/>
        <v>#N/A</v>
      </c>
      <c r="Q65" t="e">
        <f t="shared" si="1"/>
        <v>#N/A</v>
      </c>
      <c r="R65">
        <f t="shared" si="0"/>
        <v>29.5</v>
      </c>
      <c r="S65">
        <f t="shared" ref="S65" si="186">IF(ISNA(R65),NA(), $H65)</f>
        <v>2135</v>
      </c>
      <c r="T65" t="e">
        <f t="shared" si="0"/>
        <v>#N/A</v>
      </c>
      <c r="U65" t="e">
        <f t="shared" ref="U65" si="187">IF(ISNA(T65),NA(), $H65)</f>
        <v>#N/A</v>
      </c>
      <c r="V65" t="e">
        <f t="shared" si="4"/>
        <v>#N/A</v>
      </c>
      <c r="W65" t="e">
        <f t="shared" ref="W65" si="188">IF(ISNA(V65),NA(), $H65)</f>
        <v>#N/A</v>
      </c>
    </row>
    <row r="66" spans="1:23" x14ac:dyDescent="0.55000000000000004">
      <c r="A66">
        <v>290</v>
      </c>
      <c r="B66" t="s">
        <v>59</v>
      </c>
      <c r="C66" t="s">
        <v>11</v>
      </c>
      <c r="D66">
        <v>22.3</v>
      </c>
      <c r="E66">
        <v>4</v>
      </c>
      <c r="F66">
        <v>140</v>
      </c>
      <c r="G66">
        <v>88</v>
      </c>
      <c r="H66">
        <v>2890</v>
      </c>
      <c r="I66">
        <v>17.3</v>
      </c>
      <c r="J66">
        <v>79</v>
      </c>
      <c r="K66" t="s">
        <v>12</v>
      </c>
      <c r="M66">
        <v>2890</v>
      </c>
      <c r="N66" t="e">
        <f t="shared" si="0"/>
        <v>#N/A</v>
      </c>
      <c r="O66" t="e">
        <f t="shared" si="1"/>
        <v>#N/A</v>
      </c>
      <c r="P66">
        <f t="shared" si="0"/>
        <v>22.3</v>
      </c>
      <c r="Q66">
        <f t="shared" si="1"/>
        <v>2890</v>
      </c>
      <c r="R66" t="e">
        <f t="shared" si="0"/>
        <v>#N/A</v>
      </c>
      <c r="S66" t="e">
        <f t="shared" ref="S66" si="189">IF(ISNA(R66),NA(), $H66)</f>
        <v>#N/A</v>
      </c>
      <c r="T66" t="e">
        <f t="shared" si="0"/>
        <v>#N/A</v>
      </c>
      <c r="U66" t="e">
        <f t="shared" ref="U66" si="190">IF(ISNA(T66),NA(), $H66)</f>
        <v>#N/A</v>
      </c>
      <c r="V66" t="e">
        <f t="shared" si="4"/>
        <v>#N/A</v>
      </c>
      <c r="W66" t="e">
        <f t="shared" ref="W66" si="191">IF(ISNA(V66),NA(), $H66)</f>
        <v>#N/A</v>
      </c>
    </row>
    <row r="67" spans="1:23" x14ac:dyDescent="0.55000000000000004">
      <c r="A67">
        <v>294</v>
      </c>
      <c r="B67" t="s">
        <v>60</v>
      </c>
      <c r="C67" t="s">
        <v>11</v>
      </c>
      <c r="D67">
        <v>17.600000000000001</v>
      </c>
      <c r="E67">
        <v>8</v>
      </c>
      <c r="F67">
        <v>302</v>
      </c>
      <c r="G67">
        <v>129</v>
      </c>
      <c r="H67">
        <v>3725</v>
      </c>
      <c r="I67">
        <v>13.4</v>
      </c>
      <c r="J67">
        <v>79</v>
      </c>
      <c r="K67" t="s">
        <v>12</v>
      </c>
      <c r="M67">
        <v>3725</v>
      </c>
      <c r="N67" t="e">
        <f t="shared" si="0"/>
        <v>#N/A</v>
      </c>
      <c r="O67" t="e">
        <f t="shared" si="1"/>
        <v>#N/A</v>
      </c>
      <c r="P67">
        <f t="shared" si="0"/>
        <v>17.600000000000001</v>
      </c>
      <c r="Q67">
        <f t="shared" si="1"/>
        <v>3725</v>
      </c>
      <c r="R67" t="e">
        <f t="shared" si="0"/>
        <v>#N/A</v>
      </c>
      <c r="S67" t="e">
        <f t="shared" ref="S67" si="192">IF(ISNA(R67),NA(), $H67)</f>
        <v>#N/A</v>
      </c>
      <c r="T67" t="e">
        <f t="shared" ref="T67:U94" si="193">IF($C67=T$1, $D67, NA())</f>
        <v>#N/A</v>
      </c>
      <c r="U67" t="e">
        <f t="shared" ref="U67" si="194">IF(ISNA(T67),NA(), $H67)</f>
        <v>#N/A</v>
      </c>
      <c r="V67" t="e">
        <f t="shared" si="4"/>
        <v>#N/A</v>
      </c>
      <c r="W67" t="e">
        <f t="shared" ref="W67" si="195">IF(ISNA(V67),NA(), $H67)</f>
        <v>#N/A</v>
      </c>
    </row>
    <row r="68" spans="1:23" x14ac:dyDescent="0.55000000000000004">
      <c r="A68">
        <v>298</v>
      </c>
      <c r="B68" t="s">
        <v>24</v>
      </c>
      <c r="C68" t="s">
        <v>11</v>
      </c>
      <c r="D68">
        <v>15.5</v>
      </c>
      <c r="E68">
        <v>8</v>
      </c>
      <c r="F68">
        <v>351</v>
      </c>
      <c r="G68">
        <v>142</v>
      </c>
      <c r="H68">
        <v>4054</v>
      </c>
      <c r="I68">
        <v>14.3</v>
      </c>
      <c r="J68">
        <v>79</v>
      </c>
      <c r="K68" t="s">
        <v>12</v>
      </c>
      <c r="M68">
        <v>4054</v>
      </c>
      <c r="N68" t="e">
        <f t="shared" ref="N68:V94" si="196">IF($C68=N$1, $D68, NA())</f>
        <v>#N/A</v>
      </c>
      <c r="O68" t="e">
        <f t="shared" ref="O68:Q94" si="197">IF(ISNA(N68),NA(), $H68)</f>
        <v>#N/A</v>
      </c>
      <c r="P68">
        <f t="shared" si="196"/>
        <v>15.5</v>
      </c>
      <c r="Q68">
        <f t="shared" si="197"/>
        <v>4054</v>
      </c>
      <c r="R68" t="e">
        <f t="shared" si="196"/>
        <v>#N/A</v>
      </c>
      <c r="S68" t="e">
        <f t="shared" ref="S68" si="198">IF(ISNA(R68),NA(), $H68)</f>
        <v>#N/A</v>
      </c>
      <c r="T68" t="e">
        <f t="shared" si="196"/>
        <v>#N/A</v>
      </c>
      <c r="U68" t="e">
        <f t="shared" ref="U68" si="199">IF(ISNA(T68),NA(), $H68)</f>
        <v>#N/A</v>
      </c>
      <c r="V68" t="e">
        <f t="shared" si="196"/>
        <v>#N/A</v>
      </c>
      <c r="W68" t="e">
        <f t="shared" ref="W68" si="200">IF(ISNA(V68),NA(), $H68)</f>
        <v>#N/A</v>
      </c>
    </row>
    <row r="69" spans="1:23" x14ac:dyDescent="0.55000000000000004">
      <c r="A69">
        <v>305</v>
      </c>
      <c r="B69" t="s">
        <v>61</v>
      </c>
      <c r="C69" t="s">
        <v>45</v>
      </c>
      <c r="D69">
        <v>25.4</v>
      </c>
      <c r="E69">
        <v>5</v>
      </c>
      <c r="F69">
        <v>183</v>
      </c>
      <c r="G69">
        <v>77</v>
      </c>
      <c r="H69">
        <v>3530</v>
      </c>
      <c r="I69">
        <v>20.100000000000001</v>
      </c>
      <c r="J69">
        <v>79</v>
      </c>
      <c r="K69" t="s">
        <v>19</v>
      </c>
      <c r="M69">
        <v>3530</v>
      </c>
      <c r="N69" t="e">
        <f t="shared" si="196"/>
        <v>#N/A</v>
      </c>
      <c r="O69" t="e">
        <f t="shared" si="197"/>
        <v>#N/A</v>
      </c>
      <c r="P69" t="e">
        <f t="shared" si="196"/>
        <v>#N/A</v>
      </c>
      <c r="Q69" t="e">
        <f t="shared" si="197"/>
        <v>#N/A</v>
      </c>
      <c r="R69" t="e">
        <f t="shared" si="196"/>
        <v>#N/A</v>
      </c>
      <c r="S69" t="e">
        <f t="shared" ref="S69" si="201">IF(ISNA(R69),NA(), $H69)</f>
        <v>#N/A</v>
      </c>
      <c r="T69">
        <f t="shared" si="196"/>
        <v>25.4</v>
      </c>
      <c r="U69">
        <f t="shared" ref="U69" si="202">IF(ISNA(T69),NA(), $H69)</f>
        <v>3530</v>
      </c>
      <c r="V69" t="e">
        <f t="shared" si="196"/>
        <v>#N/A</v>
      </c>
      <c r="W69" t="e">
        <f t="shared" ref="W69" si="203">IF(ISNA(V69),NA(), $H69)</f>
        <v>#N/A</v>
      </c>
    </row>
    <row r="70" spans="1:23" x14ac:dyDescent="0.55000000000000004">
      <c r="A70">
        <v>318</v>
      </c>
      <c r="B70" t="s">
        <v>62</v>
      </c>
      <c r="C70" t="s">
        <v>15</v>
      </c>
      <c r="D70">
        <v>38.1</v>
      </c>
      <c r="E70">
        <v>4</v>
      </c>
      <c r="F70">
        <v>89</v>
      </c>
      <c r="G70">
        <v>60</v>
      </c>
      <c r="H70">
        <v>1968</v>
      </c>
      <c r="I70">
        <v>18.8</v>
      </c>
      <c r="J70">
        <v>80</v>
      </c>
      <c r="K70" t="s">
        <v>16</v>
      </c>
      <c r="M70">
        <v>1968</v>
      </c>
      <c r="N70" t="e">
        <f t="shared" si="196"/>
        <v>#N/A</v>
      </c>
      <c r="O70" t="e">
        <f t="shared" si="197"/>
        <v>#N/A</v>
      </c>
      <c r="P70" t="e">
        <f t="shared" si="196"/>
        <v>#N/A</v>
      </c>
      <c r="Q70" t="e">
        <f t="shared" si="197"/>
        <v>#N/A</v>
      </c>
      <c r="R70" t="e">
        <f t="shared" si="196"/>
        <v>#N/A</v>
      </c>
      <c r="S70" t="e">
        <f t="shared" ref="S70" si="204">IF(ISNA(R70),NA(), $H70)</f>
        <v>#N/A</v>
      </c>
      <c r="T70" t="e">
        <f t="shared" si="196"/>
        <v>#N/A</v>
      </c>
      <c r="U70" t="e">
        <f t="shared" ref="U70" si="205">IF(ISNA(T70),NA(), $H70)</f>
        <v>#N/A</v>
      </c>
      <c r="V70">
        <f t="shared" si="196"/>
        <v>38.1</v>
      </c>
      <c r="W70">
        <f t="shared" ref="W70" si="206">IF(ISNA(V70),NA(), $H70)</f>
        <v>1968</v>
      </c>
    </row>
    <row r="71" spans="1:23" x14ac:dyDescent="0.55000000000000004">
      <c r="A71">
        <v>322</v>
      </c>
      <c r="B71" t="s">
        <v>63</v>
      </c>
      <c r="C71" t="s">
        <v>11</v>
      </c>
      <c r="D71">
        <v>26.4</v>
      </c>
      <c r="E71">
        <v>4</v>
      </c>
      <c r="F71">
        <v>140</v>
      </c>
      <c r="G71">
        <v>88</v>
      </c>
      <c r="H71">
        <v>2870</v>
      </c>
      <c r="I71">
        <v>18.100000000000001</v>
      </c>
      <c r="J71">
        <v>80</v>
      </c>
      <c r="K71" t="s">
        <v>12</v>
      </c>
      <c r="M71">
        <v>2870</v>
      </c>
      <c r="N71" t="e">
        <f t="shared" si="196"/>
        <v>#N/A</v>
      </c>
      <c r="O71" t="e">
        <f t="shared" si="197"/>
        <v>#N/A</v>
      </c>
      <c r="P71">
        <f t="shared" si="196"/>
        <v>26.4</v>
      </c>
      <c r="Q71">
        <f t="shared" si="197"/>
        <v>2870</v>
      </c>
      <c r="R71" t="e">
        <f t="shared" si="196"/>
        <v>#N/A</v>
      </c>
      <c r="S71" t="e">
        <f t="shared" ref="S71" si="207">IF(ISNA(R71),NA(), $H71)</f>
        <v>#N/A</v>
      </c>
      <c r="T71" t="e">
        <f t="shared" si="196"/>
        <v>#N/A</v>
      </c>
      <c r="U71" t="e">
        <f t="shared" ref="U71" si="208">IF(ISNA(T71),NA(), $H71)</f>
        <v>#N/A</v>
      </c>
      <c r="V71" t="e">
        <f t="shared" si="196"/>
        <v>#N/A</v>
      </c>
      <c r="W71" t="e">
        <f t="shared" ref="W71" si="209">IF(ISNA(V71),NA(), $H71)</f>
        <v>#N/A</v>
      </c>
    </row>
    <row r="72" spans="1:23" x14ac:dyDescent="0.55000000000000004">
      <c r="A72">
        <v>326</v>
      </c>
      <c r="B72" t="s">
        <v>64</v>
      </c>
      <c r="C72" t="s">
        <v>15</v>
      </c>
      <c r="D72">
        <v>29.8</v>
      </c>
      <c r="E72">
        <v>4</v>
      </c>
      <c r="F72">
        <v>134</v>
      </c>
      <c r="G72">
        <v>90</v>
      </c>
      <c r="H72">
        <v>2711</v>
      </c>
      <c r="I72">
        <v>15.5</v>
      </c>
      <c r="J72">
        <v>80</v>
      </c>
      <c r="K72" t="s">
        <v>16</v>
      </c>
      <c r="M72">
        <v>2711</v>
      </c>
      <c r="N72" t="e">
        <f t="shared" si="196"/>
        <v>#N/A</v>
      </c>
      <c r="O72" t="e">
        <f t="shared" si="197"/>
        <v>#N/A</v>
      </c>
      <c r="P72" t="e">
        <f t="shared" si="196"/>
        <v>#N/A</v>
      </c>
      <c r="Q72" t="e">
        <f t="shared" si="197"/>
        <v>#N/A</v>
      </c>
      <c r="R72" t="e">
        <f t="shared" si="196"/>
        <v>#N/A</v>
      </c>
      <c r="S72" t="e">
        <f t="shared" ref="S72" si="210">IF(ISNA(R72),NA(), $H72)</f>
        <v>#N/A</v>
      </c>
      <c r="T72" t="e">
        <f t="shared" si="196"/>
        <v>#N/A</v>
      </c>
      <c r="U72" t="e">
        <f t="shared" ref="U72" si="211">IF(ISNA(T72),NA(), $H72)</f>
        <v>#N/A</v>
      </c>
      <c r="V72">
        <f t="shared" si="196"/>
        <v>29.8</v>
      </c>
      <c r="W72">
        <f t="shared" ref="W72" si="212">IF(ISNA(V72),NA(), $H72)</f>
        <v>2711</v>
      </c>
    </row>
    <row r="73" spans="1:23" x14ac:dyDescent="0.55000000000000004">
      <c r="A73">
        <v>329</v>
      </c>
      <c r="B73" t="s">
        <v>41</v>
      </c>
      <c r="C73" t="s">
        <v>15</v>
      </c>
      <c r="D73">
        <v>32.200000000000003</v>
      </c>
      <c r="E73">
        <v>4</v>
      </c>
      <c r="F73">
        <v>108</v>
      </c>
      <c r="G73">
        <v>75</v>
      </c>
      <c r="H73">
        <v>2265</v>
      </c>
      <c r="I73">
        <v>15.2</v>
      </c>
      <c r="J73">
        <v>80</v>
      </c>
      <c r="K73" t="s">
        <v>16</v>
      </c>
      <c r="M73">
        <v>2265</v>
      </c>
      <c r="N73" t="e">
        <f t="shared" si="196"/>
        <v>#N/A</v>
      </c>
      <c r="O73" t="e">
        <f t="shared" si="197"/>
        <v>#N/A</v>
      </c>
      <c r="P73" t="e">
        <f t="shared" si="196"/>
        <v>#N/A</v>
      </c>
      <c r="Q73" t="e">
        <f t="shared" si="197"/>
        <v>#N/A</v>
      </c>
      <c r="R73" t="e">
        <f t="shared" si="196"/>
        <v>#N/A</v>
      </c>
      <c r="S73" t="e">
        <f t="shared" ref="S73" si="213">IF(ISNA(R73),NA(), $H73)</f>
        <v>#N/A</v>
      </c>
      <c r="T73" t="e">
        <f t="shared" si="196"/>
        <v>#N/A</v>
      </c>
      <c r="U73" t="e">
        <f t="shared" ref="U73" si="214">IF(ISNA(T73),NA(), $H73)</f>
        <v>#N/A</v>
      </c>
      <c r="V73">
        <f t="shared" si="196"/>
        <v>32.200000000000003</v>
      </c>
      <c r="W73">
        <f t="shared" ref="W73" si="215">IF(ISNA(V73),NA(), $H73)</f>
        <v>2265</v>
      </c>
    </row>
    <row r="74" spans="1:23" x14ac:dyDescent="0.55000000000000004">
      <c r="A74">
        <v>336</v>
      </c>
      <c r="B74" t="s">
        <v>65</v>
      </c>
      <c r="C74" t="s">
        <v>45</v>
      </c>
      <c r="D74">
        <v>30</v>
      </c>
      <c r="E74">
        <v>4</v>
      </c>
      <c r="F74">
        <v>146</v>
      </c>
      <c r="G74">
        <v>67</v>
      </c>
      <c r="H74">
        <v>3250</v>
      </c>
      <c r="I74">
        <v>21.8</v>
      </c>
      <c r="J74">
        <v>80</v>
      </c>
      <c r="K74" t="s">
        <v>19</v>
      </c>
      <c r="M74">
        <v>3250</v>
      </c>
      <c r="N74" t="e">
        <f t="shared" si="196"/>
        <v>#N/A</v>
      </c>
      <c r="O74" t="e">
        <f t="shared" si="197"/>
        <v>#N/A</v>
      </c>
      <c r="P74" t="e">
        <f t="shared" si="196"/>
        <v>#N/A</v>
      </c>
      <c r="Q74" t="e">
        <f t="shared" si="197"/>
        <v>#N/A</v>
      </c>
      <c r="R74" t="e">
        <f t="shared" si="196"/>
        <v>#N/A</v>
      </c>
      <c r="S74" t="e">
        <f t="shared" ref="S74" si="216">IF(ISNA(R74),NA(), $H74)</f>
        <v>#N/A</v>
      </c>
      <c r="T74">
        <f t="shared" si="196"/>
        <v>30</v>
      </c>
      <c r="U74">
        <f t="shared" ref="U74" si="217">IF(ISNA(T74),NA(), $H74)</f>
        <v>3250</v>
      </c>
      <c r="V74" t="e">
        <f t="shared" si="196"/>
        <v>#N/A</v>
      </c>
      <c r="W74" t="e">
        <f t="shared" ref="W74" si="218">IF(ISNA(V74),NA(), $H74)</f>
        <v>#N/A</v>
      </c>
    </row>
    <row r="75" spans="1:23" x14ac:dyDescent="0.55000000000000004">
      <c r="A75">
        <v>337</v>
      </c>
      <c r="B75" t="s">
        <v>66</v>
      </c>
      <c r="C75" t="s">
        <v>39</v>
      </c>
      <c r="D75">
        <v>44.6</v>
      </c>
      <c r="E75">
        <v>4</v>
      </c>
      <c r="F75">
        <v>91</v>
      </c>
      <c r="G75">
        <v>67</v>
      </c>
      <c r="H75">
        <v>1850</v>
      </c>
      <c r="I75">
        <v>13.8</v>
      </c>
      <c r="J75">
        <v>80</v>
      </c>
      <c r="K75" t="s">
        <v>16</v>
      </c>
      <c r="M75">
        <v>1850</v>
      </c>
      <c r="N75" t="e">
        <f t="shared" si="196"/>
        <v>#N/A</v>
      </c>
      <c r="O75" t="e">
        <f t="shared" si="197"/>
        <v>#N/A</v>
      </c>
      <c r="P75" t="e">
        <f t="shared" si="196"/>
        <v>#N/A</v>
      </c>
      <c r="Q75" t="e">
        <f t="shared" si="197"/>
        <v>#N/A</v>
      </c>
      <c r="R75">
        <f t="shared" si="196"/>
        <v>44.6</v>
      </c>
      <c r="S75">
        <f t="shared" ref="S75" si="219">IF(ISNA(R75),NA(), $H75)</f>
        <v>1850</v>
      </c>
      <c r="T75" t="e">
        <f t="shared" si="196"/>
        <v>#N/A</v>
      </c>
      <c r="U75" t="e">
        <f t="shared" ref="U75" si="220">IF(ISNA(T75),NA(), $H75)</f>
        <v>#N/A</v>
      </c>
      <c r="V75" t="e">
        <f t="shared" si="196"/>
        <v>#N/A</v>
      </c>
      <c r="W75" t="e">
        <f t="shared" ref="W75" si="221">IF(ISNA(V75),NA(), $H75)</f>
        <v>#N/A</v>
      </c>
    </row>
    <row r="76" spans="1:23" x14ac:dyDescent="0.55000000000000004">
      <c r="A76">
        <v>345</v>
      </c>
      <c r="B76" t="s">
        <v>67</v>
      </c>
      <c r="C76" t="s">
        <v>39</v>
      </c>
      <c r="D76">
        <v>32.4</v>
      </c>
      <c r="E76">
        <v>4</v>
      </c>
      <c r="F76">
        <v>107</v>
      </c>
      <c r="G76">
        <v>72</v>
      </c>
      <c r="H76">
        <v>2290</v>
      </c>
      <c r="I76">
        <v>17</v>
      </c>
      <c r="J76">
        <v>80</v>
      </c>
      <c r="K76" t="s">
        <v>16</v>
      </c>
      <c r="M76">
        <v>2290</v>
      </c>
      <c r="N76" t="e">
        <f t="shared" si="196"/>
        <v>#N/A</v>
      </c>
      <c r="O76" t="e">
        <f t="shared" si="197"/>
        <v>#N/A</v>
      </c>
      <c r="P76" t="e">
        <f t="shared" si="196"/>
        <v>#N/A</v>
      </c>
      <c r="Q76" t="e">
        <f t="shared" si="197"/>
        <v>#N/A</v>
      </c>
      <c r="R76">
        <f t="shared" si="196"/>
        <v>32.4</v>
      </c>
      <c r="S76">
        <f t="shared" ref="S76" si="222">IF(ISNA(R76),NA(), $H76)</f>
        <v>2290</v>
      </c>
      <c r="T76" t="e">
        <f t="shared" si="196"/>
        <v>#N/A</v>
      </c>
      <c r="U76" t="e">
        <f t="shared" ref="U76" si="223">IF(ISNA(T76),NA(), $H76)</f>
        <v>#N/A</v>
      </c>
      <c r="V76" t="e">
        <f t="shared" si="196"/>
        <v>#N/A</v>
      </c>
      <c r="W76" t="e">
        <f t="shared" ref="W76" si="224">IF(ISNA(V76),NA(), $H76)</f>
        <v>#N/A</v>
      </c>
    </row>
    <row r="77" spans="1:23" x14ac:dyDescent="0.55000000000000004">
      <c r="A77">
        <v>351</v>
      </c>
      <c r="B77" t="s">
        <v>68</v>
      </c>
      <c r="C77" t="s">
        <v>15</v>
      </c>
      <c r="D77">
        <v>39.1</v>
      </c>
      <c r="E77">
        <v>4</v>
      </c>
      <c r="F77">
        <v>79</v>
      </c>
      <c r="G77">
        <v>58</v>
      </c>
      <c r="H77">
        <v>1755</v>
      </c>
      <c r="I77">
        <v>16.899999999999999</v>
      </c>
      <c r="J77">
        <v>81</v>
      </c>
      <c r="K77" t="s">
        <v>16</v>
      </c>
      <c r="M77">
        <v>1755</v>
      </c>
      <c r="N77" t="e">
        <f t="shared" si="196"/>
        <v>#N/A</v>
      </c>
      <c r="O77" t="e">
        <f t="shared" si="197"/>
        <v>#N/A</v>
      </c>
      <c r="P77" t="e">
        <f t="shared" si="196"/>
        <v>#N/A</v>
      </c>
      <c r="Q77" t="e">
        <f t="shared" si="197"/>
        <v>#N/A</v>
      </c>
      <c r="R77" t="e">
        <f t="shared" si="196"/>
        <v>#N/A</v>
      </c>
      <c r="S77" t="e">
        <f t="shared" ref="S77" si="225">IF(ISNA(R77),NA(), $H77)</f>
        <v>#N/A</v>
      </c>
      <c r="T77" t="e">
        <f t="shared" si="196"/>
        <v>#N/A</v>
      </c>
      <c r="U77" t="e">
        <f t="shared" ref="U77" si="226">IF(ISNA(T77),NA(), $H77)</f>
        <v>#N/A</v>
      </c>
      <c r="V77">
        <f t="shared" si="196"/>
        <v>39.1</v>
      </c>
      <c r="W77">
        <f t="shared" ref="W77" si="227">IF(ISNA(V77),NA(), $H77)</f>
        <v>1755</v>
      </c>
    </row>
    <row r="78" spans="1:23" x14ac:dyDescent="0.55000000000000004">
      <c r="A78">
        <v>353</v>
      </c>
      <c r="B78" t="s">
        <v>69</v>
      </c>
      <c r="C78" t="s">
        <v>39</v>
      </c>
      <c r="D78">
        <v>35.1</v>
      </c>
      <c r="E78">
        <v>4</v>
      </c>
      <c r="F78">
        <v>81</v>
      </c>
      <c r="G78">
        <v>60</v>
      </c>
      <c r="H78">
        <v>1760</v>
      </c>
      <c r="I78">
        <v>16.100000000000001</v>
      </c>
      <c r="J78">
        <v>81</v>
      </c>
      <c r="K78" t="s">
        <v>16</v>
      </c>
      <c r="M78">
        <v>1760</v>
      </c>
      <c r="N78" t="e">
        <f t="shared" si="196"/>
        <v>#N/A</v>
      </c>
      <c r="O78" t="e">
        <f t="shared" si="197"/>
        <v>#N/A</v>
      </c>
      <c r="P78" t="e">
        <f t="shared" si="196"/>
        <v>#N/A</v>
      </c>
      <c r="Q78" t="e">
        <f t="shared" si="197"/>
        <v>#N/A</v>
      </c>
      <c r="R78">
        <f t="shared" si="196"/>
        <v>35.1</v>
      </c>
      <c r="S78">
        <f t="shared" ref="S78" si="228">IF(ISNA(R78),NA(), $H78)</f>
        <v>1760</v>
      </c>
      <c r="T78" t="e">
        <f t="shared" si="196"/>
        <v>#N/A</v>
      </c>
      <c r="U78" t="e">
        <f t="shared" ref="U78" si="229">IF(ISNA(T78),NA(), $H78)</f>
        <v>#N/A</v>
      </c>
      <c r="V78" t="e">
        <f t="shared" si="196"/>
        <v>#N/A</v>
      </c>
      <c r="W78" t="e">
        <f t="shared" ref="W78" si="230">IF(ISNA(V78),NA(), $H78)</f>
        <v>#N/A</v>
      </c>
    </row>
    <row r="79" spans="1:23" x14ac:dyDescent="0.55000000000000004">
      <c r="A79">
        <v>356</v>
      </c>
      <c r="B79" t="s">
        <v>70</v>
      </c>
      <c r="C79" t="s">
        <v>15</v>
      </c>
      <c r="D79">
        <v>37.700000000000003</v>
      </c>
      <c r="E79">
        <v>4</v>
      </c>
      <c r="F79">
        <v>89</v>
      </c>
      <c r="G79">
        <v>62</v>
      </c>
      <c r="H79">
        <v>2050</v>
      </c>
      <c r="I79">
        <v>17.3</v>
      </c>
      <c r="J79">
        <v>81</v>
      </c>
      <c r="K79" t="s">
        <v>16</v>
      </c>
      <c r="M79">
        <v>2050</v>
      </c>
      <c r="N79" t="e">
        <f t="shared" si="196"/>
        <v>#N/A</v>
      </c>
      <c r="O79" t="e">
        <f t="shared" si="197"/>
        <v>#N/A</v>
      </c>
      <c r="P79" t="e">
        <f t="shared" si="196"/>
        <v>#N/A</v>
      </c>
      <c r="Q79" t="e">
        <f t="shared" si="197"/>
        <v>#N/A</v>
      </c>
      <c r="R79" t="e">
        <f t="shared" si="196"/>
        <v>#N/A</v>
      </c>
      <c r="S79" t="e">
        <f t="shared" ref="S79" si="231">IF(ISNA(R79),NA(), $H79)</f>
        <v>#N/A</v>
      </c>
      <c r="T79" t="e">
        <f t="shared" si="196"/>
        <v>#N/A</v>
      </c>
      <c r="U79" t="e">
        <f t="shared" ref="U79" si="232">IF(ISNA(T79),NA(), $H79)</f>
        <v>#N/A</v>
      </c>
      <c r="V79">
        <f t="shared" si="196"/>
        <v>37.700000000000003</v>
      </c>
      <c r="W79">
        <f t="shared" ref="W79" si="233">IF(ISNA(V79),NA(), $H79)</f>
        <v>2050</v>
      </c>
    </row>
    <row r="80" spans="1:23" x14ac:dyDescent="0.55000000000000004">
      <c r="A80">
        <v>359</v>
      </c>
      <c r="B80" t="s">
        <v>71</v>
      </c>
      <c r="C80" t="s">
        <v>11</v>
      </c>
      <c r="D80">
        <v>34.4</v>
      </c>
      <c r="E80">
        <v>4</v>
      </c>
      <c r="F80">
        <v>98</v>
      </c>
      <c r="G80">
        <v>65</v>
      </c>
      <c r="H80">
        <v>2045</v>
      </c>
      <c r="I80">
        <v>16.2</v>
      </c>
      <c r="J80">
        <v>81</v>
      </c>
      <c r="K80" t="s">
        <v>12</v>
      </c>
      <c r="M80">
        <v>2045</v>
      </c>
      <c r="N80" t="e">
        <f t="shared" si="196"/>
        <v>#N/A</v>
      </c>
      <c r="O80" t="e">
        <f t="shared" si="197"/>
        <v>#N/A</v>
      </c>
      <c r="P80">
        <f t="shared" si="196"/>
        <v>34.4</v>
      </c>
      <c r="Q80">
        <f t="shared" si="197"/>
        <v>2045</v>
      </c>
      <c r="R80" t="e">
        <f t="shared" si="196"/>
        <v>#N/A</v>
      </c>
      <c r="S80" t="e">
        <f t="shared" ref="S80" si="234">IF(ISNA(R80),NA(), $H80)</f>
        <v>#N/A</v>
      </c>
      <c r="T80" t="e">
        <f t="shared" si="196"/>
        <v>#N/A</v>
      </c>
      <c r="U80" t="e">
        <f t="shared" ref="U80" si="235">IF(ISNA(T80),NA(), $H80)</f>
        <v>#N/A</v>
      </c>
      <c r="V80" t="e">
        <f t="shared" si="196"/>
        <v>#N/A</v>
      </c>
      <c r="W80" t="e">
        <f t="shared" ref="W80" si="236">IF(ISNA(V80),NA(), $H80)</f>
        <v>#N/A</v>
      </c>
    </row>
    <row r="81" spans="1:23" x14ac:dyDescent="0.55000000000000004">
      <c r="A81">
        <v>360</v>
      </c>
      <c r="B81" t="s">
        <v>72</v>
      </c>
      <c r="C81" t="s">
        <v>11</v>
      </c>
      <c r="D81">
        <v>29.9</v>
      </c>
      <c r="E81">
        <v>4</v>
      </c>
      <c r="F81">
        <v>98</v>
      </c>
      <c r="G81">
        <v>65</v>
      </c>
      <c r="H81">
        <v>2380</v>
      </c>
      <c r="I81">
        <v>20.7</v>
      </c>
      <c r="J81">
        <v>81</v>
      </c>
      <c r="K81" t="s">
        <v>12</v>
      </c>
      <c r="M81">
        <v>2380</v>
      </c>
      <c r="N81" t="e">
        <f t="shared" si="196"/>
        <v>#N/A</v>
      </c>
      <c r="O81" t="e">
        <f t="shared" si="197"/>
        <v>#N/A</v>
      </c>
      <c r="P81">
        <f t="shared" si="196"/>
        <v>29.9</v>
      </c>
      <c r="Q81">
        <f t="shared" si="197"/>
        <v>2380</v>
      </c>
      <c r="R81" t="e">
        <f t="shared" si="196"/>
        <v>#N/A</v>
      </c>
      <c r="S81" t="e">
        <f t="shared" ref="S81" si="237">IF(ISNA(R81),NA(), $H81)</f>
        <v>#N/A</v>
      </c>
      <c r="T81" t="e">
        <f t="shared" si="196"/>
        <v>#N/A</v>
      </c>
      <c r="U81" t="e">
        <f t="shared" ref="U81" si="238">IF(ISNA(T81),NA(), $H81)</f>
        <v>#N/A</v>
      </c>
      <c r="V81" t="e">
        <f t="shared" si="196"/>
        <v>#N/A</v>
      </c>
      <c r="W81" t="e">
        <f t="shared" ref="W81" si="239">IF(ISNA(V81),NA(), $H81)</f>
        <v>#N/A</v>
      </c>
    </row>
    <row r="82" spans="1:23" x14ac:dyDescent="0.55000000000000004">
      <c r="A82">
        <v>363</v>
      </c>
      <c r="B82" t="s">
        <v>73</v>
      </c>
      <c r="C82" t="s">
        <v>39</v>
      </c>
      <c r="D82">
        <v>33.700000000000003</v>
      </c>
      <c r="E82">
        <v>4</v>
      </c>
      <c r="F82">
        <v>107</v>
      </c>
      <c r="G82">
        <v>75</v>
      </c>
      <c r="H82">
        <v>2210</v>
      </c>
      <c r="I82">
        <v>14.4</v>
      </c>
      <c r="J82">
        <v>81</v>
      </c>
      <c r="K82" t="s">
        <v>16</v>
      </c>
      <c r="M82">
        <v>2210</v>
      </c>
      <c r="N82" t="e">
        <f t="shared" si="196"/>
        <v>#N/A</v>
      </c>
      <c r="O82" t="e">
        <f t="shared" si="197"/>
        <v>#N/A</v>
      </c>
      <c r="P82" t="e">
        <f t="shared" si="196"/>
        <v>#N/A</v>
      </c>
      <c r="Q82" t="e">
        <f t="shared" si="197"/>
        <v>#N/A</v>
      </c>
      <c r="R82">
        <f t="shared" si="196"/>
        <v>33.700000000000003</v>
      </c>
      <c r="S82">
        <f t="shared" ref="S82" si="240">IF(ISNA(R82),NA(), $H82)</f>
        <v>2210</v>
      </c>
      <c r="T82" t="e">
        <f t="shared" si="196"/>
        <v>#N/A</v>
      </c>
      <c r="U82" t="e">
        <f t="shared" ref="U82" si="241">IF(ISNA(T82),NA(), $H82)</f>
        <v>#N/A</v>
      </c>
      <c r="V82" t="e">
        <f t="shared" si="196"/>
        <v>#N/A</v>
      </c>
      <c r="W82" t="e">
        <f t="shared" ref="W82" si="242">IF(ISNA(V82),NA(), $H82)</f>
        <v>#N/A</v>
      </c>
    </row>
    <row r="83" spans="1:23" x14ac:dyDescent="0.55000000000000004">
      <c r="A83">
        <v>364</v>
      </c>
      <c r="B83" t="s">
        <v>41</v>
      </c>
      <c r="C83" t="s">
        <v>15</v>
      </c>
      <c r="D83">
        <v>32.4</v>
      </c>
      <c r="E83">
        <v>4</v>
      </c>
      <c r="F83">
        <v>108</v>
      </c>
      <c r="G83">
        <v>75</v>
      </c>
      <c r="H83">
        <v>2350</v>
      </c>
      <c r="I83">
        <v>16.8</v>
      </c>
      <c r="J83">
        <v>81</v>
      </c>
      <c r="K83" t="s">
        <v>16</v>
      </c>
      <c r="M83">
        <v>2350</v>
      </c>
      <c r="N83" t="e">
        <f t="shared" si="196"/>
        <v>#N/A</v>
      </c>
      <c r="O83" t="e">
        <f t="shared" si="197"/>
        <v>#N/A</v>
      </c>
      <c r="P83" t="e">
        <f t="shared" si="196"/>
        <v>#N/A</v>
      </c>
      <c r="Q83" t="e">
        <f t="shared" si="197"/>
        <v>#N/A</v>
      </c>
      <c r="R83" t="e">
        <f t="shared" si="196"/>
        <v>#N/A</v>
      </c>
      <c r="S83" t="e">
        <f t="shared" ref="S83" si="243">IF(ISNA(R83),NA(), $H83)</f>
        <v>#N/A</v>
      </c>
      <c r="T83" t="e">
        <f t="shared" si="196"/>
        <v>#N/A</v>
      </c>
      <c r="U83" t="e">
        <f t="shared" ref="U83" si="244">IF(ISNA(T83),NA(), $H83)</f>
        <v>#N/A</v>
      </c>
      <c r="V83">
        <f t="shared" si="196"/>
        <v>32.4</v>
      </c>
      <c r="W83">
        <f t="shared" ref="W83" si="245">IF(ISNA(V83),NA(), $H83)</f>
        <v>2350</v>
      </c>
    </row>
    <row r="84" spans="1:23" x14ac:dyDescent="0.55000000000000004">
      <c r="A84">
        <v>370</v>
      </c>
      <c r="B84" t="s">
        <v>74</v>
      </c>
      <c r="C84" t="s">
        <v>15</v>
      </c>
      <c r="D84">
        <v>25.4</v>
      </c>
      <c r="E84">
        <v>6</v>
      </c>
      <c r="F84">
        <v>168</v>
      </c>
      <c r="G84">
        <v>116</v>
      </c>
      <c r="H84">
        <v>2900</v>
      </c>
      <c r="I84">
        <v>12.6</v>
      </c>
      <c r="J84">
        <v>81</v>
      </c>
      <c r="K84" t="s">
        <v>16</v>
      </c>
      <c r="M84">
        <v>2900</v>
      </c>
      <c r="N84" t="e">
        <f t="shared" si="196"/>
        <v>#N/A</v>
      </c>
      <c r="O84" t="e">
        <f t="shared" si="197"/>
        <v>#N/A</v>
      </c>
      <c r="P84" t="e">
        <f t="shared" si="196"/>
        <v>#N/A</v>
      </c>
      <c r="Q84" t="e">
        <f t="shared" si="197"/>
        <v>#N/A</v>
      </c>
      <c r="R84" t="e">
        <f t="shared" si="196"/>
        <v>#N/A</v>
      </c>
      <c r="S84" t="e">
        <f t="shared" ref="S84" si="246">IF(ISNA(R84),NA(), $H84)</f>
        <v>#N/A</v>
      </c>
      <c r="T84" t="e">
        <f t="shared" si="196"/>
        <v>#N/A</v>
      </c>
      <c r="U84" t="e">
        <f t="shared" ref="U84" si="247">IF(ISNA(T84),NA(), $H84)</f>
        <v>#N/A</v>
      </c>
      <c r="V84">
        <f t="shared" si="196"/>
        <v>25.4</v>
      </c>
      <c r="W84">
        <f t="shared" ref="W84" si="248">IF(ISNA(V84),NA(), $H84)</f>
        <v>2900</v>
      </c>
    </row>
    <row r="85" spans="1:23" x14ac:dyDescent="0.55000000000000004">
      <c r="A85">
        <v>374</v>
      </c>
      <c r="B85" t="s">
        <v>75</v>
      </c>
      <c r="C85" t="s">
        <v>11</v>
      </c>
      <c r="D85">
        <v>20.2</v>
      </c>
      <c r="E85">
        <v>6</v>
      </c>
      <c r="F85">
        <v>200</v>
      </c>
      <c r="G85">
        <v>88</v>
      </c>
      <c r="H85">
        <v>3060</v>
      </c>
      <c r="I85">
        <v>17.100000000000001</v>
      </c>
      <c r="J85">
        <v>81</v>
      </c>
      <c r="K85" t="s">
        <v>12</v>
      </c>
      <c r="M85">
        <v>3060</v>
      </c>
      <c r="N85" t="e">
        <f t="shared" si="196"/>
        <v>#N/A</v>
      </c>
      <c r="O85" t="e">
        <f t="shared" si="197"/>
        <v>#N/A</v>
      </c>
      <c r="P85">
        <f t="shared" si="196"/>
        <v>20.2</v>
      </c>
      <c r="Q85">
        <f t="shared" si="197"/>
        <v>3060</v>
      </c>
      <c r="R85" t="e">
        <f t="shared" si="196"/>
        <v>#N/A</v>
      </c>
      <c r="S85" t="e">
        <f t="shared" ref="S85" si="249">IF(ISNA(R85),NA(), $H85)</f>
        <v>#N/A</v>
      </c>
      <c r="T85" t="e">
        <f t="shared" si="196"/>
        <v>#N/A</v>
      </c>
      <c r="U85" t="e">
        <f t="shared" ref="U85" si="250">IF(ISNA(T85),NA(), $H85)</f>
        <v>#N/A</v>
      </c>
      <c r="V85" t="e">
        <f t="shared" si="196"/>
        <v>#N/A</v>
      </c>
      <c r="W85" t="e">
        <f t="shared" ref="W85" si="251">IF(ISNA(V85),NA(), $H85)</f>
        <v>#N/A</v>
      </c>
    </row>
    <row r="86" spans="1:23" x14ac:dyDescent="0.55000000000000004">
      <c r="A86">
        <v>382</v>
      </c>
      <c r="B86" t="s">
        <v>76</v>
      </c>
      <c r="C86" t="s">
        <v>11</v>
      </c>
      <c r="D86">
        <v>24</v>
      </c>
      <c r="E86">
        <v>4</v>
      </c>
      <c r="F86">
        <v>140</v>
      </c>
      <c r="G86">
        <v>92</v>
      </c>
      <c r="H86">
        <v>2865</v>
      </c>
      <c r="I86">
        <v>16.399999999999999</v>
      </c>
      <c r="J86">
        <v>82</v>
      </c>
      <c r="K86" t="s">
        <v>12</v>
      </c>
      <c r="M86">
        <v>2865</v>
      </c>
      <c r="N86" t="e">
        <f t="shared" si="196"/>
        <v>#N/A</v>
      </c>
      <c r="O86" t="e">
        <f t="shared" si="197"/>
        <v>#N/A</v>
      </c>
      <c r="P86">
        <f t="shared" si="196"/>
        <v>24</v>
      </c>
      <c r="Q86">
        <f t="shared" si="197"/>
        <v>2865</v>
      </c>
      <c r="R86" t="e">
        <f t="shared" si="196"/>
        <v>#N/A</v>
      </c>
      <c r="S86" t="e">
        <f t="shared" ref="S86" si="252">IF(ISNA(R86),NA(), $H86)</f>
        <v>#N/A</v>
      </c>
      <c r="T86" t="e">
        <f t="shared" si="196"/>
        <v>#N/A</v>
      </c>
      <c r="U86" t="e">
        <f t="shared" ref="U86" si="253">IF(ISNA(T86),NA(), $H86)</f>
        <v>#N/A</v>
      </c>
      <c r="V86" t="e">
        <f t="shared" si="196"/>
        <v>#N/A</v>
      </c>
      <c r="W86" t="e">
        <f t="shared" ref="W86" si="254">IF(ISNA(V86),NA(), $H86)</f>
        <v>#N/A</v>
      </c>
    </row>
    <row r="87" spans="1:23" x14ac:dyDescent="0.55000000000000004">
      <c r="A87">
        <v>390</v>
      </c>
      <c r="B87" t="s">
        <v>67</v>
      </c>
      <c r="C87" t="s">
        <v>39</v>
      </c>
      <c r="D87">
        <v>36</v>
      </c>
      <c r="E87">
        <v>4</v>
      </c>
      <c r="F87">
        <v>107</v>
      </c>
      <c r="G87">
        <v>75</v>
      </c>
      <c r="H87">
        <v>2205</v>
      </c>
      <c r="I87">
        <v>14.5</v>
      </c>
      <c r="J87">
        <v>82</v>
      </c>
      <c r="K87" t="s">
        <v>16</v>
      </c>
      <c r="M87">
        <v>2205</v>
      </c>
      <c r="N87" t="e">
        <f t="shared" si="196"/>
        <v>#N/A</v>
      </c>
      <c r="O87" t="e">
        <f t="shared" si="197"/>
        <v>#N/A</v>
      </c>
      <c r="P87" t="e">
        <f t="shared" si="196"/>
        <v>#N/A</v>
      </c>
      <c r="Q87" t="e">
        <f t="shared" si="197"/>
        <v>#N/A</v>
      </c>
      <c r="R87">
        <f t="shared" si="196"/>
        <v>36</v>
      </c>
      <c r="S87">
        <f t="shared" ref="S87" si="255">IF(ISNA(R87),NA(), $H87)</f>
        <v>2205</v>
      </c>
      <c r="T87" t="e">
        <f t="shared" si="196"/>
        <v>#N/A</v>
      </c>
      <c r="U87" t="e">
        <f t="shared" ref="U87" si="256">IF(ISNA(T87),NA(), $H87)</f>
        <v>#N/A</v>
      </c>
      <c r="V87" t="e">
        <f t="shared" si="196"/>
        <v>#N/A</v>
      </c>
      <c r="W87" t="e">
        <f t="shared" ref="W87" si="257">IF(ISNA(V87),NA(), $H87)</f>
        <v>#N/A</v>
      </c>
    </row>
    <row r="88" spans="1:23" x14ac:dyDescent="0.55000000000000004">
      <c r="A88">
        <v>391</v>
      </c>
      <c r="B88" t="s">
        <v>41</v>
      </c>
      <c r="C88" t="s">
        <v>15</v>
      </c>
      <c r="D88">
        <v>34</v>
      </c>
      <c r="E88">
        <v>4</v>
      </c>
      <c r="F88">
        <v>108</v>
      </c>
      <c r="G88">
        <v>70</v>
      </c>
      <c r="H88">
        <v>2245</v>
      </c>
      <c r="I88">
        <v>16.899999999999999</v>
      </c>
      <c r="J88">
        <v>82</v>
      </c>
      <c r="K88" t="s">
        <v>16</v>
      </c>
      <c r="M88">
        <v>2245</v>
      </c>
      <c r="N88" t="e">
        <f t="shared" si="196"/>
        <v>#N/A</v>
      </c>
      <c r="O88" t="e">
        <f t="shared" si="197"/>
        <v>#N/A</v>
      </c>
      <c r="P88" t="e">
        <f t="shared" si="196"/>
        <v>#N/A</v>
      </c>
      <c r="Q88" t="e">
        <f t="shared" si="197"/>
        <v>#N/A</v>
      </c>
      <c r="R88" t="e">
        <f t="shared" si="196"/>
        <v>#N/A</v>
      </c>
      <c r="S88" t="e">
        <f t="shared" ref="S88" si="258">IF(ISNA(R88),NA(), $H88)</f>
        <v>#N/A</v>
      </c>
      <c r="T88" t="e">
        <f t="shared" si="196"/>
        <v>#N/A</v>
      </c>
      <c r="U88" t="e">
        <f t="shared" ref="U88" si="259">IF(ISNA(T88),NA(), $H88)</f>
        <v>#N/A</v>
      </c>
      <c r="V88">
        <f t="shared" si="196"/>
        <v>34</v>
      </c>
      <c r="W88">
        <f t="shared" ref="W88" si="260">IF(ISNA(V88),NA(), $H88)</f>
        <v>2245</v>
      </c>
    </row>
    <row r="89" spans="1:23" x14ac:dyDescent="0.55000000000000004">
      <c r="A89">
        <v>392</v>
      </c>
      <c r="B89" t="s">
        <v>38</v>
      </c>
      <c r="C89" t="s">
        <v>39</v>
      </c>
      <c r="D89">
        <v>38</v>
      </c>
      <c r="E89">
        <v>4</v>
      </c>
      <c r="F89">
        <v>91</v>
      </c>
      <c r="G89">
        <v>67</v>
      </c>
      <c r="H89">
        <v>1965</v>
      </c>
      <c r="I89">
        <v>15</v>
      </c>
      <c r="J89">
        <v>82</v>
      </c>
      <c r="K89" t="s">
        <v>16</v>
      </c>
      <c r="M89">
        <v>1965</v>
      </c>
      <c r="N89" t="e">
        <f t="shared" si="196"/>
        <v>#N/A</v>
      </c>
      <c r="O89" t="e">
        <f t="shared" si="197"/>
        <v>#N/A</v>
      </c>
      <c r="P89" t="e">
        <f t="shared" si="196"/>
        <v>#N/A</v>
      </c>
      <c r="Q89" t="e">
        <f t="shared" si="197"/>
        <v>#N/A</v>
      </c>
      <c r="R89">
        <f t="shared" si="196"/>
        <v>38</v>
      </c>
      <c r="S89">
        <f t="shared" ref="S89" si="261">IF(ISNA(R89),NA(), $H89)</f>
        <v>1965</v>
      </c>
      <c r="T89" t="e">
        <f t="shared" si="196"/>
        <v>#N/A</v>
      </c>
      <c r="U89" t="e">
        <f t="shared" ref="U89" si="262">IF(ISNA(T89),NA(), $H89)</f>
        <v>#N/A</v>
      </c>
      <c r="V89" t="e">
        <f t="shared" si="196"/>
        <v>#N/A</v>
      </c>
      <c r="W89" t="e">
        <f t="shared" ref="W89" si="263">IF(ISNA(V89),NA(), $H89)</f>
        <v>#N/A</v>
      </c>
    </row>
    <row r="90" spans="1:23" x14ac:dyDescent="0.55000000000000004">
      <c r="A90">
        <v>393</v>
      </c>
      <c r="B90" t="s">
        <v>77</v>
      </c>
      <c r="C90" t="s">
        <v>39</v>
      </c>
      <c r="D90">
        <v>32</v>
      </c>
      <c r="E90">
        <v>4</v>
      </c>
      <c r="F90">
        <v>91</v>
      </c>
      <c r="G90">
        <v>67</v>
      </c>
      <c r="H90">
        <v>1965</v>
      </c>
      <c r="I90">
        <v>15.7</v>
      </c>
      <c r="J90">
        <v>82</v>
      </c>
      <c r="K90" t="s">
        <v>16</v>
      </c>
      <c r="M90">
        <v>1965</v>
      </c>
      <c r="N90" t="e">
        <f t="shared" si="196"/>
        <v>#N/A</v>
      </c>
      <c r="O90" t="e">
        <f t="shared" si="197"/>
        <v>#N/A</v>
      </c>
      <c r="P90" t="e">
        <f t="shared" si="196"/>
        <v>#N/A</v>
      </c>
      <c r="Q90" t="e">
        <f t="shared" si="197"/>
        <v>#N/A</v>
      </c>
      <c r="R90">
        <f t="shared" si="196"/>
        <v>32</v>
      </c>
      <c r="S90">
        <f t="shared" ref="S90" si="264">IF(ISNA(R90),NA(), $H90)</f>
        <v>1965</v>
      </c>
      <c r="T90" t="e">
        <f t="shared" si="196"/>
        <v>#N/A</v>
      </c>
      <c r="U90" t="e">
        <f t="shared" ref="U90" si="265">IF(ISNA(T90),NA(), $H90)</f>
        <v>#N/A</v>
      </c>
      <c r="V90" t="e">
        <f t="shared" si="196"/>
        <v>#N/A</v>
      </c>
      <c r="W90" t="e">
        <f t="shared" ref="W90" si="266">IF(ISNA(V90),NA(), $H90)</f>
        <v>#N/A</v>
      </c>
    </row>
    <row r="91" spans="1:23" x14ac:dyDescent="0.55000000000000004">
      <c r="A91">
        <v>398</v>
      </c>
      <c r="B91" t="s">
        <v>78</v>
      </c>
      <c r="C91" t="s">
        <v>11</v>
      </c>
      <c r="D91">
        <v>22</v>
      </c>
      <c r="E91">
        <v>6</v>
      </c>
      <c r="F91">
        <v>232</v>
      </c>
      <c r="G91">
        <v>112</v>
      </c>
      <c r="H91">
        <v>2835</v>
      </c>
      <c r="I91">
        <v>14.7</v>
      </c>
      <c r="J91">
        <v>82</v>
      </c>
      <c r="K91" t="s">
        <v>12</v>
      </c>
      <c r="M91">
        <v>2835</v>
      </c>
      <c r="N91" t="e">
        <f t="shared" si="196"/>
        <v>#N/A</v>
      </c>
      <c r="O91" t="e">
        <f t="shared" si="197"/>
        <v>#N/A</v>
      </c>
      <c r="P91">
        <f t="shared" si="196"/>
        <v>22</v>
      </c>
      <c r="Q91">
        <f t="shared" si="197"/>
        <v>2835</v>
      </c>
      <c r="R91" t="e">
        <f t="shared" si="196"/>
        <v>#N/A</v>
      </c>
      <c r="S91" t="e">
        <f t="shared" ref="S91" si="267">IF(ISNA(R91),NA(), $H91)</f>
        <v>#N/A</v>
      </c>
      <c r="T91" t="e">
        <f t="shared" si="196"/>
        <v>#N/A</v>
      </c>
      <c r="U91" t="e">
        <f t="shared" ref="U91" si="268">IF(ISNA(T91),NA(), $H91)</f>
        <v>#N/A</v>
      </c>
      <c r="V91" t="e">
        <f t="shared" si="196"/>
        <v>#N/A</v>
      </c>
      <c r="W91" t="e">
        <f t="shared" ref="W91" si="269">IF(ISNA(V91),NA(), $H91)</f>
        <v>#N/A</v>
      </c>
    </row>
    <row r="92" spans="1:23" x14ac:dyDescent="0.55000000000000004">
      <c r="A92">
        <v>399</v>
      </c>
      <c r="B92" t="s">
        <v>79</v>
      </c>
      <c r="C92" t="s">
        <v>15</v>
      </c>
      <c r="D92">
        <v>32</v>
      </c>
      <c r="E92">
        <v>4</v>
      </c>
      <c r="F92">
        <v>144</v>
      </c>
      <c r="G92">
        <v>96</v>
      </c>
      <c r="H92">
        <v>2665</v>
      </c>
      <c r="I92">
        <v>13.9</v>
      </c>
      <c r="J92">
        <v>82</v>
      </c>
      <c r="K92" t="s">
        <v>16</v>
      </c>
      <c r="M92">
        <v>2665</v>
      </c>
      <c r="N92" t="e">
        <f t="shared" si="196"/>
        <v>#N/A</v>
      </c>
      <c r="O92" t="e">
        <f t="shared" si="197"/>
        <v>#N/A</v>
      </c>
      <c r="P92" t="e">
        <f t="shared" si="196"/>
        <v>#N/A</v>
      </c>
      <c r="Q92" t="e">
        <f t="shared" si="197"/>
        <v>#N/A</v>
      </c>
      <c r="R92" t="e">
        <f t="shared" si="196"/>
        <v>#N/A</v>
      </c>
      <c r="S92" t="e">
        <f t="shared" ref="S92" si="270">IF(ISNA(R92),NA(), $H92)</f>
        <v>#N/A</v>
      </c>
      <c r="T92" t="e">
        <f t="shared" si="196"/>
        <v>#N/A</v>
      </c>
      <c r="U92" t="e">
        <f t="shared" ref="U92" si="271">IF(ISNA(T92),NA(), $H92)</f>
        <v>#N/A</v>
      </c>
      <c r="V92">
        <f t="shared" si="196"/>
        <v>32</v>
      </c>
      <c r="W92">
        <f t="shared" ref="W92" si="272">IF(ISNA(V92),NA(), $H92)</f>
        <v>2665</v>
      </c>
    </row>
    <row r="93" spans="1:23" x14ac:dyDescent="0.55000000000000004">
      <c r="A93">
        <v>402</v>
      </c>
      <c r="B93" t="s">
        <v>80</v>
      </c>
      <c r="C93" t="s">
        <v>11</v>
      </c>
      <c r="D93">
        <v>27</v>
      </c>
      <c r="E93">
        <v>4</v>
      </c>
      <c r="F93">
        <v>140</v>
      </c>
      <c r="G93">
        <v>86</v>
      </c>
      <c r="H93">
        <v>2790</v>
      </c>
      <c r="I93">
        <v>15.6</v>
      </c>
      <c r="J93">
        <v>82</v>
      </c>
      <c r="K93" t="s">
        <v>12</v>
      </c>
      <c r="M93">
        <v>2790</v>
      </c>
      <c r="N93" t="e">
        <f t="shared" si="196"/>
        <v>#N/A</v>
      </c>
      <c r="O93" t="e">
        <f t="shared" si="197"/>
        <v>#N/A</v>
      </c>
      <c r="P93">
        <f t="shared" si="196"/>
        <v>27</v>
      </c>
      <c r="Q93">
        <f t="shared" si="197"/>
        <v>2790</v>
      </c>
      <c r="R93" t="e">
        <f t="shared" si="196"/>
        <v>#N/A</v>
      </c>
      <c r="S93" t="e">
        <f t="shared" ref="S93" si="273">IF(ISNA(R93),NA(), $H93)</f>
        <v>#N/A</v>
      </c>
      <c r="T93" t="e">
        <f t="shared" si="196"/>
        <v>#N/A</v>
      </c>
      <c r="U93" t="e">
        <f t="shared" ref="U93" si="274">IF(ISNA(T93),NA(), $H93)</f>
        <v>#N/A</v>
      </c>
      <c r="V93" t="e">
        <f t="shared" si="196"/>
        <v>#N/A</v>
      </c>
      <c r="W93" t="e">
        <f t="shared" ref="W93" si="275">IF(ISNA(V93),NA(), $H93)</f>
        <v>#N/A</v>
      </c>
    </row>
    <row r="94" spans="1:23" x14ac:dyDescent="0.55000000000000004">
      <c r="A94">
        <v>405</v>
      </c>
      <c r="B94" t="s">
        <v>81</v>
      </c>
      <c r="C94" t="s">
        <v>11</v>
      </c>
      <c r="D94">
        <v>28</v>
      </c>
      <c r="E94">
        <v>4</v>
      </c>
      <c r="F94">
        <v>120</v>
      </c>
      <c r="G94">
        <v>79</v>
      </c>
      <c r="H94">
        <v>2625</v>
      </c>
      <c r="I94">
        <v>18.600000000000001</v>
      </c>
      <c r="J94">
        <v>82</v>
      </c>
      <c r="K94" t="s">
        <v>12</v>
      </c>
      <c r="M94">
        <v>2625</v>
      </c>
      <c r="N94" t="e">
        <f t="shared" si="196"/>
        <v>#N/A</v>
      </c>
      <c r="O94" t="e">
        <f t="shared" si="197"/>
        <v>#N/A</v>
      </c>
      <c r="P94">
        <f t="shared" si="196"/>
        <v>28</v>
      </c>
      <c r="Q94">
        <f t="shared" si="197"/>
        <v>2625</v>
      </c>
      <c r="R94" t="e">
        <f t="shared" si="196"/>
        <v>#N/A</v>
      </c>
      <c r="S94" t="e">
        <f t="shared" ref="S94" si="276">IF(ISNA(R94),NA(), $H94)</f>
        <v>#N/A</v>
      </c>
      <c r="T94" t="e">
        <f t="shared" si="196"/>
        <v>#N/A</v>
      </c>
      <c r="U94" t="e">
        <f t="shared" ref="U94" si="277">IF(ISNA(T94),NA(), $H94)</f>
        <v>#N/A</v>
      </c>
      <c r="V94" t="e">
        <f t="shared" si="196"/>
        <v>#N/A</v>
      </c>
      <c r="W94" t="e">
        <f t="shared" ref="W94" si="278">IF(ISNA(V94),NA(), $H94)</f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Bissonette</dc:creator>
  <cp:lastModifiedBy>Jacob Bissonette</cp:lastModifiedBy>
  <dcterms:created xsi:type="dcterms:W3CDTF">2022-01-29T19:10:18Z</dcterms:created>
  <dcterms:modified xsi:type="dcterms:W3CDTF">2022-01-29T20:08:34Z</dcterms:modified>
</cp:coreProperties>
</file>