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n\Documents\GitHub\03-experiment\study data csvs\"/>
    </mc:Choice>
  </mc:AlternateContent>
  <xr:revisionPtr revIDLastSave="0" documentId="13_ncr:1_{B3779782-0995-41C6-899B-C53CB06F73E5}" xr6:coauthVersionLast="45" xr6:coauthVersionMax="45" xr10:uidLastSave="{00000000-0000-0000-0000-000000000000}"/>
  <bookViews>
    <workbookView xWindow="-108" yWindow="-108" windowWidth="23256" windowHeight="13176" activeTab="4" xr2:uid="{4E65F5C6-6F13-A448-B601-662B42475515}"/>
  </bookViews>
  <sheets>
    <sheet name="Raw" sheetId="1" r:id="rId1"/>
    <sheet name="Bargraph" sheetId="3" r:id="rId2"/>
    <sheet name="Circular Barplot" sheetId="4" r:id="rId3"/>
    <sheet name="Radar" sheetId="2" r:id="rId4"/>
    <sheet name="Comparison" sheetId="5" r:id="rId5"/>
  </sheets>
  <definedNames>
    <definedName name="_xlnm._FilterDatabase" localSheetId="0" hidden="1">Raw!$A$1:$J$721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/>
  <c r="F6" i="5"/>
  <c r="F7" i="5"/>
  <c r="F8" i="5"/>
  <c r="E7" i="5"/>
  <c r="E8" i="5"/>
  <c r="E6" i="5"/>
  <c r="B6" i="5"/>
  <c r="C3" i="5"/>
  <c r="D3" i="5" s="1"/>
  <c r="B3" i="5"/>
  <c r="C4" i="5"/>
  <c r="D4" i="5" s="1"/>
  <c r="B4" i="5"/>
  <c r="B2" i="5"/>
  <c r="C2" i="5"/>
  <c r="D2" i="5" s="1"/>
  <c r="F3" i="5" l="1"/>
  <c r="E3" i="5"/>
  <c r="F4" i="5"/>
  <c r="E4" i="5"/>
  <c r="E2" i="5"/>
  <c r="F2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  <c r="J18" i="1" l="1"/>
</calcChain>
</file>

<file path=xl/sharedStrings.xml><?xml version="1.0" encoding="utf-8"?>
<sst xmlns="http://schemas.openxmlformats.org/spreadsheetml/2006/main" count="1491" uniqueCount="20">
  <si>
    <t>female</t>
  </si>
  <si>
    <t>male</t>
  </si>
  <si>
    <t>Trial Num</t>
  </si>
  <si>
    <t>Gender</t>
  </si>
  <si>
    <t>Age</t>
  </si>
  <si>
    <t>Vis Type</t>
  </si>
  <si>
    <t>Guessed</t>
  </si>
  <si>
    <t>Actual</t>
  </si>
  <si>
    <t>Error</t>
  </si>
  <si>
    <t>Percent Guessed</t>
  </si>
  <si>
    <t>Percent Actual</t>
  </si>
  <si>
    <t>Percent Error</t>
  </si>
  <si>
    <t>Radar</t>
  </si>
  <si>
    <t>Circular</t>
  </si>
  <si>
    <t>Average</t>
  </si>
  <si>
    <t>Std Dev</t>
  </si>
  <si>
    <t>CI</t>
  </si>
  <si>
    <t>Bar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</si>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</sst>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Percent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Comparison!$F$6:$F$8</c:f>
                <c:numCache>
                  <c:formatCode>General</c:formatCode>
                  <c:ptCount val="3"/>
                  <c:pt idx="0">
                    <c:v>1.6048758972636201E-2</c:v>
                  </c:pt>
                  <c:pt idx="1">
                    <c:v>2.1410486887611394E-2</c:v>
                  </c:pt>
                  <c:pt idx="2">
                    <c:v>2.6671965533050596E-2</c:v>
                  </c:pt>
                </c:numCache>
              </c:numRef>
            </c:plus>
            <c:minus>
              <c:numRef>
                <c:f>Comparison!$E$6:$E$8</c:f>
                <c:numCache>
                  <c:formatCode>General</c:formatCode>
                  <c:ptCount val="3"/>
                  <c:pt idx="0">
                    <c:v>1.142878361432414E-2</c:v>
                  </c:pt>
                  <c:pt idx="1">
                    <c:v>1.6565240133243266E-2</c:v>
                  </c:pt>
                  <c:pt idx="2">
                    <c:v>2.1969376652184996E-2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Comparison!$A$2:$A$4</c:f>
              <c:strCache>
                <c:ptCount val="3"/>
                <c:pt idx="0">
                  <c:v>Bar</c:v>
                </c:pt>
                <c:pt idx="1">
                  <c:v>Radar</c:v>
                </c:pt>
                <c:pt idx="2">
                  <c:v>Circular</c:v>
                </c:pt>
              </c:strCache>
            </c:strRef>
          </c:cat>
          <c:val>
            <c:numRef>
              <c:f>Comparison!$B$6:$B$8</c:f>
              <c:numCache>
                <c:formatCode>General</c:formatCode>
                <c:ptCount val="3"/>
                <c:pt idx="0">
                  <c:v>1.3738771293480169E-2</c:v>
                </c:pt>
                <c:pt idx="1">
                  <c:v>1.8987863510427326E-2</c:v>
                </c:pt>
                <c:pt idx="2">
                  <c:v>2.4320671092617797E-2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7-41DB-9094-A4C245DD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670336"/>
        <c:axId val="378669680"/>
      </c:barChart>
      <c:catAx>
        <c:axId val="3786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9680"/>
        <c:crosses val="autoZero"/>
        <c:auto val="1"/>
        <c:lblAlgn val="ctr"/>
        <c:lblOffset val="100"/>
        <c:noMultiLvlLbl val="0"/>
      </c:catAx>
      <c:valAx>
        <c:axId val="3786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707570</xdr:colOff>
      <xdr:row>1</xdr:row>
      <xdr:rowOff>19793</xdr:rowOff>
    </xdr:from>
    <xdr:to>
      <xdr:col>13</xdr:col>
      <xdr:colOff>702623</xdr:colOff>
      <xdr:row>24</xdr:row>
      <xdr:rowOff>108859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FE616-B6BF-4DCB-BB8A-1FEE76645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5C4-3977-0243-9F9F-A64C117C292C}">
  <dimension ref="A1:J721"/>
  <sheetViews>
    <sheetView workbookViewId="0">
      <selection activeCell="L28" sqref="L28"/>
    </sheetView>
  </sheetViews>
  <sheetFormatPr defaultColWidth="11.19921875" defaultRowHeight="15.6" x14ac:dyDescent="0.3"/>
  <cols>
    <col min="9" max="9" width="13" bestFit="1" customWidth="1"/>
    <col min="10" max="10" width="12.796875" bestFit="1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f t="shared" ref="G2:G65" si="0">LOG(ABS(E2-F2)+(1/8),2)</f>
        <v>-2.2677529547363222</v>
      </c>
      <c r="H2">
        <f>E2*100</f>
        <v>45</v>
      </c>
      <c r="I2">
        <f>F2*100</f>
        <v>36.734693877551003</v>
      </c>
      <c r="J2">
        <f>LOG(ABS(H2-I2)+(1/8),2)</f>
        <v>3.0687234487201973</v>
      </c>
    </row>
    <row r="3" spans="1:10" x14ac:dyDescent="0.3">
      <c r="A3">
        <v>1</v>
      </c>
      <c r="B3" t="s">
        <v>0</v>
      </c>
      <c r="C3">
        <v>20</v>
      </c>
      <c r="D3">
        <v>0</v>
      </c>
      <c r="E3">
        <v>0.5</v>
      </c>
      <c r="F3">
        <v>0.62745098039215597</v>
      </c>
      <c r="G3">
        <f t="shared" si="0"/>
        <v>-1.9859248147882822</v>
      </c>
      <c r="H3">
        <f t="shared" ref="H3:H66" si="1">E3*100</f>
        <v>50</v>
      </c>
      <c r="I3">
        <f t="shared" ref="I3:I66" si="2">F3*100</f>
        <v>62.745098039215598</v>
      </c>
      <c r="J3">
        <f t="shared" ref="J3:J66" si="3">LOG(ABS(H3-I3)+(1/8),2)</f>
        <v>3.6859511383567338</v>
      </c>
    </row>
    <row r="4" spans="1:10" x14ac:dyDescent="0.3">
      <c r="A4">
        <v>2</v>
      </c>
      <c r="B4" t="s">
        <v>0</v>
      </c>
      <c r="C4">
        <v>20</v>
      </c>
      <c r="D4">
        <v>1</v>
      </c>
      <c r="E4">
        <v>0.6</v>
      </c>
      <c r="F4">
        <v>0.63636363636363602</v>
      </c>
      <c r="G4">
        <f t="shared" si="0"/>
        <v>-2.6316125940199804</v>
      </c>
      <c r="H4">
        <f t="shared" si="1"/>
        <v>60</v>
      </c>
      <c r="I4">
        <f t="shared" si="2"/>
        <v>63.636363636363605</v>
      </c>
      <c r="J4">
        <f t="shared" si="3"/>
        <v>1.9112557881699084</v>
      </c>
    </row>
    <row r="5" spans="1:10" x14ac:dyDescent="0.3">
      <c r="A5">
        <v>3</v>
      </c>
      <c r="B5" t="s">
        <v>0</v>
      </c>
      <c r="C5">
        <v>20</v>
      </c>
      <c r="D5">
        <v>0</v>
      </c>
      <c r="E5">
        <v>0.5</v>
      </c>
      <c r="F5">
        <v>0.71794871794871795</v>
      </c>
      <c r="G5">
        <f t="shared" si="0"/>
        <v>-1.5439352324611015</v>
      </c>
      <c r="H5">
        <f t="shared" si="1"/>
        <v>50</v>
      </c>
      <c r="I5">
        <f t="shared" si="2"/>
        <v>71.794871794871796</v>
      </c>
      <c r="J5">
        <f t="shared" si="3"/>
        <v>4.4541674551637414</v>
      </c>
    </row>
    <row r="6" spans="1:10" x14ac:dyDescent="0.3">
      <c r="A6">
        <v>4</v>
      </c>
      <c r="B6" t="s">
        <v>0</v>
      </c>
      <c r="C6">
        <v>20</v>
      </c>
      <c r="D6">
        <v>1</v>
      </c>
      <c r="E6">
        <v>0.6</v>
      </c>
      <c r="F6">
        <v>0.86764705882352899</v>
      </c>
      <c r="G6">
        <f t="shared" si="0"/>
        <v>-1.3486950044501493</v>
      </c>
      <c r="H6">
        <f t="shared" si="1"/>
        <v>60</v>
      </c>
      <c r="I6">
        <f t="shared" si="2"/>
        <v>86.764705882352899</v>
      </c>
      <c r="J6">
        <f t="shared" si="3"/>
        <v>4.7489820700910261</v>
      </c>
    </row>
    <row r="7" spans="1:10" x14ac:dyDescent="0.3">
      <c r="A7">
        <v>5</v>
      </c>
      <c r="B7" t="s">
        <v>0</v>
      </c>
      <c r="C7">
        <v>20</v>
      </c>
      <c r="D7">
        <v>0</v>
      </c>
      <c r="E7">
        <v>0.1</v>
      </c>
      <c r="F7">
        <v>0.19587628865979301</v>
      </c>
      <c r="G7">
        <f t="shared" si="0"/>
        <v>-2.1786895429619957</v>
      </c>
      <c r="H7">
        <f t="shared" si="1"/>
        <v>10</v>
      </c>
      <c r="I7">
        <f t="shared" si="2"/>
        <v>19.587628865979301</v>
      </c>
      <c r="J7">
        <f t="shared" si="3"/>
        <v>3.2798618351497866</v>
      </c>
    </row>
    <row r="8" spans="1:10" x14ac:dyDescent="0.3">
      <c r="A8">
        <v>6</v>
      </c>
      <c r="B8" t="s">
        <v>0</v>
      </c>
      <c r="C8">
        <v>20</v>
      </c>
      <c r="D8">
        <v>0</v>
      </c>
      <c r="E8">
        <v>0.35</v>
      </c>
      <c r="F8">
        <v>0.61538461538461497</v>
      </c>
      <c r="G8">
        <f t="shared" si="0"/>
        <v>-1.3570318958432799</v>
      </c>
      <c r="H8">
        <f t="shared" si="1"/>
        <v>35</v>
      </c>
      <c r="I8">
        <f t="shared" si="2"/>
        <v>61.538461538461497</v>
      </c>
      <c r="J8">
        <f t="shared" si="3"/>
        <v>4.7367921828983848</v>
      </c>
    </row>
    <row r="9" spans="1:10" x14ac:dyDescent="0.3">
      <c r="A9">
        <v>7</v>
      </c>
      <c r="B9" t="s">
        <v>0</v>
      </c>
      <c r="C9">
        <v>20</v>
      </c>
      <c r="D9">
        <v>2</v>
      </c>
      <c r="E9">
        <v>0.6</v>
      </c>
      <c r="F9">
        <v>0.54166666666666596</v>
      </c>
      <c r="G9">
        <f t="shared" si="0"/>
        <v>-2.4474589769712161</v>
      </c>
      <c r="H9">
        <f t="shared" si="1"/>
        <v>60</v>
      </c>
      <c r="I9">
        <f t="shared" si="2"/>
        <v>54.166666666666593</v>
      </c>
      <c r="J9">
        <f t="shared" si="3"/>
        <v>2.5749088360572512</v>
      </c>
    </row>
    <row r="10" spans="1:10" x14ac:dyDescent="0.3">
      <c r="A10">
        <v>8</v>
      </c>
      <c r="B10" t="s">
        <v>0</v>
      </c>
      <c r="C10">
        <v>20</v>
      </c>
      <c r="D10">
        <v>2</v>
      </c>
      <c r="E10">
        <v>0.05</v>
      </c>
      <c r="F10">
        <v>1.42857142857142E-2</v>
      </c>
      <c r="G10">
        <f t="shared" si="0"/>
        <v>-2.6374299206152907</v>
      </c>
      <c r="H10">
        <f t="shared" si="1"/>
        <v>5</v>
      </c>
      <c r="I10">
        <f t="shared" si="2"/>
        <v>1.4285714285714199</v>
      </c>
      <c r="J10">
        <f t="shared" si="3"/>
        <v>1.8861320354417246</v>
      </c>
    </row>
    <row r="11" spans="1:10" x14ac:dyDescent="0.3">
      <c r="A11">
        <v>9</v>
      </c>
      <c r="B11" t="s">
        <v>0</v>
      </c>
      <c r="C11">
        <v>20</v>
      </c>
      <c r="D11">
        <v>0</v>
      </c>
      <c r="E11">
        <v>0.2</v>
      </c>
      <c r="F11">
        <v>0.21052631578947301</v>
      </c>
      <c r="G11">
        <f t="shared" si="0"/>
        <v>-2.8833550811477369</v>
      </c>
      <c r="H11">
        <f t="shared" si="1"/>
        <v>20</v>
      </c>
      <c r="I11">
        <f t="shared" si="2"/>
        <v>21.052631578947299</v>
      </c>
      <c r="J11">
        <f t="shared" si="3"/>
        <v>0.23588826382058573</v>
      </c>
    </row>
    <row r="12" spans="1:10" x14ac:dyDescent="0.3">
      <c r="A12">
        <v>10</v>
      </c>
      <c r="B12" t="s">
        <v>0</v>
      </c>
      <c r="C12">
        <v>20</v>
      </c>
      <c r="D12">
        <v>2</v>
      </c>
      <c r="E12">
        <v>0.2</v>
      </c>
      <c r="F12">
        <v>0.17307692307692299</v>
      </c>
      <c r="G12">
        <f t="shared" si="0"/>
        <v>-2.7185870648513508</v>
      </c>
      <c r="H12">
        <f t="shared" si="1"/>
        <v>20</v>
      </c>
      <c r="I12">
        <f t="shared" si="2"/>
        <v>17.307692307692299</v>
      </c>
      <c r="J12">
        <f t="shared" si="3"/>
        <v>1.49431713628116</v>
      </c>
    </row>
    <row r="13" spans="1:10" x14ac:dyDescent="0.3">
      <c r="A13">
        <v>11</v>
      </c>
      <c r="B13" t="s">
        <v>0</v>
      </c>
      <c r="C13">
        <v>20</v>
      </c>
      <c r="D13">
        <v>1</v>
      </c>
      <c r="E13">
        <v>0.1</v>
      </c>
      <c r="F13">
        <v>0.119047619047619</v>
      </c>
      <c r="G13">
        <f t="shared" si="0"/>
        <v>-2.7953822803915287</v>
      </c>
      <c r="H13">
        <f t="shared" si="1"/>
        <v>10</v>
      </c>
      <c r="I13">
        <f t="shared" si="2"/>
        <v>11.9047619047619</v>
      </c>
      <c r="J13">
        <f t="shared" si="3"/>
        <v>1.0213105062454086</v>
      </c>
    </row>
    <row r="14" spans="1:10" x14ac:dyDescent="0.3">
      <c r="A14">
        <v>12</v>
      </c>
      <c r="B14" t="s">
        <v>0</v>
      </c>
      <c r="C14">
        <v>20</v>
      </c>
      <c r="D14">
        <v>1</v>
      </c>
      <c r="E14">
        <v>0.95</v>
      </c>
      <c r="F14">
        <v>0.95890410958904104</v>
      </c>
      <c r="G14">
        <f t="shared" si="0"/>
        <v>-2.9007278564600276</v>
      </c>
      <c r="H14">
        <f t="shared" si="1"/>
        <v>95</v>
      </c>
      <c r="I14">
        <f t="shared" si="2"/>
        <v>95.890410958904098</v>
      </c>
      <c r="J14">
        <f t="shared" si="3"/>
        <v>2.2063735665970658E-2</v>
      </c>
    </row>
    <row r="15" spans="1:10" x14ac:dyDescent="0.3">
      <c r="A15">
        <v>13</v>
      </c>
      <c r="B15" t="s">
        <v>0</v>
      </c>
      <c r="C15">
        <v>20</v>
      </c>
      <c r="D15">
        <v>0</v>
      </c>
      <c r="E15">
        <v>0.75</v>
      </c>
      <c r="F15">
        <v>0.67010309278350499</v>
      </c>
      <c r="G15">
        <f t="shared" si="0"/>
        <v>-2.2870298869027712</v>
      </c>
      <c r="H15">
        <f t="shared" si="1"/>
        <v>75</v>
      </c>
      <c r="I15">
        <f t="shared" si="2"/>
        <v>67.010309278350505</v>
      </c>
      <c r="J15">
        <f t="shared" si="3"/>
        <v>3.0205361098261849</v>
      </c>
    </row>
    <row r="16" spans="1:10" x14ac:dyDescent="0.3">
      <c r="A16">
        <v>14</v>
      </c>
      <c r="B16" t="s">
        <v>0</v>
      </c>
      <c r="C16">
        <v>20</v>
      </c>
      <c r="D16">
        <v>2</v>
      </c>
      <c r="E16">
        <v>0.1</v>
      </c>
      <c r="F16">
        <v>6.6666666666666596E-2</v>
      </c>
      <c r="G16">
        <f t="shared" si="0"/>
        <v>-2.6589630821649326</v>
      </c>
      <c r="H16">
        <f t="shared" si="1"/>
        <v>10</v>
      </c>
      <c r="I16">
        <f t="shared" si="2"/>
        <v>6.6666666666666599</v>
      </c>
      <c r="J16">
        <f t="shared" si="3"/>
        <v>1.7900769306257716</v>
      </c>
    </row>
    <row r="17" spans="1:10" x14ac:dyDescent="0.3">
      <c r="A17">
        <v>15</v>
      </c>
      <c r="B17" t="s">
        <v>0</v>
      </c>
      <c r="C17">
        <v>20</v>
      </c>
      <c r="D17">
        <v>1</v>
      </c>
      <c r="E17">
        <v>0.45</v>
      </c>
      <c r="F17">
        <v>0.45882352941176402</v>
      </c>
      <c r="G17">
        <f t="shared" si="0"/>
        <v>-2.9015962959390129</v>
      </c>
      <c r="H17">
        <f t="shared" si="1"/>
        <v>45</v>
      </c>
      <c r="I17">
        <f t="shared" si="2"/>
        <v>45.8823529411764</v>
      </c>
      <c r="J17">
        <f t="shared" si="3"/>
        <v>1.0569241710086146E-2</v>
      </c>
    </row>
    <row r="18" spans="1:10" x14ac:dyDescent="0.3">
      <c r="A18">
        <v>16</v>
      </c>
      <c r="B18" t="s">
        <v>0</v>
      </c>
      <c r="C18">
        <v>20</v>
      </c>
      <c r="D18">
        <v>1</v>
      </c>
      <c r="E18">
        <v>0.4</v>
      </c>
      <c r="F18">
        <v>0.43877551020408101</v>
      </c>
      <c r="G18">
        <f t="shared" si="0"/>
        <v>-2.6102084518802733</v>
      </c>
      <c r="H18">
        <f t="shared" si="1"/>
        <v>40</v>
      </c>
      <c r="I18">
        <f t="shared" si="2"/>
        <v>43.877551020408099</v>
      </c>
      <c r="J18">
        <f t="shared" si="3"/>
        <v>2.0009197928528661</v>
      </c>
    </row>
    <row r="19" spans="1:10" x14ac:dyDescent="0.3">
      <c r="A19">
        <v>17</v>
      </c>
      <c r="B19" t="s">
        <v>0</v>
      </c>
      <c r="C19">
        <v>20</v>
      </c>
      <c r="D19">
        <v>0</v>
      </c>
      <c r="E19">
        <v>0.03</v>
      </c>
      <c r="F19">
        <v>6.3492063492063405E-2</v>
      </c>
      <c r="G19">
        <f t="shared" si="0"/>
        <v>-2.6575174958306693</v>
      </c>
      <c r="H19">
        <f t="shared" si="1"/>
        <v>3</v>
      </c>
      <c r="I19">
        <f t="shared" si="2"/>
        <v>6.3492063492063409</v>
      </c>
      <c r="J19">
        <f t="shared" si="3"/>
        <v>1.796683444933638</v>
      </c>
    </row>
    <row r="20" spans="1:10" x14ac:dyDescent="0.3">
      <c r="A20">
        <v>18</v>
      </c>
      <c r="B20" t="s">
        <v>0</v>
      </c>
      <c r="C20">
        <v>20</v>
      </c>
      <c r="D20">
        <v>2</v>
      </c>
      <c r="E20">
        <v>0.9</v>
      </c>
      <c r="F20">
        <v>0.74489795918367296</v>
      </c>
      <c r="G20">
        <f t="shared" si="0"/>
        <v>-1.8359755999973693</v>
      </c>
      <c r="H20">
        <f t="shared" si="1"/>
        <v>90</v>
      </c>
      <c r="I20">
        <f t="shared" si="2"/>
        <v>74.489795918367292</v>
      </c>
      <c r="J20">
        <f t="shared" si="3"/>
        <v>3.9667261453391802</v>
      </c>
    </row>
    <row r="21" spans="1:10" x14ac:dyDescent="0.3">
      <c r="A21">
        <v>19</v>
      </c>
      <c r="B21" t="s">
        <v>0</v>
      </c>
      <c r="C21">
        <v>20</v>
      </c>
      <c r="D21">
        <v>1</v>
      </c>
      <c r="E21">
        <v>0.6</v>
      </c>
      <c r="F21">
        <v>0.71153846153846101</v>
      </c>
      <c r="G21">
        <f t="shared" si="0"/>
        <v>-2.0798533076892176</v>
      </c>
      <c r="H21">
        <f t="shared" si="1"/>
        <v>60</v>
      </c>
      <c r="I21">
        <f t="shared" si="2"/>
        <v>71.153846153846104</v>
      </c>
      <c r="J21">
        <f t="shared" si="3"/>
        <v>3.4955475798874103</v>
      </c>
    </row>
    <row r="22" spans="1:10" x14ac:dyDescent="0.3">
      <c r="A22">
        <v>20</v>
      </c>
      <c r="B22" t="s">
        <v>0</v>
      </c>
      <c r="C22">
        <v>20</v>
      </c>
      <c r="D22">
        <v>1</v>
      </c>
      <c r="E22">
        <v>0.3</v>
      </c>
      <c r="F22">
        <v>0.28000000000000003</v>
      </c>
      <c r="G22">
        <f t="shared" si="0"/>
        <v>-2.7858751946471529</v>
      </c>
      <c r="H22">
        <f t="shared" si="1"/>
        <v>30</v>
      </c>
      <c r="I22">
        <f t="shared" si="2"/>
        <v>28.000000000000004</v>
      </c>
      <c r="J22">
        <f t="shared" si="3"/>
        <v>1.0874628412503371</v>
      </c>
    </row>
    <row r="23" spans="1:10" x14ac:dyDescent="0.3">
      <c r="A23">
        <v>21</v>
      </c>
      <c r="B23" t="s">
        <v>0</v>
      </c>
      <c r="C23">
        <v>20</v>
      </c>
      <c r="D23">
        <v>0</v>
      </c>
      <c r="E23">
        <v>0.99</v>
      </c>
      <c r="F23">
        <v>0.94444444444444398</v>
      </c>
      <c r="G23">
        <f t="shared" si="0"/>
        <v>-2.5516863458468539</v>
      </c>
      <c r="H23">
        <f t="shared" si="1"/>
        <v>99</v>
      </c>
      <c r="I23">
        <f t="shared" si="2"/>
        <v>94.4444444444444</v>
      </c>
      <c r="J23">
        <f t="shared" si="3"/>
        <v>2.2266797797395599</v>
      </c>
    </row>
    <row r="24" spans="1:10" x14ac:dyDescent="0.3">
      <c r="A24">
        <v>22</v>
      </c>
      <c r="B24" t="s">
        <v>0</v>
      </c>
      <c r="C24">
        <v>20</v>
      </c>
      <c r="D24">
        <v>2</v>
      </c>
      <c r="E24">
        <v>0.8</v>
      </c>
      <c r="F24">
        <v>0.585365853658536</v>
      </c>
      <c r="G24">
        <f t="shared" si="0"/>
        <v>-1.5579465821654115</v>
      </c>
      <c r="H24">
        <f t="shared" si="1"/>
        <v>80</v>
      </c>
      <c r="I24">
        <f t="shared" si="2"/>
        <v>58.536585365853597</v>
      </c>
      <c r="J24">
        <f t="shared" si="3"/>
        <v>4.4321853964490661</v>
      </c>
    </row>
    <row r="25" spans="1:10" x14ac:dyDescent="0.3">
      <c r="A25">
        <v>23</v>
      </c>
      <c r="B25" t="s">
        <v>0</v>
      </c>
      <c r="C25">
        <v>20</v>
      </c>
      <c r="D25">
        <v>0</v>
      </c>
      <c r="E25">
        <v>0.75</v>
      </c>
      <c r="F25">
        <v>0.759493670886076</v>
      </c>
      <c r="G25">
        <f t="shared" si="0"/>
        <v>-2.8943898120394005</v>
      </c>
      <c r="H25">
        <f t="shared" si="1"/>
        <v>75</v>
      </c>
      <c r="I25">
        <f t="shared" si="2"/>
        <v>75.949367088607602</v>
      </c>
      <c r="J25">
        <f t="shared" si="3"/>
        <v>0.10348701606763804</v>
      </c>
    </row>
    <row r="26" spans="1:10" x14ac:dyDescent="0.3">
      <c r="A26">
        <v>24</v>
      </c>
      <c r="B26" t="s">
        <v>0</v>
      </c>
      <c r="C26">
        <v>20</v>
      </c>
      <c r="D26">
        <v>0</v>
      </c>
      <c r="E26">
        <v>0.8</v>
      </c>
      <c r="F26">
        <v>0.81052631578947298</v>
      </c>
      <c r="G26">
        <f t="shared" si="0"/>
        <v>-2.8833550811477373</v>
      </c>
      <c r="H26">
        <f t="shared" si="1"/>
        <v>80</v>
      </c>
      <c r="I26">
        <f t="shared" si="2"/>
        <v>81.052631578947299</v>
      </c>
      <c r="J26">
        <f t="shared" si="3"/>
        <v>0.23588826382058573</v>
      </c>
    </row>
    <row r="27" spans="1:10" x14ac:dyDescent="0.3">
      <c r="A27">
        <v>25</v>
      </c>
      <c r="B27" t="s">
        <v>0</v>
      </c>
      <c r="C27">
        <v>20</v>
      </c>
      <c r="D27">
        <v>0</v>
      </c>
      <c r="E27">
        <v>0.5</v>
      </c>
      <c r="F27">
        <v>0.69230769230769196</v>
      </c>
      <c r="G27">
        <f t="shared" si="0"/>
        <v>-1.6560455987826403</v>
      </c>
      <c r="H27">
        <f t="shared" si="1"/>
        <v>50</v>
      </c>
      <c r="I27">
        <f t="shared" si="2"/>
        <v>69.230769230769198</v>
      </c>
      <c r="J27">
        <f t="shared" si="3"/>
        <v>4.2746917387802457</v>
      </c>
    </row>
    <row r="28" spans="1:10" x14ac:dyDescent="0.3">
      <c r="A28">
        <v>26</v>
      </c>
      <c r="B28" t="s">
        <v>0</v>
      </c>
      <c r="C28">
        <v>20</v>
      </c>
      <c r="D28">
        <v>2</v>
      </c>
      <c r="E28">
        <v>0.25</v>
      </c>
      <c r="F28">
        <v>0.1875</v>
      </c>
      <c r="G28">
        <f t="shared" si="0"/>
        <v>-2.4150374992788439</v>
      </c>
      <c r="H28">
        <f t="shared" si="1"/>
        <v>25</v>
      </c>
      <c r="I28">
        <f t="shared" si="2"/>
        <v>18.75</v>
      </c>
      <c r="J28">
        <f t="shared" si="3"/>
        <v>2.6724253419714956</v>
      </c>
    </row>
    <row r="29" spans="1:10" x14ac:dyDescent="0.3">
      <c r="A29">
        <v>27</v>
      </c>
      <c r="B29" t="s">
        <v>0</v>
      </c>
      <c r="C29">
        <v>20</v>
      </c>
      <c r="D29">
        <v>1</v>
      </c>
      <c r="E29">
        <v>0.8</v>
      </c>
      <c r="F29">
        <v>0.76</v>
      </c>
      <c r="G29">
        <f t="shared" si="0"/>
        <v>-2.599462070416271</v>
      </c>
      <c r="H29">
        <f t="shared" si="1"/>
        <v>80</v>
      </c>
      <c r="I29">
        <f t="shared" si="2"/>
        <v>76</v>
      </c>
      <c r="J29">
        <f t="shared" si="3"/>
        <v>2.0443941193584534</v>
      </c>
    </row>
    <row r="30" spans="1:10" x14ac:dyDescent="0.3">
      <c r="A30">
        <v>28</v>
      </c>
      <c r="B30" t="s">
        <v>0</v>
      </c>
      <c r="C30">
        <v>20</v>
      </c>
      <c r="D30">
        <v>1</v>
      </c>
      <c r="E30">
        <v>0.9</v>
      </c>
      <c r="F30">
        <v>0.92222222222222205</v>
      </c>
      <c r="G30">
        <f t="shared" si="0"/>
        <v>-2.7639326417664773</v>
      </c>
      <c r="H30">
        <f t="shared" si="1"/>
        <v>90</v>
      </c>
      <c r="I30">
        <f t="shared" si="2"/>
        <v>92.2222222222222</v>
      </c>
      <c r="J30">
        <f t="shared" si="3"/>
        <v>1.2309544348398584</v>
      </c>
    </row>
    <row r="31" spans="1:10" x14ac:dyDescent="0.3">
      <c r="A31">
        <v>29</v>
      </c>
      <c r="B31" t="s">
        <v>0</v>
      </c>
      <c r="C31">
        <v>20</v>
      </c>
      <c r="D31">
        <v>2</v>
      </c>
      <c r="E31">
        <v>0.3</v>
      </c>
      <c r="F31">
        <v>0.25</v>
      </c>
      <c r="G31">
        <f t="shared" si="0"/>
        <v>-2.5145731728297585</v>
      </c>
      <c r="H31">
        <f t="shared" si="1"/>
        <v>30</v>
      </c>
      <c r="I31">
        <f t="shared" si="2"/>
        <v>25</v>
      </c>
      <c r="J31">
        <f t="shared" si="3"/>
        <v>2.3575520046180838</v>
      </c>
    </row>
    <row r="32" spans="1:10" x14ac:dyDescent="0.3">
      <c r="A32">
        <v>30</v>
      </c>
      <c r="B32" t="s">
        <v>0</v>
      </c>
      <c r="C32">
        <v>20</v>
      </c>
      <c r="D32">
        <v>2</v>
      </c>
      <c r="E32">
        <v>0.5</v>
      </c>
      <c r="F32">
        <v>0.50819672131147497</v>
      </c>
      <c r="G32">
        <f t="shared" si="0"/>
        <v>-2.9083695245344368</v>
      </c>
      <c r="H32">
        <f t="shared" si="1"/>
        <v>50</v>
      </c>
      <c r="I32">
        <f t="shared" si="2"/>
        <v>50.819672131147499</v>
      </c>
      <c r="J32">
        <f t="shared" si="3"/>
        <v>-8.2114397133612696E-2</v>
      </c>
    </row>
    <row r="33" spans="1:10" x14ac:dyDescent="0.3">
      <c r="A33">
        <v>31</v>
      </c>
      <c r="B33" t="s">
        <v>0</v>
      </c>
      <c r="C33">
        <v>20</v>
      </c>
      <c r="D33">
        <v>2</v>
      </c>
      <c r="E33">
        <v>0.7</v>
      </c>
      <c r="F33">
        <v>0.54444444444444395</v>
      </c>
      <c r="G33">
        <f t="shared" si="0"/>
        <v>-1.8336416135778777</v>
      </c>
      <c r="H33">
        <f t="shared" si="1"/>
        <v>70</v>
      </c>
      <c r="I33">
        <f t="shared" si="2"/>
        <v>54.444444444444393</v>
      </c>
      <c r="J33">
        <f t="shared" si="3"/>
        <v>3.9709047693306934</v>
      </c>
    </row>
    <row r="34" spans="1:10" x14ac:dyDescent="0.3">
      <c r="A34">
        <v>32</v>
      </c>
      <c r="B34" t="s">
        <v>0</v>
      </c>
      <c r="C34">
        <v>20</v>
      </c>
      <c r="D34">
        <v>1</v>
      </c>
      <c r="E34">
        <v>0.9</v>
      </c>
      <c r="F34">
        <v>0.84782608695652095</v>
      </c>
      <c r="G34">
        <f t="shared" si="0"/>
        <v>-2.4967618967132914</v>
      </c>
      <c r="H34">
        <f t="shared" si="1"/>
        <v>90</v>
      </c>
      <c r="I34">
        <f t="shared" si="2"/>
        <v>84.782608695652101</v>
      </c>
      <c r="J34">
        <f t="shared" si="3"/>
        <v>2.4174856502835875</v>
      </c>
    </row>
    <row r="35" spans="1:10" x14ac:dyDescent="0.3">
      <c r="A35">
        <v>33</v>
      </c>
      <c r="B35" t="s">
        <v>0</v>
      </c>
      <c r="C35">
        <v>20</v>
      </c>
      <c r="D35">
        <v>1</v>
      </c>
      <c r="E35">
        <v>0.6</v>
      </c>
      <c r="F35">
        <v>0.56944444444444398</v>
      </c>
      <c r="G35">
        <f t="shared" si="0"/>
        <v>-2.6844981742720666</v>
      </c>
      <c r="H35">
        <f t="shared" si="1"/>
        <v>60</v>
      </c>
      <c r="I35">
        <f t="shared" si="2"/>
        <v>56.9444444444444</v>
      </c>
      <c r="J35">
        <f t="shared" si="3"/>
        <v>1.6692787866546517</v>
      </c>
    </row>
    <row r="36" spans="1:10" x14ac:dyDescent="0.3">
      <c r="A36">
        <v>34</v>
      </c>
      <c r="B36" t="s">
        <v>0</v>
      </c>
      <c r="C36">
        <v>20</v>
      </c>
      <c r="D36">
        <v>0</v>
      </c>
      <c r="E36">
        <v>0.66</v>
      </c>
      <c r="F36">
        <v>0.55172413793103403</v>
      </c>
      <c r="G36">
        <f t="shared" si="0"/>
        <v>-2.0998910609257568</v>
      </c>
      <c r="H36">
        <f t="shared" si="1"/>
        <v>66</v>
      </c>
      <c r="I36">
        <f t="shared" si="2"/>
        <v>55.172413793103402</v>
      </c>
      <c r="J36">
        <f t="shared" si="3"/>
        <v>3.4531996649257892</v>
      </c>
    </row>
    <row r="37" spans="1:10" x14ac:dyDescent="0.3">
      <c r="A37">
        <v>35</v>
      </c>
      <c r="B37" t="s">
        <v>0</v>
      </c>
      <c r="C37">
        <v>20</v>
      </c>
      <c r="D37">
        <v>2</v>
      </c>
      <c r="E37">
        <v>0.33</v>
      </c>
      <c r="F37">
        <v>0.25352112676056299</v>
      </c>
      <c r="G37">
        <f t="shared" si="0"/>
        <v>-2.3112995269562209</v>
      </c>
      <c r="H37">
        <f t="shared" si="1"/>
        <v>33</v>
      </c>
      <c r="I37">
        <f t="shared" si="2"/>
        <v>25.352112676056297</v>
      </c>
      <c r="J37">
        <f t="shared" si="3"/>
        <v>2.9584506030311539</v>
      </c>
    </row>
    <row r="38" spans="1:10" x14ac:dyDescent="0.3">
      <c r="A38">
        <v>36</v>
      </c>
      <c r="B38" t="s">
        <v>0</v>
      </c>
      <c r="C38">
        <v>20</v>
      </c>
      <c r="D38">
        <v>1</v>
      </c>
      <c r="E38">
        <v>0.74</v>
      </c>
      <c r="F38">
        <v>0.78947368421052599</v>
      </c>
      <c r="G38">
        <f t="shared" si="0"/>
        <v>-2.5189186431057249</v>
      </c>
      <c r="H38">
        <f t="shared" si="1"/>
        <v>74</v>
      </c>
      <c r="I38">
        <f t="shared" si="2"/>
        <v>78.947368421052602</v>
      </c>
      <c r="J38">
        <f t="shared" si="3"/>
        <v>2.3426595364714404</v>
      </c>
    </row>
    <row r="39" spans="1:10" x14ac:dyDescent="0.3">
      <c r="A39">
        <v>37</v>
      </c>
      <c r="B39" t="s">
        <v>0</v>
      </c>
      <c r="C39">
        <v>20</v>
      </c>
      <c r="D39">
        <v>2</v>
      </c>
      <c r="E39">
        <v>0.2</v>
      </c>
      <c r="F39">
        <v>0.10344827586206801</v>
      </c>
      <c r="G39">
        <f t="shared" si="0"/>
        <v>-2.1742845408210498</v>
      </c>
      <c r="H39">
        <f t="shared" si="1"/>
        <v>20</v>
      </c>
      <c r="I39">
        <f t="shared" si="2"/>
        <v>10.344827586206801</v>
      </c>
      <c r="J39">
        <f t="shared" si="3"/>
        <v>3.2898598985447798</v>
      </c>
    </row>
    <row r="40" spans="1:10" x14ac:dyDescent="0.3">
      <c r="A40">
        <v>38</v>
      </c>
      <c r="B40" t="s">
        <v>0</v>
      </c>
      <c r="C40">
        <v>20</v>
      </c>
      <c r="D40">
        <v>0</v>
      </c>
      <c r="E40">
        <v>0.8</v>
      </c>
      <c r="F40">
        <v>0.82</v>
      </c>
      <c r="G40">
        <f t="shared" si="0"/>
        <v>-2.7858751946471534</v>
      </c>
      <c r="H40">
        <f t="shared" si="1"/>
        <v>80</v>
      </c>
      <c r="I40">
        <f t="shared" si="2"/>
        <v>82</v>
      </c>
      <c r="J40">
        <f t="shared" si="3"/>
        <v>1.0874628412503395</v>
      </c>
    </row>
    <row r="41" spans="1:10" x14ac:dyDescent="0.3">
      <c r="A41">
        <v>39</v>
      </c>
      <c r="B41" t="s">
        <v>0</v>
      </c>
      <c r="C41">
        <v>20</v>
      </c>
      <c r="D41">
        <v>1</v>
      </c>
      <c r="E41">
        <v>0.6</v>
      </c>
      <c r="F41">
        <v>0.71428571428571397</v>
      </c>
      <c r="G41">
        <f t="shared" si="0"/>
        <v>-2.0631938264871961</v>
      </c>
      <c r="H41">
        <f t="shared" si="1"/>
        <v>60</v>
      </c>
      <c r="I41">
        <f t="shared" si="2"/>
        <v>71.428571428571402</v>
      </c>
      <c r="J41">
        <f t="shared" si="3"/>
        <v>3.5302669799349005</v>
      </c>
    </row>
    <row r="42" spans="1:10" x14ac:dyDescent="0.3">
      <c r="A42">
        <v>40</v>
      </c>
      <c r="B42" t="s">
        <v>0</v>
      </c>
      <c r="C42">
        <v>20</v>
      </c>
      <c r="D42">
        <v>2</v>
      </c>
      <c r="E42">
        <v>0.8</v>
      </c>
      <c r="F42">
        <v>0.57142857142857095</v>
      </c>
      <c r="G42">
        <f t="shared" si="0"/>
        <v>-1.4999263968653547</v>
      </c>
      <c r="H42">
        <f t="shared" si="1"/>
        <v>80</v>
      </c>
      <c r="I42">
        <f t="shared" si="2"/>
        <v>57.142857142857096</v>
      </c>
      <c r="J42">
        <f t="shared" si="3"/>
        <v>4.522441416163101</v>
      </c>
    </row>
    <row r="43" spans="1:10" x14ac:dyDescent="0.3">
      <c r="A43">
        <v>41</v>
      </c>
      <c r="B43" t="s">
        <v>0</v>
      </c>
      <c r="C43">
        <v>20</v>
      </c>
      <c r="D43">
        <v>0</v>
      </c>
      <c r="E43">
        <v>0.2</v>
      </c>
      <c r="F43">
        <v>0.34848484848484801</v>
      </c>
      <c r="G43">
        <f t="shared" si="0"/>
        <v>-1.8704671873586474</v>
      </c>
      <c r="H43">
        <f t="shared" si="1"/>
        <v>20</v>
      </c>
      <c r="I43">
        <f t="shared" si="2"/>
        <v>34.848484848484802</v>
      </c>
      <c r="J43">
        <f t="shared" si="3"/>
        <v>3.9043381204611562</v>
      </c>
    </row>
    <row r="44" spans="1:10" x14ac:dyDescent="0.3">
      <c r="A44">
        <v>42</v>
      </c>
      <c r="B44" t="s">
        <v>0</v>
      </c>
      <c r="C44">
        <v>20</v>
      </c>
      <c r="D44">
        <v>0</v>
      </c>
      <c r="E44">
        <v>0.2</v>
      </c>
      <c r="F44">
        <v>0.265306122448979</v>
      </c>
      <c r="G44">
        <f t="shared" si="0"/>
        <v>-2.3936061187473374</v>
      </c>
      <c r="H44">
        <f t="shared" si="1"/>
        <v>20</v>
      </c>
      <c r="I44">
        <f t="shared" si="2"/>
        <v>26.530612244897899</v>
      </c>
      <c r="J44">
        <f t="shared" si="3"/>
        <v>2.7345713847022308</v>
      </c>
    </row>
    <row r="45" spans="1:10" x14ac:dyDescent="0.3">
      <c r="A45">
        <v>43</v>
      </c>
      <c r="B45" t="s">
        <v>0</v>
      </c>
      <c r="C45">
        <v>20</v>
      </c>
      <c r="D45">
        <v>2</v>
      </c>
      <c r="E45">
        <v>0.9</v>
      </c>
      <c r="F45">
        <v>0.98958333333333304</v>
      </c>
      <c r="G45">
        <f t="shared" si="0"/>
        <v>-2.2203900684253024</v>
      </c>
      <c r="H45">
        <f t="shared" si="1"/>
        <v>90</v>
      </c>
      <c r="I45">
        <f t="shared" si="2"/>
        <v>98.9583333333333</v>
      </c>
      <c r="J45">
        <f t="shared" si="3"/>
        <v>3.1832218240557646</v>
      </c>
    </row>
    <row r="46" spans="1:10" x14ac:dyDescent="0.3">
      <c r="A46">
        <v>44</v>
      </c>
      <c r="B46" t="s">
        <v>0</v>
      </c>
      <c r="C46">
        <v>20</v>
      </c>
      <c r="D46">
        <v>1</v>
      </c>
      <c r="E46">
        <v>0.8</v>
      </c>
      <c r="F46">
        <v>0.83870967741935398</v>
      </c>
      <c r="G46">
        <f t="shared" si="0"/>
        <v>-2.6107884880890695</v>
      </c>
      <c r="H46">
        <f t="shared" si="1"/>
        <v>80</v>
      </c>
      <c r="I46">
        <f t="shared" si="2"/>
        <v>83.870967741935402</v>
      </c>
      <c r="J46">
        <f t="shared" si="3"/>
        <v>1.9985449367995836</v>
      </c>
    </row>
    <row r="47" spans="1:10" x14ac:dyDescent="0.3">
      <c r="A47">
        <v>45</v>
      </c>
      <c r="B47" t="s">
        <v>0</v>
      </c>
      <c r="C47">
        <v>20</v>
      </c>
      <c r="D47">
        <v>0</v>
      </c>
      <c r="E47">
        <v>0.4</v>
      </c>
      <c r="F47">
        <v>0.5</v>
      </c>
      <c r="G47">
        <f t="shared" si="0"/>
        <v>-2.15200309344505</v>
      </c>
      <c r="H47">
        <f t="shared" si="1"/>
        <v>40</v>
      </c>
      <c r="I47">
        <f t="shared" si="2"/>
        <v>50</v>
      </c>
      <c r="J47">
        <f t="shared" si="3"/>
        <v>3.3398500028846252</v>
      </c>
    </row>
    <row r="48" spans="1:10" x14ac:dyDescent="0.3">
      <c r="A48">
        <v>46</v>
      </c>
      <c r="B48" t="s">
        <v>0</v>
      </c>
      <c r="C48">
        <v>20</v>
      </c>
      <c r="D48">
        <v>1</v>
      </c>
      <c r="E48">
        <v>0.15</v>
      </c>
      <c r="F48">
        <v>0.18947368421052599</v>
      </c>
      <c r="G48">
        <f t="shared" si="0"/>
        <v>-2.604071323668864</v>
      </c>
      <c r="H48">
        <f t="shared" si="1"/>
        <v>15</v>
      </c>
      <c r="I48">
        <f t="shared" si="2"/>
        <v>18.947368421052598</v>
      </c>
      <c r="J48">
        <f t="shared" si="3"/>
        <v>2.0258680857706675</v>
      </c>
    </row>
    <row r="49" spans="1:10" x14ac:dyDescent="0.3">
      <c r="A49">
        <v>47</v>
      </c>
      <c r="B49" t="s">
        <v>0</v>
      </c>
      <c r="C49">
        <v>20</v>
      </c>
      <c r="D49">
        <v>1</v>
      </c>
      <c r="E49">
        <v>0.25</v>
      </c>
      <c r="F49">
        <v>0.25263157894736799</v>
      </c>
      <c r="G49">
        <f t="shared" si="0"/>
        <v>-2.9699427661438249</v>
      </c>
      <c r="H49">
        <f t="shared" si="1"/>
        <v>25</v>
      </c>
      <c r="I49">
        <f t="shared" si="2"/>
        <v>25.2631578947368</v>
      </c>
      <c r="J49">
        <f t="shared" si="3"/>
        <v>-1.3652844640819013</v>
      </c>
    </row>
    <row r="50" spans="1:10" x14ac:dyDescent="0.3">
      <c r="A50">
        <v>48</v>
      </c>
      <c r="B50" t="s">
        <v>0</v>
      </c>
      <c r="C50">
        <v>20</v>
      </c>
      <c r="D50">
        <v>1</v>
      </c>
      <c r="E50">
        <v>0.9</v>
      </c>
      <c r="F50">
        <v>0.84615384615384603</v>
      </c>
      <c r="G50">
        <f t="shared" si="0"/>
        <v>-2.483209001920422</v>
      </c>
      <c r="H50">
        <f t="shared" si="1"/>
        <v>90</v>
      </c>
      <c r="I50">
        <f t="shared" si="2"/>
        <v>84.615384615384599</v>
      </c>
      <c r="J50">
        <f t="shared" si="3"/>
        <v>2.461951610615817</v>
      </c>
    </row>
    <row r="51" spans="1:10" x14ac:dyDescent="0.3">
      <c r="A51">
        <v>49</v>
      </c>
      <c r="B51" t="s">
        <v>0</v>
      </c>
      <c r="C51">
        <v>20</v>
      </c>
      <c r="D51">
        <v>0</v>
      </c>
      <c r="E51">
        <v>0.2</v>
      </c>
      <c r="F51">
        <v>0.39705882352941102</v>
      </c>
      <c r="G51">
        <f t="shared" si="0"/>
        <v>-1.6346038765365318</v>
      </c>
      <c r="H51">
        <f t="shared" si="1"/>
        <v>20</v>
      </c>
      <c r="I51">
        <f t="shared" si="2"/>
        <v>39.705882352941103</v>
      </c>
      <c r="J51">
        <f t="shared" si="3"/>
        <v>4.3096769649852584</v>
      </c>
    </row>
    <row r="52" spans="1:10" x14ac:dyDescent="0.3">
      <c r="A52">
        <v>50</v>
      </c>
      <c r="B52" t="s">
        <v>0</v>
      </c>
      <c r="C52">
        <v>20</v>
      </c>
      <c r="D52">
        <v>1</v>
      </c>
      <c r="E52">
        <v>0.9</v>
      </c>
      <c r="F52">
        <v>0.89655172413793105</v>
      </c>
      <c r="G52">
        <f t="shared" si="0"/>
        <v>-2.9607405695527729</v>
      </c>
      <c r="H52">
        <f t="shared" si="1"/>
        <v>90</v>
      </c>
      <c r="I52">
        <f t="shared" si="2"/>
        <v>89.65517241379311</v>
      </c>
      <c r="J52">
        <f t="shared" si="3"/>
        <v>-1.089796670350667</v>
      </c>
    </row>
    <row r="53" spans="1:10" x14ac:dyDescent="0.3">
      <c r="A53">
        <v>51</v>
      </c>
      <c r="B53" t="s">
        <v>0</v>
      </c>
      <c r="C53">
        <v>20</v>
      </c>
      <c r="D53">
        <v>0</v>
      </c>
      <c r="E53">
        <v>0.2</v>
      </c>
      <c r="F53">
        <v>0.22857142857142801</v>
      </c>
      <c r="G53">
        <f t="shared" si="0"/>
        <v>-2.7030182622428738</v>
      </c>
      <c r="H53">
        <f t="shared" si="1"/>
        <v>20</v>
      </c>
      <c r="I53">
        <f t="shared" si="2"/>
        <v>22.857142857142801</v>
      </c>
      <c r="J53">
        <f t="shared" si="3"/>
        <v>1.5763493704164209</v>
      </c>
    </row>
    <row r="54" spans="1:10" x14ac:dyDescent="0.3">
      <c r="A54">
        <v>52</v>
      </c>
      <c r="B54" t="s">
        <v>0</v>
      </c>
      <c r="C54">
        <v>20</v>
      </c>
      <c r="D54">
        <v>0</v>
      </c>
      <c r="E54">
        <v>0.3</v>
      </c>
      <c r="F54">
        <v>0.47</v>
      </c>
      <c r="G54">
        <f t="shared" si="0"/>
        <v>-1.7612131404128835</v>
      </c>
      <c r="H54">
        <f t="shared" si="1"/>
        <v>30</v>
      </c>
      <c r="I54">
        <f t="shared" si="2"/>
        <v>47</v>
      </c>
      <c r="J54">
        <f t="shared" si="3"/>
        <v>4.0980320829605263</v>
      </c>
    </row>
    <row r="55" spans="1:10" x14ac:dyDescent="0.3">
      <c r="A55">
        <v>53</v>
      </c>
      <c r="B55" t="s">
        <v>0</v>
      </c>
      <c r="C55">
        <v>20</v>
      </c>
      <c r="D55">
        <v>2</v>
      </c>
      <c r="E55">
        <v>0.95</v>
      </c>
      <c r="F55">
        <v>0.64285714285714202</v>
      </c>
      <c r="G55">
        <f t="shared" si="0"/>
        <v>-1.2104197796703693</v>
      </c>
      <c r="H55">
        <f t="shared" si="1"/>
        <v>95</v>
      </c>
      <c r="I55">
        <f t="shared" si="2"/>
        <v>64.285714285714207</v>
      </c>
      <c r="J55">
        <f t="shared" si="3"/>
        <v>4.9466974454713242</v>
      </c>
    </row>
    <row r="56" spans="1:10" x14ac:dyDescent="0.3">
      <c r="A56">
        <v>54</v>
      </c>
      <c r="B56" t="s">
        <v>0</v>
      </c>
      <c r="C56">
        <v>20</v>
      </c>
      <c r="D56">
        <v>0</v>
      </c>
      <c r="E56">
        <v>0.1</v>
      </c>
      <c r="F56">
        <v>0.12</v>
      </c>
      <c r="G56">
        <f t="shared" si="0"/>
        <v>-2.7858751946471525</v>
      </c>
      <c r="H56">
        <f t="shared" si="1"/>
        <v>10</v>
      </c>
      <c r="I56">
        <f t="shared" si="2"/>
        <v>12</v>
      </c>
      <c r="J56">
        <f t="shared" si="3"/>
        <v>1.0874628412503395</v>
      </c>
    </row>
    <row r="57" spans="1:10" x14ac:dyDescent="0.3">
      <c r="A57">
        <v>55</v>
      </c>
      <c r="B57" t="s">
        <v>0</v>
      </c>
      <c r="C57">
        <v>20</v>
      </c>
      <c r="D57">
        <v>2</v>
      </c>
      <c r="E57">
        <v>0.2</v>
      </c>
      <c r="F57">
        <v>0.105263157894736</v>
      </c>
      <c r="G57">
        <f t="shared" si="0"/>
        <v>-2.1861513158568902</v>
      </c>
      <c r="H57">
        <f t="shared" si="1"/>
        <v>20</v>
      </c>
      <c r="I57">
        <f t="shared" si="2"/>
        <v>10.5263157894736</v>
      </c>
      <c r="J57">
        <f t="shared" si="3"/>
        <v>3.2628366544743184</v>
      </c>
    </row>
    <row r="58" spans="1:10" x14ac:dyDescent="0.3">
      <c r="A58">
        <v>56</v>
      </c>
      <c r="B58" t="s">
        <v>0</v>
      </c>
      <c r="C58">
        <v>20</v>
      </c>
      <c r="D58">
        <v>2</v>
      </c>
      <c r="E58">
        <v>0.95</v>
      </c>
      <c r="F58">
        <v>0.79310344827586199</v>
      </c>
      <c r="G58">
        <f t="shared" si="0"/>
        <v>-1.8267622645168518</v>
      </c>
      <c r="H58">
        <f t="shared" si="1"/>
        <v>95</v>
      </c>
      <c r="I58">
        <f t="shared" si="2"/>
        <v>79.310344827586192</v>
      </c>
      <c r="J58">
        <f t="shared" si="3"/>
        <v>3.9831901941209722</v>
      </c>
    </row>
    <row r="59" spans="1:10" x14ac:dyDescent="0.3">
      <c r="A59">
        <v>57</v>
      </c>
      <c r="B59" t="s">
        <v>0</v>
      </c>
      <c r="C59">
        <v>20</v>
      </c>
      <c r="D59">
        <v>2</v>
      </c>
      <c r="E59">
        <v>0.66</v>
      </c>
      <c r="F59">
        <v>0.38461538461538403</v>
      </c>
      <c r="G59">
        <f t="shared" si="0"/>
        <v>-1.3205415546163977</v>
      </c>
      <c r="H59">
        <f t="shared" si="1"/>
        <v>66</v>
      </c>
      <c r="I59">
        <f t="shared" si="2"/>
        <v>38.461538461538403</v>
      </c>
      <c r="J59">
        <f t="shared" si="3"/>
        <v>4.789909787598198</v>
      </c>
    </row>
    <row r="60" spans="1:10" x14ac:dyDescent="0.3">
      <c r="A60">
        <v>58</v>
      </c>
      <c r="B60" t="s">
        <v>0</v>
      </c>
      <c r="C60">
        <v>20</v>
      </c>
      <c r="D60">
        <v>2</v>
      </c>
      <c r="E60">
        <v>0.99</v>
      </c>
      <c r="F60">
        <v>0.98765432098765404</v>
      </c>
      <c r="G60">
        <f t="shared" si="0"/>
        <v>-2.9731780867728621</v>
      </c>
      <c r="H60">
        <f t="shared" si="1"/>
        <v>99</v>
      </c>
      <c r="I60">
        <f t="shared" si="2"/>
        <v>98.765432098765402</v>
      </c>
      <c r="J60">
        <f t="shared" si="3"/>
        <v>-1.4756638582302226</v>
      </c>
    </row>
    <row r="61" spans="1:10" x14ac:dyDescent="0.3">
      <c r="A61">
        <v>59</v>
      </c>
      <c r="B61" t="s">
        <v>0</v>
      </c>
      <c r="C61">
        <v>20</v>
      </c>
      <c r="D61">
        <v>2</v>
      </c>
      <c r="E61">
        <v>0.99</v>
      </c>
      <c r="F61">
        <v>0.875</v>
      </c>
      <c r="G61">
        <f t="shared" si="0"/>
        <v>-2.0588936890535687</v>
      </c>
      <c r="H61">
        <f t="shared" si="1"/>
        <v>99</v>
      </c>
      <c r="I61">
        <f t="shared" si="2"/>
        <v>87.5</v>
      </c>
      <c r="J61">
        <f t="shared" si="3"/>
        <v>3.5391588111080314</v>
      </c>
    </row>
    <row r="62" spans="1:10" x14ac:dyDescent="0.3">
      <c r="A62">
        <v>0</v>
      </c>
      <c r="B62" t="s">
        <v>0</v>
      </c>
      <c r="C62">
        <v>22</v>
      </c>
      <c r="D62">
        <v>1</v>
      </c>
      <c r="E62">
        <v>0.4</v>
      </c>
      <c r="F62">
        <v>0.29591836734693799</v>
      </c>
      <c r="G62">
        <f t="shared" si="0"/>
        <v>-2.1260663042614185</v>
      </c>
      <c r="H62">
        <f t="shared" si="1"/>
        <v>40</v>
      </c>
      <c r="I62">
        <f t="shared" si="2"/>
        <v>29.5918367346938</v>
      </c>
      <c r="J62">
        <f t="shared" si="3"/>
        <v>3.3968668590609798</v>
      </c>
    </row>
    <row r="63" spans="1:10" x14ac:dyDescent="0.3">
      <c r="A63">
        <v>1</v>
      </c>
      <c r="B63" t="s">
        <v>0</v>
      </c>
      <c r="C63">
        <v>22</v>
      </c>
      <c r="D63">
        <v>2</v>
      </c>
      <c r="E63">
        <v>0.9</v>
      </c>
      <c r="F63">
        <v>0.85227272727272696</v>
      </c>
      <c r="G63">
        <f t="shared" si="0"/>
        <v>-2.5334322000810716</v>
      </c>
      <c r="H63">
        <f t="shared" si="1"/>
        <v>90</v>
      </c>
      <c r="I63">
        <f t="shared" si="2"/>
        <v>85.227272727272691</v>
      </c>
      <c r="J63">
        <f t="shared" si="3"/>
        <v>2.2921124404518118</v>
      </c>
    </row>
    <row r="64" spans="1:10" x14ac:dyDescent="0.3">
      <c r="A64">
        <v>2</v>
      </c>
      <c r="B64" t="s">
        <v>0</v>
      </c>
      <c r="C64">
        <v>22</v>
      </c>
      <c r="D64">
        <v>2</v>
      </c>
      <c r="E64">
        <v>0.8</v>
      </c>
      <c r="F64">
        <v>0.67105263157894701</v>
      </c>
      <c r="G64">
        <f t="shared" si="0"/>
        <v>-1.9773985710628652</v>
      </c>
      <c r="H64">
        <f t="shared" si="1"/>
        <v>80</v>
      </c>
      <c r="I64">
        <f t="shared" si="2"/>
        <v>67.105263157894697</v>
      </c>
      <c r="J64">
        <f t="shared" si="3"/>
        <v>3.7026283836039311</v>
      </c>
    </row>
    <row r="65" spans="1:10" x14ac:dyDescent="0.3">
      <c r="A65">
        <v>3</v>
      </c>
      <c r="B65" t="s">
        <v>0</v>
      </c>
      <c r="C65">
        <v>22</v>
      </c>
      <c r="D65">
        <v>0</v>
      </c>
      <c r="E65">
        <v>0.4</v>
      </c>
      <c r="F65">
        <v>0.375</v>
      </c>
      <c r="G65">
        <f t="shared" si="0"/>
        <v>-2.7369655941662061</v>
      </c>
      <c r="H65">
        <f t="shared" si="1"/>
        <v>40</v>
      </c>
      <c r="I65">
        <f t="shared" si="2"/>
        <v>37.5</v>
      </c>
      <c r="J65">
        <f t="shared" si="3"/>
        <v>1.3923174227787602</v>
      </c>
    </row>
    <row r="66" spans="1:10" x14ac:dyDescent="0.3">
      <c r="A66">
        <v>4</v>
      </c>
      <c r="B66" t="s">
        <v>0</v>
      </c>
      <c r="C66">
        <v>22</v>
      </c>
      <c r="D66">
        <v>0</v>
      </c>
      <c r="E66">
        <v>0.6</v>
      </c>
      <c r="F66">
        <v>0.61538461538461497</v>
      </c>
      <c r="G66">
        <f t="shared" ref="G66:G129" si="4">LOG(ABS(E66-F66)+(1/8),2)</f>
        <v>-2.8325432541484412</v>
      </c>
      <c r="H66">
        <f t="shared" si="1"/>
        <v>60</v>
      </c>
      <c r="I66">
        <f t="shared" si="2"/>
        <v>61.538461538461497</v>
      </c>
      <c r="J66">
        <f t="shared" si="3"/>
        <v>0.73418850949559689</v>
      </c>
    </row>
    <row r="67" spans="1:10" x14ac:dyDescent="0.3">
      <c r="A67">
        <v>5</v>
      </c>
      <c r="B67" t="s">
        <v>0</v>
      </c>
      <c r="C67">
        <v>22</v>
      </c>
      <c r="D67">
        <v>1</v>
      </c>
      <c r="E67">
        <v>0.1</v>
      </c>
      <c r="F67">
        <v>0</v>
      </c>
      <c r="G67">
        <f t="shared" si="4"/>
        <v>-2.15200309344505</v>
      </c>
      <c r="H67">
        <f t="shared" ref="H67:H130" si="5">E67*100</f>
        <v>10</v>
      </c>
      <c r="I67">
        <f t="shared" ref="I67:I130" si="6">F67*100</f>
        <v>0</v>
      </c>
      <c r="J67">
        <f t="shared" ref="J67:J130" si="7">LOG(ABS(H67-I67)+(1/8),2)</f>
        <v>3.3398500028846252</v>
      </c>
    </row>
    <row r="68" spans="1:10" x14ac:dyDescent="0.3">
      <c r="A68">
        <v>6</v>
      </c>
      <c r="B68" t="s">
        <v>0</v>
      </c>
      <c r="C68">
        <v>22</v>
      </c>
      <c r="D68">
        <v>2</v>
      </c>
      <c r="E68">
        <v>0.3</v>
      </c>
      <c r="F68">
        <v>0.355263157894736</v>
      </c>
      <c r="G68">
        <f t="shared" si="4"/>
        <v>-2.4718235253704282</v>
      </c>
      <c r="H68">
        <f t="shared" si="5"/>
        <v>30</v>
      </c>
      <c r="I68">
        <f t="shared" si="6"/>
        <v>35.5263157894736</v>
      </c>
      <c r="J68">
        <f t="shared" si="7"/>
        <v>2.4985868076948567</v>
      </c>
    </row>
    <row r="69" spans="1:10" x14ac:dyDescent="0.3">
      <c r="A69">
        <v>7</v>
      </c>
      <c r="B69" t="s">
        <v>0</v>
      </c>
      <c r="C69">
        <v>22</v>
      </c>
      <c r="D69">
        <v>2</v>
      </c>
      <c r="E69">
        <v>0.8</v>
      </c>
      <c r="F69">
        <v>0.82653061224489799</v>
      </c>
      <c r="G69">
        <f t="shared" si="4"/>
        <v>-2.722318818201805</v>
      </c>
      <c r="H69">
        <f t="shared" si="5"/>
        <v>80</v>
      </c>
      <c r="I69">
        <f t="shared" si="6"/>
        <v>82.653061224489804</v>
      </c>
      <c r="J69">
        <f t="shared" si="7"/>
        <v>1.4740783946017026</v>
      </c>
    </row>
    <row r="70" spans="1:10" x14ac:dyDescent="0.3">
      <c r="A70">
        <v>8</v>
      </c>
      <c r="B70" t="s">
        <v>0</v>
      </c>
      <c r="C70">
        <v>22</v>
      </c>
      <c r="D70">
        <v>0</v>
      </c>
      <c r="E70">
        <v>0.2</v>
      </c>
      <c r="F70">
        <v>0.26373626373626302</v>
      </c>
      <c r="G70">
        <f t="shared" si="4"/>
        <v>-2.4055564462679642</v>
      </c>
      <c r="H70">
        <f t="shared" si="5"/>
        <v>20</v>
      </c>
      <c r="I70">
        <f t="shared" si="6"/>
        <v>26.373626373626301</v>
      </c>
      <c r="J70">
        <f t="shared" si="7"/>
        <v>2.7001348053129544</v>
      </c>
    </row>
    <row r="71" spans="1:10" x14ac:dyDescent="0.3">
      <c r="A71">
        <v>9</v>
      </c>
      <c r="B71" t="s">
        <v>0</v>
      </c>
      <c r="C71">
        <v>22</v>
      </c>
      <c r="D71">
        <v>1</v>
      </c>
      <c r="E71">
        <v>0.8</v>
      </c>
      <c r="F71">
        <v>0.81707317073170704</v>
      </c>
      <c r="G71">
        <f t="shared" si="4"/>
        <v>-2.8152939548511693</v>
      </c>
      <c r="H71">
        <f t="shared" si="5"/>
        <v>80</v>
      </c>
      <c r="I71">
        <f t="shared" si="6"/>
        <v>81.707317073170699</v>
      </c>
      <c r="J71">
        <f t="shared" si="7"/>
        <v>0.87366917609307637</v>
      </c>
    </row>
    <row r="72" spans="1:10" x14ac:dyDescent="0.3">
      <c r="A72">
        <v>10</v>
      </c>
      <c r="B72" t="s">
        <v>0</v>
      </c>
      <c r="C72">
        <v>22</v>
      </c>
      <c r="D72">
        <v>1</v>
      </c>
      <c r="E72">
        <v>0.6</v>
      </c>
      <c r="F72">
        <v>0.63013698630136905</v>
      </c>
      <c r="G72">
        <f t="shared" si="4"/>
        <v>-2.6883854137211518</v>
      </c>
      <c r="H72">
        <f t="shared" si="5"/>
        <v>60</v>
      </c>
      <c r="I72">
        <f t="shared" si="6"/>
        <v>63.013698630136908</v>
      </c>
      <c r="J72">
        <f t="shared" si="7"/>
        <v>1.6501665116598325</v>
      </c>
    </row>
    <row r="73" spans="1:10" x14ac:dyDescent="0.3">
      <c r="A73">
        <v>11</v>
      </c>
      <c r="B73" t="s">
        <v>0</v>
      </c>
      <c r="C73">
        <v>22</v>
      </c>
      <c r="D73">
        <v>0</v>
      </c>
      <c r="E73">
        <v>0.95</v>
      </c>
      <c r="F73">
        <v>0.98181818181818103</v>
      </c>
      <c r="G73">
        <f t="shared" si="4"/>
        <v>-2.6728352567464975</v>
      </c>
      <c r="H73">
        <f t="shared" si="5"/>
        <v>95</v>
      </c>
      <c r="I73">
        <f t="shared" si="6"/>
        <v>98.181818181818102</v>
      </c>
      <c r="J73">
        <f t="shared" si="7"/>
        <v>1.7254437242709517</v>
      </c>
    </row>
    <row r="74" spans="1:10" x14ac:dyDescent="0.3">
      <c r="A74">
        <v>12</v>
      </c>
      <c r="B74" t="s">
        <v>0</v>
      </c>
      <c r="C74">
        <v>22</v>
      </c>
      <c r="D74">
        <v>2</v>
      </c>
      <c r="E74">
        <v>0.8</v>
      </c>
      <c r="F74">
        <v>0.952380952380952</v>
      </c>
      <c r="G74">
        <f t="shared" si="4"/>
        <v>-1.8500593730118446</v>
      </c>
      <c r="H74">
        <f t="shared" si="5"/>
        <v>80</v>
      </c>
      <c r="I74">
        <f t="shared" si="6"/>
        <v>95.238095238095198</v>
      </c>
      <c r="J74">
        <f t="shared" si="7"/>
        <v>3.9413970033152061</v>
      </c>
    </row>
    <row r="75" spans="1:10" x14ac:dyDescent="0.3">
      <c r="A75">
        <v>13</v>
      </c>
      <c r="B75" t="s">
        <v>0</v>
      </c>
      <c r="C75">
        <v>22</v>
      </c>
      <c r="D75">
        <v>1</v>
      </c>
      <c r="E75">
        <v>0.2</v>
      </c>
      <c r="F75">
        <v>0.17460317460317401</v>
      </c>
      <c r="G75">
        <f t="shared" si="4"/>
        <v>-2.7331539802161813</v>
      </c>
      <c r="H75">
        <f t="shared" si="5"/>
        <v>20</v>
      </c>
      <c r="I75">
        <f t="shared" si="6"/>
        <v>17.460317460317402</v>
      </c>
      <c r="J75">
        <f t="shared" si="7"/>
        <v>1.4139636659275576</v>
      </c>
    </row>
    <row r="76" spans="1:10" x14ac:dyDescent="0.3">
      <c r="A76">
        <v>14</v>
      </c>
      <c r="B76" t="s">
        <v>0</v>
      </c>
      <c r="C76">
        <v>22</v>
      </c>
      <c r="D76">
        <v>0</v>
      </c>
      <c r="E76">
        <v>0.9</v>
      </c>
      <c r="F76">
        <v>0.83333333333333304</v>
      </c>
      <c r="G76">
        <f t="shared" si="4"/>
        <v>-2.3833286395515034</v>
      </c>
      <c r="H76">
        <f t="shared" si="5"/>
        <v>90</v>
      </c>
      <c r="I76">
        <f t="shared" si="6"/>
        <v>83.3333333333333</v>
      </c>
      <c r="J76">
        <f t="shared" si="7"/>
        <v>2.7637656535099286</v>
      </c>
    </row>
    <row r="77" spans="1:10" x14ac:dyDescent="0.3">
      <c r="A77">
        <v>15</v>
      </c>
      <c r="B77" t="s">
        <v>0</v>
      </c>
      <c r="C77">
        <v>22</v>
      </c>
      <c r="D77">
        <v>1</v>
      </c>
      <c r="E77">
        <v>0.1</v>
      </c>
      <c r="F77">
        <v>1.42857142857142E-2</v>
      </c>
      <c r="G77">
        <f t="shared" si="4"/>
        <v>-2.2466399675831248</v>
      </c>
      <c r="H77">
        <f t="shared" si="5"/>
        <v>10</v>
      </c>
      <c r="I77">
        <f t="shared" si="6"/>
        <v>1.4285714285714199</v>
      </c>
      <c r="J77">
        <f t="shared" si="7"/>
        <v>3.1204230400247392</v>
      </c>
    </row>
    <row r="78" spans="1:10" x14ac:dyDescent="0.3">
      <c r="A78">
        <v>16</v>
      </c>
      <c r="B78" t="s">
        <v>0</v>
      </c>
      <c r="C78">
        <v>22</v>
      </c>
      <c r="D78">
        <v>0</v>
      </c>
      <c r="E78">
        <v>0.9</v>
      </c>
      <c r="F78">
        <v>0.91304347826086896</v>
      </c>
      <c r="G78">
        <f t="shared" si="4"/>
        <v>-2.8568053641722164</v>
      </c>
      <c r="H78">
        <f t="shared" si="5"/>
        <v>90</v>
      </c>
      <c r="I78">
        <f t="shared" si="6"/>
        <v>91.304347826086897</v>
      </c>
      <c r="J78">
        <f t="shared" si="7"/>
        <v>0.51535703323522897</v>
      </c>
    </row>
    <row r="79" spans="1:10" x14ac:dyDescent="0.3">
      <c r="A79">
        <v>17</v>
      </c>
      <c r="B79" t="s">
        <v>0</v>
      </c>
      <c r="C79">
        <v>22</v>
      </c>
      <c r="D79">
        <v>0</v>
      </c>
      <c r="E79">
        <v>0.3</v>
      </c>
      <c r="F79">
        <v>0.22222222222222199</v>
      </c>
      <c r="G79">
        <f t="shared" si="4"/>
        <v>-2.3020285374496563</v>
      </c>
      <c r="H79">
        <f t="shared" si="5"/>
        <v>30</v>
      </c>
      <c r="I79">
        <f t="shared" si="6"/>
        <v>22.2222222222222</v>
      </c>
      <c r="J79">
        <f t="shared" si="7"/>
        <v>2.9823598408642735</v>
      </c>
    </row>
    <row r="80" spans="1:10" x14ac:dyDescent="0.3">
      <c r="A80">
        <v>18</v>
      </c>
      <c r="B80" t="s">
        <v>0</v>
      </c>
      <c r="C80">
        <v>22</v>
      </c>
      <c r="D80">
        <v>1</v>
      </c>
      <c r="E80">
        <v>0.7</v>
      </c>
      <c r="F80">
        <v>0.57499999999999996</v>
      </c>
      <c r="G80">
        <f t="shared" si="4"/>
        <v>-2</v>
      </c>
      <c r="H80">
        <f t="shared" si="5"/>
        <v>70</v>
      </c>
      <c r="I80">
        <f t="shared" si="6"/>
        <v>57.499999999999993</v>
      </c>
      <c r="J80">
        <f t="shared" si="7"/>
        <v>3.6582114827517955</v>
      </c>
    </row>
    <row r="81" spans="1:10" x14ac:dyDescent="0.3">
      <c r="A81">
        <v>19</v>
      </c>
      <c r="B81" t="s">
        <v>0</v>
      </c>
      <c r="C81">
        <v>22</v>
      </c>
      <c r="D81">
        <v>0</v>
      </c>
      <c r="E81">
        <v>0.7</v>
      </c>
      <c r="F81">
        <v>0.68367346938775497</v>
      </c>
      <c r="G81">
        <f t="shared" si="4"/>
        <v>-2.8228957729533812</v>
      </c>
      <c r="H81">
        <f t="shared" si="5"/>
        <v>70</v>
      </c>
      <c r="I81">
        <f t="shared" si="6"/>
        <v>68.367346938775498</v>
      </c>
      <c r="J81">
        <f t="shared" si="7"/>
        <v>0.81365032858909347</v>
      </c>
    </row>
    <row r="82" spans="1:10" x14ac:dyDescent="0.3">
      <c r="A82">
        <v>20</v>
      </c>
      <c r="B82" t="s">
        <v>0</v>
      </c>
      <c r="C82">
        <v>22</v>
      </c>
      <c r="D82">
        <v>1</v>
      </c>
      <c r="E82">
        <v>0.4</v>
      </c>
      <c r="F82">
        <v>0</v>
      </c>
      <c r="G82">
        <f t="shared" si="4"/>
        <v>-0.92961067210860204</v>
      </c>
      <c r="H82">
        <f t="shared" si="5"/>
        <v>40</v>
      </c>
      <c r="I82">
        <f t="shared" si="6"/>
        <v>0</v>
      </c>
      <c r="J82">
        <f t="shared" si="7"/>
        <v>5.3264294871223035</v>
      </c>
    </row>
    <row r="83" spans="1:10" x14ac:dyDescent="0.3">
      <c r="A83">
        <v>21</v>
      </c>
      <c r="B83" t="s">
        <v>0</v>
      </c>
      <c r="C83">
        <v>22</v>
      </c>
      <c r="D83">
        <v>0</v>
      </c>
      <c r="E83">
        <v>0</v>
      </c>
      <c r="F83">
        <v>0</v>
      </c>
      <c r="G83">
        <f t="shared" si="4"/>
        <v>-3</v>
      </c>
      <c r="H83">
        <f t="shared" si="5"/>
        <v>0</v>
      </c>
      <c r="I83">
        <f t="shared" si="6"/>
        <v>0</v>
      </c>
      <c r="J83">
        <f t="shared" si="7"/>
        <v>-3</v>
      </c>
    </row>
    <row r="84" spans="1:10" x14ac:dyDescent="0.3">
      <c r="A84">
        <v>22</v>
      </c>
      <c r="B84" t="s">
        <v>0</v>
      </c>
      <c r="C84">
        <v>22</v>
      </c>
      <c r="D84">
        <v>0</v>
      </c>
      <c r="E84">
        <v>0.7</v>
      </c>
      <c r="F84">
        <v>0.64583333333333304</v>
      </c>
      <c r="G84">
        <f t="shared" si="4"/>
        <v>-2.4806258409064186</v>
      </c>
      <c r="H84">
        <f t="shared" si="5"/>
        <v>70</v>
      </c>
      <c r="I84">
        <f t="shared" si="6"/>
        <v>64.5833333333333</v>
      </c>
      <c r="J84">
        <f t="shared" si="7"/>
        <v>2.4703199347800422</v>
      </c>
    </row>
    <row r="85" spans="1:10" x14ac:dyDescent="0.3">
      <c r="A85">
        <v>23</v>
      </c>
      <c r="B85" t="s">
        <v>0</v>
      </c>
      <c r="C85">
        <v>22</v>
      </c>
      <c r="D85">
        <v>2</v>
      </c>
      <c r="E85">
        <v>0.4</v>
      </c>
      <c r="F85">
        <v>0.375</v>
      </c>
      <c r="G85">
        <f t="shared" si="4"/>
        <v>-2.7369655941662061</v>
      </c>
      <c r="H85">
        <f t="shared" si="5"/>
        <v>40</v>
      </c>
      <c r="I85">
        <f t="shared" si="6"/>
        <v>37.5</v>
      </c>
      <c r="J85">
        <f t="shared" si="7"/>
        <v>1.3923174227787602</v>
      </c>
    </row>
    <row r="86" spans="1:10" x14ac:dyDescent="0.3">
      <c r="A86">
        <v>24</v>
      </c>
      <c r="B86" t="s">
        <v>0</v>
      </c>
      <c r="C86">
        <v>22</v>
      </c>
      <c r="D86">
        <v>0</v>
      </c>
      <c r="E86">
        <v>0.5</v>
      </c>
      <c r="F86">
        <v>0.58947368421052604</v>
      </c>
      <c r="G86">
        <f t="shared" si="4"/>
        <v>-2.2211274540998724</v>
      </c>
      <c r="H86">
        <f t="shared" si="5"/>
        <v>50</v>
      </c>
      <c r="I86">
        <f t="shared" si="6"/>
        <v>58.947368421052602</v>
      </c>
      <c r="J86">
        <f t="shared" si="7"/>
        <v>3.1814792280703901</v>
      </c>
    </row>
    <row r="87" spans="1:10" x14ac:dyDescent="0.3">
      <c r="A87">
        <v>25</v>
      </c>
      <c r="B87" t="s">
        <v>0</v>
      </c>
      <c r="C87">
        <v>22</v>
      </c>
      <c r="D87">
        <v>0</v>
      </c>
      <c r="E87">
        <v>0.1</v>
      </c>
      <c r="F87">
        <v>5.1724137931034399E-2</v>
      </c>
      <c r="G87">
        <f t="shared" si="4"/>
        <v>-2.528857398836005</v>
      </c>
      <c r="H87">
        <f t="shared" si="5"/>
        <v>10</v>
      </c>
      <c r="I87">
        <f t="shared" si="6"/>
        <v>5.1724137931034395</v>
      </c>
      <c r="J87">
        <f t="shared" si="7"/>
        <v>2.3081820875185439</v>
      </c>
    </row>
    <row r="88" spans="1:10" x14ac:dyDescent="0.3">
      <c r="A88">
        <v>26</v>
      </c>
      <c r="B88" t="s">
        <v>0</v>
      </c>
      <c r="C88">
        <v>22</v>
      </c>
      <c r="D88">
        <v>0</v>
      </c>
      <c r="E88">
        <v>0.9</v>
      </c>
      <c r="F88">
        <v>0.88541666666666596</v>
      </c>
      <c r="G88">
        <f t="shared" si="4"/>
        <v>-2.8408014051507386</v>
      </c>
      <c r="H88">
        <f t="shared" si="5"/>
        <v>90</v>
      </c>
      <c r="I88">
        <f t="shared" si="6"/>
        <v>88.5416666666666</v>
      </c>
      <c r="J88">
        <f t="shared" si="7"/>
        <v>0.66296501272248975</v>
      </c>
    </row>
    <row r="89" spans="1:10" x14ac:dyDescent="0.3">
      <c r="A89">
        <v>27</v>
      </c>
      <c r="B89" t="s">
        <v>0</v>
      </c>
      <c r="C89">
        <v>22</v>
      </c>
      <c r="D89">
        <v>1</v>
      </c>
      <c r="E89">
        <v>0.4</v>
      </c>
      <c r="F89">
        <v>0.39130434782608697</v>
      </c>
      <c r="G89">
        <f t="shared" si="4"/>
        <v>-2.9029755456051354</v>
      </c>
      <c r="H89">
        <f t="shared" si="5"/>
        <v>40</v>
      </c>
      <c r="I89">
        <f t="shared" si="6"/>
        <v>39.130434782608695</v>
      </c>
      <c r="J89">
        <f t="shared" si="7"/>
        <v>-7.8621177729699659E-3</v>
      </c>
    </row>
    <row r="90" spans="1:10" x14ac:dyDescent="0.3">
      <c r="A90">
        <v>28</v>
      </c>
      <c r="B90" t="s">
        <v>0</v>
      </c>
      <c r="C90">
        <v>22</v>
      </c>
      <c r="D90">
        <v>2</v>
      </c>
      <c r="E90">
        <v>0.9</v>
      </c>
      <c r="F90">
        <v>0.71739130434782605</v>
      </c>
      <c r="G90">
        <f t="shared" si="4"/>
        <v>-1.7008318081124927</v>
      </c>
      <c r="H90">
        <f t="shared" si="5"/>
        <v>90</v>
      </c>
      <c r="I90">
        <f t="shared" si="6"/>
        <v>71.739130434782609</v>
      </c>
      <c r="J90">
        <f t="shared" si="7"/>
        <v>4.2005255057369757</v>
      </c>
    </row>
    <row r="91" spans="1:10" x14ac:dyDescent="0.3">
      <c r="A91">
        <v>29</v>
      </c>
      <c r="B91" t="s">
        <v>0</v>
      </c>
      <c r="C91">
        <v>22</v>
      </c>
      <c r="D91">
        <v>0</v>
      </c>
      <c r="E91">
        <v>0.1</v>
      </c>
      <c r="F91">
        <v>3.5087719298245598E-2</v>
      </c>
      <c r="G91">
        <f t="shared" si="4"/>
        <v>-2.396594894325379</v>
      </c>
      <c r="H91">
        <f t="shared" si="5"/>
        <v>10</v>
      </c>
      <c r="I91">
        <f t="shared" si="6"/>
        <v>3.5087719298245599</v>
      </c>
      <c r="J91">
        <f t="shared" si="7"/>
        <v>2.7260089669819609</v>
      </c>
    </row>
    <row r="92" spans="1:10" x14ac:dyDescent="0.3">
      <c r="A92">
        <v>30</v>
      </c>
      <c r="B92" t="s">
        <v>0</v>
      </c>
      <c r="C92">
        <v>22</v>
      </c>
      <c r="D92">
        <v>0</v>
      </c>
      <c r="E92">
        <v>0.3</v>
      </c>
      <c r="F92">
        <v>0.37288135593220301</v>
      </c>
      <c r="G92">
        <f t="shared" si="4"/>
        <v>-2.3372924045395442</v>
      </c>
      <c r="H92">
        <f t="shared" si="5"/>
        <v>30</v>
      </c>
      <c r="I92">
        <f t="shared" si="6"/>
        <v>37.288135593220304</v>
      </c>
      <c r="J92">
        <f t="shared" si="7"/>
        <v>2.8900838998780012</v>
      </c>
    </row>
    <row r="93" spans="1:10" x14ac:dyDescent="0.3">
      <c r="A93">
        <v>31</v>
      </c>
      <c r="B93" t="s">
        <v>0</v>
      </c>
      <c r="C93">
        <v>22</v>
      </c>
      <c r="D93">
        <v>1</v>
      </c>
      <c r="E93">
        <v>0.8</v>
      </c>
      <c r="F93">
        <v>0.8</v>
      </c>
      <c r="G93">
        <f t="shared" si="4"/>
        <v>-3</v>
      </c>
      <c r="H93">
        <f t="shared" si="5"/>
        <v>80</v>
      </c>
      <c r="I93">
        <f t="shared" si="6"/>
        <v>80</v>
      </c>
      <c r="J93">
        <f t="shared" si="7"/>
        <v>-3</v>
      </c>
    </row>
    <row r="94" spans="1:10" x14ac:dyDescent="0.3">
      <c r="A94">
        <v>32</v>
      </c>
      <c r="B94" t="s">
        <v>0</v>
      </c>
      <c r="C94">
        <v>22</v>
      </c>
      <c r="D94">
        <v>2</v>
      </c>
      <c r="E94">
        <v>0.6</v>
      </c>
      <c r="F94">
        <v>0.44329896907216398</v>
      </c>
      <c r="G94">
        <f t="shared" si="4"/>
        <v>-1.8277632514025808</v>
      </c>
      <c r="H94">
        <f t="shared" si="5"/>
        <v>60</v>
      </c>
      <c r="I94">
        <f t="shared" si="6"/>
        <v>44.329896907216401</v>
      </c>
      <c r="J94">
        <f t="shared" si="7"/>
        <v>3.9814054483040429</v>
      </c>
    </row>
    <row r="95" spans="1:10" x14ac:dyDescent="0.3">
      <c r="A95">
        <v>33</v>
      </c>
      <c r="B95" t="s">
        <v>0</v>
      </c>
      <c r="C95">
        <v>22</v>
      </c>
      <c r="D95">
        <v>2</v>
      </c>
      <c r="E95">
        <v>0.9</v>
      </c>
      <c r="F95">
        <v>0.83870967741935398</v>
      </c>
      <c r="G95">
        <f t="shared" si="4"/>
        <v>-2.4243753638581733</v>
      </c>
      <c r="H95">
        <f t="shared" si="5"/>
        <v>90</v>
      </c>
      <c r="I95">
        <f t="shared" si="6"/>
        <v>83.870967741935402</v>
      </c>
      <c r="J95">
        <f t="shared" si="7"/>
        <v>2.6447866606492347</v>
      </c>
    </row>
    <row r="96" spans="1:10" x14ac:dyDescent="0.3">
      <c r="A96">
        <v>34</v>
      </c>
      <c r="B96" t="s">
        <v>0</v>
      </c>
      <c r="C96">
        <v>22</v>
      </c>
      <c r="D96">
        <v>2</v>
      </c>
      <c r="E96">
        <v>0.3</v>
      </c>
      <c r="F96">
        <v>0.375</v>
      </c>
      <c r="G96">
        <f t="shared" si="4"/>
        <v>-2.3219280948873622</v>
      </c>
      <c r="H96">
        <f t="shared" si="5"/>
        <v>30</v>
      </c>
      <c r="I96">
        <f t="shared" si="6"/>
        <v>37.5</v>
      </c>
      <c r="J96">
        <f t="shared" si="7"/>
        <v>2.9307373375628862</v>
      </c>
    </row>
    <row r="97" spans="1:10" x14ac:dyDescent="0.3">
      <c r="A97">
        <v>35</v>
      </c>
      <c r="B97" t="s">
        <v>0</v>
      </c>
      <c r="C97">
        <v>22</v>
      </c>
      <c r="D97">
        <v>0</v>
      </c>
      <c r="E97">
        <v>0.9</v>
      </c>
      <c r="F97">
        <v>0.73214285714285698</v>
      </c>
      <c r="G97">
        <f t="shared" si="4"/>
        <v>-1.7717310123268819</v>
      </c>
      <c r="H97">
        <f t="shared" si="5"/>
        <v>90</v>
      </c>
      <c r="I97">
        <f t="shared" si="6"/>
        <v>73.214285714285694</v>
      </c>
      <c r="J97">
        <f t="shared" si="7"/>
        <v>4.0798656934107829</v>
      </c>
    </row>
    <row r="98" spans="1:10" x14ac:dyDescent="0.3">
      <c r="A98">
        <v>36</v>
      </c>
      <c r="B98" t="s">
        <v>0</v>
      </c>
      <c r="C98">
        <v>22</v>
      </c>
      <c r="D98">
        <v>1</v>
      </c>
      <c r="E98">
        <v>0.6</v>
      </c>
      <c r="F98">
        <v>0.59090909090909005</v>
      </c>
      <c r="G98">
        <f t="shared" si="4"/>
        <v>-2.898716664162809</v>
      </c>
      <c r="H98">
        <f t="shared" si="5"/>
        <v>60</v>
      </c>
      <c r="I98">
        <f t="shared" si="6"/>
        <v>59.090909090909008</v>
      </c>
      <c r="J98">
        <f t="shared" si="7"/>
        <v>4.8363021561514362E-2</v>
      </c>
    </row>
    <row r="99" spans="1:10" x14ac:dyDescent="0.3">
      <c r="A99">
        <v>37</v>
      </c>
      <c r="B99" t="s">
        <v>0</v>
      </c>
      <c r="C99">
        <v>22</v>
      </c>
      <c r="D99">
        <v>0</v>
      </c>
      <c r="E99">
        <v>0.2</v>
      </c>
      <c r="F99">
        <v>0.13043478260869501</v>
      </c>
      <c r="G99">
        <f t="shared" si="4"/>
        <v>-2.361674273680114</v>
      </c>
      <c r="H99">
        <f t="shared" si="5"/>
        <v>20</v>
      </c>
      <c r="I99">
        <f t="shared" si="6"/>
        <v>13.043478260869501</v>
      </c>
      <c r="J99">
        <f t="shared" si="7"/>
        <v>2.8240594125111347</v>
      </c>
    </row>
    <row r="100" spans="1:10" x14ac:dyDescent="0.3">
      <c r="A100">
        <v>38</v>
      </c>
      <c r="B100" t="s">
        <v>0</v>
      </c>
      <c r="C100">
        <v>22</v>
      </c>
      <c r="D100">
        <v>2</v>
      </c>
      <c r="E100">
        <v>0.4</v>
      </c>
      <c r="F100">
        <v>0.65517241379310298</v>
      </c>
      <c r="G100">
        <f t="shared" si="4"/>
        <v>-1.3952742444574158</v>
      </c>
      <c r="H100">
        <f t="shared" si="5"/>
        <v>40</v>
      </c>
      <c r="I100">
        <f t="shared" si="6"/>
        <v>65.517241379310292</v>
      </c>
      <c r="J100">
        <f t="shared" si="7"/>
        <v>4.6804504678224292</v>
      </c>
    </row>
    <row r="101" spans="1:10" x14ac:dyDescent="0.3">
      <c r="A101">
        <v>39</v>
      </c>
      <c r="B101" t="s">
        <v>0</v>
      </c>
      <c r="C101">
        <v>22</v>
      </c>
      <c r="D101">
        <v>0</v>
      </c>
      <c r="E101">
        <v>0.3</v>
      </c>
      <c r="F101">
        <v>0.18181818181818099</v>
      </c>
      <c r="G101">
        <f t="shared" si="4"/>
        <v>-2.0398927271235081</v>
      </c>
      <c r="H101">
        <f t="shared" si="5"/>
        <v>30</v>
      </c>
      <c r="I101">
        <f t="shared" si="6"/>
        <v>18.181818181818098</v>
      </c>
      <c r="J101">
        <f t="shared" si="7"/>
        <v>3.5781153353248913</v>
      </c>
    </row>
    <row r="102" spans="1:10" x14ac:dyDescent="0.3">
      <c r="A102">
        <v>40</v>
      </c>
      <c r="B102" t="s">
        <v>0</v>
      </c>
      <c r="C102">
        <v>22</v>
      </c>
      <c r="D102">
        <v>2</v>
      </c>
      <c r="E102">
        <v>0.7</v>
      </c>
      <c r="F102">
        <v>0.50877192982456099</v>
      </c>
      <c r="G102">
        <f t="shared" si="4"/>
        <v>-1.6609626598112797</v>
      </c>
      <c r="H102">
        <f t="shared" si="5"/>
        <v>70</v>
      </c>
      <c r="I102">
        <f t="shared" si="6"/>
        <v>50.877192982456101</v>
      </c>
      <c r="J102">
        <f t="shared" si="7"/>
        <v>4.2666221778304845</v>
      </c>
    </row>
    <row r="103" spans="1:10" x14ac:dyDescent="0.3">
      <c r="A103">
        <v>41</v>
      </c>
      <c r="B103" t="s">
        <v>0</v>
      </c>
      <c r="C103">
        <v>22</v>
      </c>
      <c r="D103">
        <v>1</v>
      </c>
      <c r="E103">
        <v>0.85</v>
      </c>
      <c r="F103">
        <v>0.84285714285714197</v>
      </c>
      <c r="G103">
        <f t="shared" si="4"/>
        <v>-2.9198296513160074</v>
      </c>
      <c r="H103">
        <f t="shared" si="5"/>
        <v>85</v>
      </c>
      <c r="I103">
        <f t="shared" si="6"/>
        <v>84.285714285714192</v>
      </c>
      <c r="J103">
        <f t="shared" si="7"/>
        <v>-0.25276607037980625</v>
      </c>
    </row>
    <row r="104" spans="1:10" x14ac:dyDescent="0.3">
      <c r="A104">
        <v>42</v>
      </c>
      <c r="B104" t="s">
        <v>0</v>
      </c>
      <c r="C104">
        <v>22</v>
      </c>
      <c r="D104">
        <v>0</v>
      </c>
      <c r="E104">
        <v>0.05</v>
      </c>
      <c r="F104">
        <v>1.8867924528301799E-2</v>
      </c>
      <c r="G104">
        <f t="shared" si="4"/>
        <v>-2.679161142643343</v>
      </c>
      <c r="H104">
        <f t="shared" si="5"/>
        <v>5</v>
      </c>
      <c r="I104">
        <f t="shared" si="6"/>
        <v>1.8867924528301798</v>
      </c>
      <c r="J104">
        <f t="shared" si="7"/>
        <v>1.6951954555839053</v>
      </c>
    </row>
    <row r="105" spans="1:10" x14ac:dyDescent="0.3">
      <c r="A105">
        <v>43</v>
      </c>
      <c r="B105" t="s">
        <v>0</v>
      </c>
      <c r="C105">
        <v>22</v>
      </c>
      <c r="D105">
        <v>2</v>
      </c>
      <c r="E105">
        <v>0.1</v>
      </c>
      <c r="F105">
        <v>6.0606060606060601E-2</v>
      </c>
      <c r="G105">
        <f t="shared" si="4"/>
        <v>-2.6047709818013365</v>
      </c>
      <c r="H105">
        <f t="shared" si="5"/>
        <v>10</v>
      </c>
      <c r="I105">
        <f t="shared" si="6"/>
        <v>6.0606060606060597</v>
      </c>
      <c r="J105">
        <f t="shared" si="7"/>
        <v>2.023040241398069</v>
      </c>
    </row>
    <row r="106" spans="1:10" x14ac:dyDescent="0.3">
      <c r="A106">
        <v>44</v>
      </c>
      <c r="B106" t="s">
        <v>0</v>
      </c>
      <c r="C106">
        <v>22</v>
      </c>
      <c r="D106">
        <v>2</v>
      </c>
      <c r="E106">
        <v>0.2</v>
      </c>
      <c r="F106">
        <v>8.9743589743589702E-2</v>
      </c>
      <c r="G106">
        <f t="shared" si="4"/>
        <v>-2.0876940609063976</v>
      </c>
      <c r="H106">
        <f t="shared" si="5"/>
        <v>20</v>
      </c>
      <c r="I106">
        <f t="shared" si="6"/>
        <v>8.9743589743589709</v>
      </c>
      <c r="J106">
        <f t="shared" si="7"/>
        <v>3.4790547447576423</v>
      </c>
    </row>
    <row r="107" spans="1:10" x14ac:dyDescent="0.3">
      <c r="A107">
        <v>45</v>
      </c>
      <c r="B107" t="s">
        <v>0</v>
      </c>
      <c r="C107">
        <v>22</v>
      </c>
      <c r="D107">
        <v>0</v>
      </c>
      <c r="E107">
        <v>0.4</v>
      </c>
      <c r="F107">
        <v>0.37288135593220301</v>
      </c>
      <c r="G107">
        <f t="shared" si="4"/>
        <v>-2.7167311104261485</v>
      </c>
      <c r="H107">
        <f t="shared" si="5"/>
        <v>40</v>
      </c>
      <c r="I107">
        <f t="shared" si="6"/>
        <v>37.288135593220304</v>
      </c>
      <c r="J107">
        <f t="shared" si="7"/>
        <v>1.5042971959624873</v>
      </c>
    </row>
    <row r="108" spans="1:10" x14ac:dyDescent="0.3">
      <c r="A108">
        <v>46</v>
      </c>
      <c r="B108" t="s">
        <v>0</v>
      </c>
      <c r="C108">
        <v>22</v>
      </c>
      <c r="D108">
        <v>1</v>
      </c>
      <c r="E108">
        <v>0.4</v>
      </c>
      <c r="F108">
        <v>0.34408602150537598</v>
      </c>
      <c r="G108">
        <f t="shared" si="4"/>
        <v>-2.4666242113850734</v>
      </c>
      <c r="H108">
        <f t="shared" si="5"/>
        <v>40</v>
      </c>
      <c r="I108">
        <f t="shared" si="6"/>
        <v>34.408602150537597</v>
      </c>
      <c r="J108">
        <f t="shared" si="7"/>
        <v>2.5151063285177417</v>
      </c>
    </row>
    <row r="109" spans="1:10" x14ac:dyDescent="0.3">
      <c r="A109">
        <v>47</v>
      </c>
      <c r="B109" t="s">
        <v>0</v>
      </c>
      <c r="C109">
        <v>22</v>
      </c>
      <c r="D109">
        <v>1</v>
      </c>
      <c r="E109">
        <v>0.8</v>
      </c>
      <c r="F109">
        <v>0.79797979797979801</v>
      </c>
      <c r="G109">
        <f t="shared" si="4"/>
        <v>-2.9768701251614447</v>
      </c>
      <c r="H109">
        <f t="shared" si="5"/>
        <v>80</v>
      </c>
      <c r="I109">
        <f t="shared" si="6"/>
        <v>79.797979797979806</v>
      </c>
      <c r="J109">
        <f t="shared" si="7"/>
        <v>-1.6125483323930931</v>
      </c>
    </row>
    <row r="110" spans="1:10" x14ac:dyDescent="0.3">
      <c r="A110">
        <v>48</v>
      </c>
      <c r="B110" t="s">
        <v>0</v>
      </c>
      <c r="C110">
        <v>22</v>
      </c>
      <c r="D110">
        <v>2</v>
      </c>
      <c r="E110">
        <v>0.4</v>
      </c>
      <c r="F110">
        <v>0.47777777777777702</v>
      </c>
      <c r="G110">
        <f t="shared" si="4"/>
        <v>-2.302028537449663</v>
      </c>
      <c r="H110">
        <f t="shared" si="5"/>
        <v>40</v>
      </c>
      <c r="I110">
        <f t="shared" si="6"/>
        <v>47.7777777777777</v>
      </c>
      <c r="J110">
        <f t="shared" si="7"/>
        <v>2.9823598408642553</v>
      </c>
    </row>
    <row r="111" spans="1:10" x14ac:dyDescent="0.3">
      <c r="A111">
        <v>49</v>
      </c>
      <c r="B111" t="s">
        <v>0</v>
      </c>
      <c r="C111">
        <v>22</v>
      </c>
      <c r="D111">
        <v>2</v>
      </c>
      <c r="E111">
        <v>0.95</v>
      </c>
      <c r="F111">
        <v>1</v>
      </c>
      <c r="G111">
        <f t="shared" si="4"/>
        <v>-2.514573172829758</v>
      </c>
      <c r="H111">
        <f t="shared" si="5"/>
        <v>95</v>
      </c>
      <c r="I111">
        <f t="shared" si="6"/>
        <v>100</v>
      </c>
      <c r="J111">
        <f t="shared" si="7"/>
        <v>2.3575520046180838</v>
      </c>
    </row>
    <row r="112" spans="1:10" x14ac:dyDescent="0.3">
      <c r="A112">
        <v>50</v>
      </c>
      <c r="B112" t="s">
        <v>0</v>
      </c>
      <c r="C112">
        <v>22</v>
      </c>
      <c r="D112">
        <v>1</v>
      </c>
      <c r="E112">
        <v>0</v>
      </c>
      <c r="F112">
        <v>0</v>
      </c>
      <c r="G112">
        <f t="shared" si="4"/>
        <v>-3</v>
      </c>
      <c r="H112">
        <f t="shared" si="5"/>
        <v>0</v>
      </c>
      <c r="I112">
        <f t="shared" si="6"/>
        <v>0</v>
      </c>
      <c r="J112">
        <f t="shared" si="7"/>
        <v>-3</v>
      </c>
    </row>
    <row r="113" spans="1:10" x14ac:dyDescent="0.3">
      <c r="A113">
        <v>51</v>
      </c>
      <c r="B113" t="s">
        <v>0</v>
      </c>
      <c r="C113">
        <v>22</v>
      </c>
      <c r="D113">
        <v>2</v>
      </c>
      <c r="E113">
        <v>0.5</v>
      </c>
      <c r="F113">
        <v>0.37735849056603699</v>
      </c>
      <c r="G113">
        <f t="shared" si="4"/>
        <v>-2.0136749368970723</v>
      </c>
      <c r="H113">
        <f t="shared" si="5"/>
        <v>50</v>
      </c>
      <c r="I113">
        <f t="shared" si="6"/>
        <v>37.735849056603698</v>
      </c>
      <c r="J113">
        <f t="shared" si="7"/>
        <v>3.6310054145915238</v>
      </c>
    </row>
    <row r="114" spans="1:10" x14ac:dyDescent="0.3">
      <c r="A114">
        <v>52</v>
      </c>
      <c r="B114" t="s">
        <v>0</v>
      </c>
      <c r="C114">
        <v>22</v>
      </c>
      <c r="D114">
        <v>1</v>
      </c>
      <c r="E114">
        <v>0.6</v>
      </c>
      <c r="F114">
        <v>0.67105263157894701</v>
      </c>
      <c r="G114">
        <f t="shared" si="4"/>
        <v>-2.3506870878687889</v>
      </c>
      <c r="H114">
        <f t="shared" si="5"/>
        <v>60</v>
      </c>
      <c r="I114">
        <f t="shared" si="6"/>
        <v>67.105263157894697</v>
      </c>
      <c r="J114">
        <f t="shared" si="7"/>
        <v>2.854048157505638</v>
      </c>
    </row>
    <row r="115" spans="1:10" x14ac:dyDescent="0.3">
      <c r="A115">
        <v>53</v>
      </c>
      <c r="B115" t="s">
        <v>0</v>
      </c>
      <c r="C115">
        <v>22</v>
      </c>
      <c r="D115">
        <v>1</v>
      </c>
      <c r="E115">
        <v>0.5</v>
      </c>
      <c r="F115">
        <v>0.57142857142857095</v>
      </c>
      <c r="G115">
        <f t="shared" si="4"/>
        <v>-2.3479233034203104</v>
      </c>
      <c r="H115">
        <f t="shared" si="5"/>
        <v>50</v>
      </c>
      <c r="I115">
        <f t="shared" si="6"/>
        <v>57.142857142857096</v>
      </c>
      <c r="J115">
        <f t="shared" si="7"/>
        <v>2.8615300622086339</v>
      </c>
    </row>
    <row r="116" spans="1:10" x14ac:dyDescent="0.3">
      <c r="A116">
        <v>54</v>
      </c>
      <c r="B116" t="s">
        <v>0</v>
      </c>
      <c r="C116">
        <v>22</v>
      </c>
      <c r="D116">
        <v>1</v>
      </c>
      <c r="E116">
        <v>0.3</v>
      </c>
      <c r="F116">
        <v>0.26190476190476097</v>
      </c>
      <c r="G116">
        <f t="shared" si="4"/>
        <v>-2.6162134347055876</v>
      </c>
      <c r="H116">
        <f t="shared" si="5"/>
        <v>30</v>
      </c>
      <c r="I116">
        <f t="shared" si="6"/>
        <v>26.190476190476097</v>
      </c>
      <c r="J116">
        <f t="shared" si="7"/>
        <v>1.9761890387289658</v>
      </c>
    </row>
    <row r="117" spans="1:10" x14ac:dyDescent="0.3">
      <c r="A117">
        <v>55</v>
      </c>
      <c r="B117" t="s">
        <v>0</v>
      </c>
      <c r="C117">
        <v>22</v>
      </c>
      <c r="D117">
        <v>2</v>
      </c>
      <c r="E117">
        <v>0.95</v>
      </c>
      <c r="F117">
        <v>0.96590909090909005</v>
      </c>
      <c r="G117">
        <f t="shared" si="4"/>
        <v>-2.8271634031377926</v>
      </c>
      <c r="H117">
        <f t="shared" si="5"/>
        <v>95</v>
      </c>
      <c r="I117">
        <f t="shared" si="6"/>
        <v>96.590909090909008</v>
      </c>
      <c r="J117">
        <f t="shared" si="7"/>
        <v>0.77897312068771218</v>
      </c>
    </row>
    <row r="118" spans="1:10" x14ac:dyDescent="0.3">
      <c r="A118">
        <v>56</v>
      </c>
      <c r="B118" t="s">
        <v>0</v>
      </c>
      <c r="C118">
        <v>22</v>
      </c>
      <c r="D118">
        <v>2</v>
      </c>
      <c r="E118">
        <v>0.2</v>
      </c>
      <c r="F118">
        <v>0.1875</v>
      </c>
      <c r="G118">
        <f t="shared" si="4"/>
        <v>-2.8624964762500649</v>
      </c>
      <c r="H118">
        <f t="shared" si="5"/>
        <v>20</v>
      </c>
      <c r="I118">
        <f t="shared" si="6"/>
        <v>18.75</v>
      </c>
      <c r="J118">
        <f t="shared" si="7"/>
        <v>0.45943161863729726</v>
      </c>
    </row>
    <row r="119" spans="1:10" x14ac:dyDescent="0.3">
      <c r="A119">
        <v>57</v>
      </c>
      <c r="B119" t="s">
        <v>0</v>
      </c>
      <c r="C119">
        <v>22</v>
      </c>
      <c r="D119">
        <v>1</v>
      </c>
      <c r="E119">
        <v>0.6</v>
      </c>
      <c r="F119">
        <v>0.5625</v>
      </c>
      <c r="G119">
        <f t="shared" si="4"/>
        <v>-2.6214883767462704</v>
      </c>
      <c r="H119">
        <f t="shared" si="5"/>
        <v>60</v>
      </c>
      <c r="I119">
        <f t="shared" si="6"/>
        <v>56.25</v>
      </c>
      <c r="J119">
        <f t="shared" si="7"/>
        <v>1.9541963103868754</v>
      </c>
    </row>
    <row r="120" spans="1:10" x14ac:dyDescent="0.3">
      <c r="A120">
        <v>58</v>
      </c>
      <c r="B120" t="s">
        <v>0</v>
      </c>
      <c r="C120">
        <v>22</v>
      </c>
      <c r="D120">
        <v>1</v>
      </c>
      <c r="E120">
        <v>0.7</v>
      </c>
      <c r="F120">
        <v>0.71153846153846101</v>
      </c>
      <c r="G120">
        <f t="shared" si="4"/>
        <v>-2.8726206935237775</v>
      </c>
      <c r="H120">
        <f t="shared" si="5"/>
        <v>70</v>
      </c>
      <c r="I120">
        <f t="shared" si="6"/>
        <v>71.153846153846104</v>
      </c>
      <c r="J120">
        <f t="shared" si="7"/>
        <v>0.35484271736004075</v>
      </c>
    </row>
    <row r="121" spans="1:10" x14ac:dyDescent="0.3">
      <c r="A121">
        <v>59</v>
      </c>
      <c r="B121" t="s">
        <v>0</v>
      </c>
      <c r="C121">
        <v>22</v>
      </c>
      <c r="D121">
        <v>2</v>
      </c>
      <c r="E121">
        <v>0.5</v>
      </c>
      <c r="F121">
        <v>0.33333333333333298</v>
      </c>
      <c r="G121">
        <f t="shared" si="4"/>
        <v>-1.7776075786635506</v>
      </c>
      <c r="H121">
        <f t="shared" si="5"/>
        <v>50</v>
      </c>
      <c r="I121">
        <f t="shared" si="6"/>
        <v>33.3333333333333</v>
      </c>
      <c r="J121">
        <f t="shared" si="7"/>
        <v>4.0696735278068141</v>
      </c>
    </row>
    <row r="122" spans="1:10" x14ac:dyDescent="0.3">
      <c r="A122">
        <v>0</v>
      </c>
      <c r="B122" t="s">
        <v>1</v>
      </c>
      <c r="C122">
        <v>22</v>
      </c>
      <c r="D122">
        <v>1</v>
      </c>
      <c r="E122">
        <v>0.35</v>
      </c>
      <c r="F122">
        <v>0.39393939393939298</v>
      </c>
      <c r="G122">
        <f t="shared" si="4"/>
        <v>-2.5654223143255193</v>
      </c>
      <c r="H122">
        <f t="shared" si="5"/>
        <v>35</v>
      </c>
      <c r="I122">
        <f t="shared" si="6"/>
        <v>39.393939393939299</v>
      </c>
      <c r="J122">
        <f t="shared" si="7"/>
        <v>2.175984208336744</v>
      </c>
    </row>
    <row r="123" spans="1:10" x14ac:dyDescent="0.3">
      <c r="A123">
        <v>1</v>
      </c>
      <c r="B123" t="s">
        <v>1</v>
      </c>
      <c r="C123">
        <v>22</v>
      </c>
      <c r="D123">
        <v>0</v>
      </c>
      <c r="E123">
        <v>0.6</v>
      </c>
      <c r="F123">
        <v>0.61538461538461497</v>
      </c>
      <c r="G123">
        <f t="shared" si="4"/>
        <v>-2.8325432541484412</v>
      </c>
      <c r="H123">
        <f t="shared" si="5"/>
        <v>60</v>
      </c>
      <c r="I123">
        <f t="shared" si="6"/>
        <v>61.538461538461497</v>
      </c>
      <c r="J123">
        <f t="shared" si="7"/>
        <v>0.73418850949559689</v>
      </c>
    </row>
    <row r="124" spans="1:10" x14ac:dyDescent="0.3">
      <c r="A124">
        <v>2</v>
      </c>
      <c r="B124" t="s">
        <v>1</v>
      </c>
      <c r="C124">
        <v>22</v>
      </c>
      <c r="D124">
        <v>2</v>
      </c>
      <c r="E124">
        <v>0.6</v>
      </c>
      <c r="F124">
        <v>0.55555555555555503</v>
      </c>
      <c r="G124">
        <f t="shared" si="4"/>
        <v>-2.5611157587667841</v>
      </c>
      <c r="H124">
        <f t="shared" si="5"/>
        <v>60</v>
      </c>
      <c r="I124">
        <f t="shared" si="6"/>
        <v>55.5555555555555</v>
      </c>
      <c r="J124">
        <f t="shared" si="7"/>
        <v>2.1920187722929469</v>
      </c>
    </row>
    <row r="125" spans="1:10" x14ac:dyDescent="0.3">
      <c r="A125">
        <v>3</v>
      </c>
      <c r="B125" t="s">
        <v>1</v>
      </c>
      <c r="C125">
        <v>22</v>
      </c>
      <c r="D125">
        <v>2</v>
      </c>
      <c r="E125">
        <v>0.4</v>
      </c>
      <c r="F125">
        <v>0.4</v>
      </c>
      <c r="G125">
        <f t="shared" si="4"/>
        <v>-3</v>
      </c>
      <c r="H125">
        <f t="shared" si="5"/>
        <v>40</v>
      </c>
      <c r="I125">
        <f t="shared" si="6"/>
        <v>40</v>
      </c>
      <c r="J125">
        <f t="shared" si="7"/>
        <v>-3</v>
      </c>
    </row>
    <row r="126" spans="1:10" x14ac:dyDescent="0.3">
      <c r="A126">
        <v>4</v>
      </c>
      <c r="B126" t="s">
        <v>1</v>
      </c>
      <c r="C126">
        <v>22</v>
      </c>
      <c r="D126">
        <v>2</v>
      </c>
      <c r="E126">
        <v>0.6</v>
      </c>
      <c r="F126">
        <v>0.52272727272727204</v>
      </c>
      <c r="G126">
        <f t="shared" si="4"/>
        <v>-2.3056262825582574</v>
      </c>
      <c r="H126">
        <f t="shared" si="5"/>
        <v>60</v>
      </c>
      <c r="I126">
        <f t="shared" si="6"/>
        <v>52.272727272727202</v>
      </c>
      <c r="J126">
        <f t="shared" si="7"/>
        <v>2.9731102817509742</v>
      </c>
    </row>
    <row r="127" spans="1:10" x14ac:dyDescent="0.3">
      <c r="A127">
        <v>5</v>
      </c>
      <c r="B127" t="s">
        <v>1</v>
      </c>
      <c r="C127">
        <v>22</v>
      </c>
      <c r="D127">
        <v>2</v>
      </c>
      <c r="E127">
        <v>0.7</v>
      </c>
      <c r="F127">
        <v>0.65217391304347805</v>
      </c>
      <c r="G127">
        <f t="shared" si="4"/>
        <v>-2.5326070956600186</v>
      </c>
      <c r="H127">
        <f t="shared" si="5"/>
        <v>70</v>
      </c>
      <c r="I127">
        <f t="shared" si="6"/>
        <v>65.2173913043478</v>
      </c>
      <c r="J127">
        <f t="shared" si="7"/>
        <v>2.2950202214238535</v>
      </c>
    </row>
    <row r="128" spans="1:10" x14ac:dyDescent="0.3">
      <c r="A128">
        <v>6</v>
      </c>
      <c r="B128" t="s">
        <v>1</v>
      </c>
      <c r="C128">
        <v>22</v>
      </c>
      <c r="D128">
        <v>0</v>
      </c>
      <c r="E128">
        <v>0.2</v>
      </c>
      <c r="F128">
        <v>0.19512195121951201</v>
      </c>
      <c r="G128">
        <f t="shared" si="4"/>
        <v>-2.9447704792796054</v>
      </c>
      <c r="H128">
        <f t="shared" si="5"/>
        <v>20</v>
      </c>
      <c r="I128">
        <f t="shared" si="6"/>
        <v>19.512195121951201</v>
      </c>
      <c r="J128">
        <f t="shared" si="7"/>
        <v>-0.70650031343911224</v>
      </c>
    </row>
    <row r="129" spans="1:10" x14ac:dyDescent="0.3">
      <c r="A129">
        <v>7</v>
      </c>
      <c r="B129" t="s">
        <v>1</v>
      </c>
      <c r="C129">
        <v>22</v>
      </c>
      <c r="D129">
        <v>2</v>
      </c>
      <c r="E129">
        <v>0.8</v>
      </c>
      <c r="F129">
        <v>0.67741935483870896</v>
      </c>
      <c r="G129">
        <f t="shared" si="4"/>
        <v>-2.0140295599040536</v>
      </c>
      <c r="H129">
        <f t="shared" si="5"/>
        <v>80</v>
      </c>
      <c r="I129">
        <f t="shared" si="6"/>
        <v>67.74193548387089</v>
      </c>
      <c r="J129">
        <f t="shared" si="7"/>
        <v>3.6302964865890082</v>
      </c>
    </row>
    <row r="130" spans="1:10" x14ac:dyDescent="0.3">
      <c r="A130">
        <v>8</v>
      </c>
      <c r="B130" t="s">
        <v>1</v>
      </c>
      <c r="C130">
        <v>22</v>
      </c>
      <c r="D130">
        <v>1</v>
      </c>
      <c r="E130">
        <v>0.35</v>
      </c>
      <c r="F130">
        <v>0.34722222222222199</v>
      </c>
      <c r="G130">
        <f t="shared" ref="G130:G193" si="8">LOG(ABS(E130-F130)+(1/8),2)</f>
        <v>-2.9682911402726595</v>
      </c>
      <c r="H130">
        <f t="shared" si="5"/>
        <v>35</v>
      </c>
      <c r="I130">
        <f t="shared" si="6"/>
        <v>34.7222222222222</v>
      </c>
      <c r="J130">
        <f t="shared" si="7"/>
        <v>-1.3119440063146612</v>
      </c>
    </row>
    <row r="131" spans="1:10" x14ac:dyDescent="0.3">
      <c r="A131">
        <v>9</v>
      </c>
      <c r="B131" t="s">
        <v>1</v>
      </c>
      <c r="C131">
        <v>22</v>
      </c>
      <c r="D131">
        <v>0</v>
      </c>
      <c r="E131">
        <v>0.4</v>
      </c>
      <c r="F131">
        <v>0.43333333333333302</v>
      </c>
      <c r="G131">
        <f t="shared" si="8"/>
        <v>-2.6589630821649362</v>
      </c>
      <c r="H131">
        <f t="shared" ref="H131:H194" si="9">E131*100</f>
        <v>40</v>
      </c>
      <c r="I131">
        <f t="shared" ref="I131:I194" si="10">F131*100</f>
        <v>43.3333333333333</v>
      </c>
      <c r="J131">
        <f t="shared" ref="J131:J194" si="11">LOG(ABS(H131-I131)+(1/8),2)</f>
        <v>1.7900769306257549</v>
      </c>
    </row>
    <row r="132" spans="1:10" x14ac:dyDescent="0.3">
      <c r="A132">
        <v>10</v>
      </c>
      <c r="B132" t="s">
        <v>1</v>
      </c>
      <c r="C132">
        <v>22</v>
      </c>
      <c r="D132">
        <v>1</v>
      </c>
      <c r="E132">
        <v>0.7</v>
      </c>
      <c r="F132">
        <v>0.70270270270270196</v>
      </c>
      <c r="G132">
        <f t="shared" si="8"/>
        <v>-2.9691390362952474</v>
      </c>
      <c r="H132">
        <f t="shared" si="9"/>
        <v>70</v>
      </c>
      <c r="I132">
        <f t="shared" si="10"/>
        <v>70.270270270270203</v>
      </c>
      <c r="J132">
        <f t="shared" si="11"/>
        <v>-1.339088646045792</v>
      </c>
    </row>
    <row r="133" spans="1:10" x14ac:dyDescent="0.3">
      <c r="A133">
        <v>11</v>
      </c>
      <c r="B133" t="s">
        <v>1</v>
      </c>
      <c r="C133">
        <v>22</v>
      </c>
      <c r="D133">
        <v>2</v>
      </c>
      <c r="E133">
        <v>0.33</v>
      </c>
      <c r="F133">
        <v>0.20754716981131999</v>
      </c>
      <c r="G133">
        <f t="shared" si="8"/>
        <v>-2.014774552072935</v>
      </c>
      <c r="H133">
        <f t="shared" si="9"/>
        <v>33</v>
      </c>
      <c r="I133">
        <f t="shared" si="10"/>
        <v>20.754716981131999</v>
      </c>
      <c r="J133">
        <f t="shared" si="11"/>
        <v>3.6288066029014399</v>
      </c>
    </row>
    <row r="134" spans="1:10" x14ac:dyDescent="0.3">
      <c r="A134">
        <v>12</v>
      </c>
      <c r="B134" t="s">
        <v>1</v>
      </c>
      <c r="C134">
        <v>22</v>
      </c>
      <c r="D134">
        <v>0</v>
      </c>
      <c r="E134">
        <v>0.5</v>
      </c>
      <c r="F134">
        <v>0.65979381443298901</v>
      </c>
      <c r="G134">
        <f t="shared" si="8"/>
        <v>-1.8120102827956996</v>
      </c>
      <c r="H134">
        <f t="shared" si="9"/>
        <v>50</v>
      </c>
      <c r="I134">
        <f t="shared" si="10"/>
        <v>65.979381443298905</v>
      </c>
      <c r="J134">
        <f t="shared" si="11"/>
        <v>4.0093813438835992</v>
      </c>
    </row>
    <row r="135" spans="1:10" x14ac:dyDescent="0.3">
      <c r="A135">
        <v>13</v>
      </c>
      <c r="B135" t="s">
        <v>1</v>
      </c>
      <c r="C135">
        <v>22</v>
      </c>
      <c r="D135">
        <v>2</v>
      </c>
      <c r="E135">
        <v>0.9</v>
      </c>
      <c r="F135">
        <v>0.84269662921348298</v>
      </c>
      <c r="G135">
        <f t="shared" si="8"/>
        <v>-2.4555868578546201</v>
      </c>
      <c r="H135">
        <f t="shared" si="9"/>
        <v>90</v>
      </c>
      <c r="I135">
        <f t="shared" si="10"/>
        <v>84.269662921348299</v>
      </c>
      <c r="J135">
        <f t="shared" si="11"/>
        <v>2.5497522258419951</v>
      </c>
    </row>
    <row r="136" spans="1:10" x14ac:dyDescent="0.3">
      <c r="A136">
        <v>14</v>
      </c>
      <c r="B136" t="s">
        <v>1</v>
      </c>
      <c r="C136">
        <v>22</v>
      </c>
      <c r="D136">
        <v>1</v>
      </c>
      <c r="E136">
        <v>0.95</v>
      </c>
      <c r="F136">
        <v>0.95833333333333304</v>
      </c>
      <c r="G136">
        <f t="shared" si="8"/>
        <v>-2.9068905956085209</v>
      </c>
      <c r="H136">
        <f t="shared" si="9"/>
        <v>95</v>
      </c>
      <c r="I136">
        <f t="shared" si="10"/>
        <v>95.8333333333333</v>
      </c>
      <c r="J136">
        <f t="shared" si="11"/>
        <v>-6.140054466419323E-2</v>
      </c>
    </row>
    <row r="137" spans="1:10" x14ac:dyDescent="0.3">
      <c r="A137">
        <v>15</v>
      </c>
      <c r="B137" t="s">
        <v>1</v>
      </c>
      <c r="C137">
        <v>22</v>
      </c>
      <c r="D137">
        <v>2</v>
      </c>
      <c r="E137">
        <v>0.3</v>
      </c>
      <c r="F137">
        <v>0.23684210526315699</v>
      </c>
      <c r="G137">
        <f t="shared" si="8"/>
        <v>-2.4099842715525517</v>
      </c>
      <c r="H137">
        <f t="shared" si="9"/>
        <v>30</v>
      </c>
      <c r="I137">
        <f t="shared" si="10"/>
        <v>23.684210526315699</v>
      </c>
      <c r="J137">
        <f t="shared" si="11"/>
        <v>2.6872375361601297</v>
      </c>
    </row>
    <row r="138" spans="1:10" x14ac:dyDescent="0.3">
      <c r="A138">
        <v>16</v>
      </c>
      <c r="B138" t="s">
        <v>1</v>
      </c>
      <c r="C138">
        <v>22</v>
      </c>
      <c r="D138">
        <v>2</v>
      </c>
      <c r="E138">
        <v>0.99</v>
      </c>
      <c r="F138">
        <v>0.98823529411764699</v>
      </c>
      <c r="G138">
        <f t="shared" si="8"/>
        <v>-2.9797749719359654</v>
      </c>
      <c r="H138">
        <f t="shared" si="9"/>
        <v>99</v>
      </c>
      <c r="I138">
        <f t="shared" si="10"/>
        <v>98.823529411764696</v>
      </c>
      <c r="J138">
        <f t="shared" si="11"/>
        <v>-1.7299108366322078</v>
      </c>
    </row>
    <row r="139" spans="1:10" x14ac:dyDescent="0.3">
      <c r="A139">
        <v>17</v>
      </c>
      <c r="B139" t="s">
        <v>1</v>
      </c>
      <c r="C139">
        <v>22</v>
      </c>
      <c r="D139">
        <v>0</v>
      </c>
      <c r="E139">
        <v>0.3</v>
      </c>
      <c r="F139">
        <v>0.35</v>
      </c>
      <c r="G139">
        <f t="shared" si="8"/>
        <v>-2.5145731728297585</v>
      </c>
      <c r="H139">
        <f t="shared" si="9"/>
        <v>30</v>
      </c>
      <c r="I139">
        <f t="shared" si="10"/>
        <v>35</v>
      </c>
      <c r="J139">
        <f t="shared" si="11"/>
        <v>2.3575520046180838</v>
      </c>
    </row>
    <row r="140" spans="1:10" x14ac:dyDescent="0.3">
      <c r="A140">
        <v>18</v>
      </c>
      <c r="B140" t="s">
        <v>1</v>
      </c>
      <c r="C140">
        <v>22</v>
      </c>
      <c r="D140">
        <v>0</v>
      </c>
      <c r="E140">
        <v>0.9</v>
      </c>
      <c r="F140">
        <v>0.88461538461538403</v>
      </c>
      <c r="G140">
        <f t="shared" si="8"/>
        <v>-2.832543254148431</v>
      </c>
      <c r="H140">
        <f t="shared" si="9"/>
        <v>90</v>
      </c>
      <c r="I140">
        <f t="shared" si="10"/>
        <v>88.461538461538396</v>
      </c>
      <c r="J140">
        <f t="shared" si="11"/>
        <v>0.73418850949568937</v>
      </c>
    </row>
    <row r="141" spans="1:10" x14ac:dyDescent="0.3">
      <c r="A141">
        <v>19</v>
      </c>
      <c r="B141" t="s">
        <v>1</v>
      </c>
      <c r="C141">
        <v>22</v>
      </c>
      <c r="D141">
        <v>1</v>
      </c>
      <c r="E141">
        <v>0.45</v>
      </c>
      <c r="F141">
        <v>0.46464646464646397</v>
      </c>
      <c r="G141">
        <f t="shared" si="8"/>
        <v>-2.8401490447322724</v>
      </c>
      <c r="H141">
        <f t="shared" si="9"/>
        <v>45</v>
      </c>
      <c r="I141">
        <f t="shared" si="10"/>
        <v>46.4646464646464</v>
      </c>
      <c r="J141">
        <f t="shared" si="11"/>
        <v>0.66870594763934799</v>
      </c>
    </row>
    <row r="142" spans="1:10" x14ac:dyDescent="0.3">
      <c r="A142">
        <v>20</v>
      </c>
      <c r="B142" t="s">
        <v>1</v>
      </c>
      <c r="C142">
        <v>22</v>
      </c>
      <c r="D142">
        <v>2</v>
      </c>
      <c r="E142">
        <v>0.8</v>
      </c>
      <c r="F142">
        <v>0.63157894736842102</v>
      </c>
      <c r="G142">
        <f t="shared" si="8"/>
        <v>-1.7689557084106426</v>
      </c>
      <c r="H142">
        <f t="shared" si="9"/>
        <v>80</v>
      </c>
      <c r="I142">
        <f t="shared" si="10"/>
        <v>63.157894736842103</v>
      </c>
      <c r="J142">
        <f t="shared" si="11"/>
        <v>4.0846685443456288</v>
      </c>
    </row>
    <row r="143" spans="1:10" x14ac:dyDescent="0.3">
      <c r="A143">
        <v>21</v>
      </c>
      <c r="B143" t="s">
        <v>1</v>
      </c>
      <c r="C143">
        <v>22</v>
      </c>
      <c r="D143">
        <v>0</v>
      </c>
      <c r="E143">
        <v>0.15</v>
      </c>
      <c r="F143">
        <v>0.209876543209876</v>
      </c>
      <c r="G143">
        <f t="shared" si="8"/>
        <v>-2.4353659049832057</v>
      </c>
      <c r="H143">
        <f t="shared" si="9"/>
        <v>15</v>
      </c>
      <c r="I143">
        <f t="shared" si="10"/>
        <v>20.987654320987602</v>
      </c>
      <c r="J143">
        <f t="shared" si="11"/>
        <v>2.6117989830199826</v>
      </c>
    </row>
    <row r="144" spans="1:10" x14ac:dyDescent="0.3">
      <c r="A144">
        <v>22</v>
      </c>
      <c r="B144" t="s">
        <v>1</v>
      </c>
      <c r="C144">
        <v>22</v>
      </c>
      <c r="D144">
        <v>2</v>
      </c>
      <c r="E144">
        <v>0.9</v>
      </c>
      <c r="F144">
        <v>0.90909090909090895</v>
      </c>
      <c r="G144">
        <f t="shared" si="8"/>
        <v>-2.8987166641628201</v>
      </c>
      <c r="H144">
        <f t="shared" si="9"/>
        <v>90</v>
      </c>
      <c r="I144">
        <f t="shared" si="10"/>
        <v>90.909090909090892</v>
      </c>
      <c r="J144">
        <f t="shared" si="11"/>
        <v>4.8363021561375584E-2</v>
      </c>
    </row>
    <row r="145" spans="1:10" x14ac:dyDescent="0.3">
      <c r="A145">
        <v>23</v>
      </c>
      <c r="B145" t="s">
        <v>1</v>
      </c>
      <c r="C145">
        <v>22</v>
      </c>
      <c r="D145">
        <v>0</v>
      </c>
      <c r="E145">
        <v>0.8</v>
      </c>
      <c r="F145">
        <v>0.8</v>
      </c>
      <c r="G145">
        <f t="shared" si="8"/>
        <v>-3</v>
      </c>
      <c r="H145">
        <f t="shared" si="9"/>
        <v>80</v>
      </c>
      <c r="I145">
        <f t="shared" si="10"/>
        <v>80</v>
      </c>
      <c r="J145">
        <f t="shared" si="11"/>
        <v>-3</v>
      </c>
    </row>
    <row r="146" spans="1:10" x14ac:dyDescent="0.3">
      <c r="A146">
        <v>24</v>
      </c>
      <c r="B146" t="s">
        <v>1</v>
      </c>
      <c r="C146">
        <v>22</v>
      </c>
      <c r="D146">
        <v>1</v>
      </c>
      <c r="E146">
        <v>0.4</v>
      </c>
      <c r="F146">
        <v>0.42424242424242398</v>
      </c>
      <c r="G146">
        <f t="shared" si="8"/>
        <v>-2.7442703947894422</v>
      </c>
      <c r="H146">
        <f t="shared" si="9"/>
        <v>40</v>
      </c>
      <c r="I146">
        <f t="shared" si="10"/>
        <v>42.424242424242401</v>
      </c>
      <c r="J146">
        <f t="shared" si="11"/>
        <v>1.3500685752518504</v>
      </c>
    </row>
    <row r="147" spans="1:10" x14ac:dyDescent="0.3">
      <c r="A147">
        <v>25</v>
      </c>
      <c r="B147" t="s">
        <v>1</v>
      </c>
      <c r="C147">
        <v>22</v>
      </c>
      <c r="D147">
        <v>0</v>
      </c>
      <c r="E147">
        <v>0.5</v>
      </c>
      <c r="F147">
        <v>0.57692307692307598</v>
      </c>
      <c r="G147">
        <f t="shared" si="8"/>
        <v>-2.3081222953623386</v>
      </c>
      <c r="H147">
        <f t="shared" si="9"/>
        <v>50</v>
      </c>
      <c r="I147">
        <f t="shared" si="10"/>
        <v>57.692307692307601</v>
      </c>
      <c r="J147">
        <f t="shared" si="11"/>
        <v>2.9666718239339187</v>
      </c>
    </row>
    <row r="148" spans="1:10" x14ac:dyDescent="0.3">
      <c r="A148">
        <v>26</v>
      </c>
      <c r="B148" t="s">
        <v>1</v>
      </c>
      <c r="C148">
        <v>22</v>
      </c>
      <c r="D148">
        <v>1</v>
      </c>
      <c r="E148">
        <v>0.2</v>
      </c>
      <c r="F148">
        <v>0.19047619047618999</v>
      </c>
      <c r="G148">
        <f t="shared" si="8"/>
        <v>-2.8940665552509297</v>
      </c>
      <c r="H148">
        <f t="shared" si="9"/>
        <v>20</v>
      </c>
      <c r="I148">
        <f t="shared" si="10"/>
        <v>19.047619047618998</v>
      </c>
      <c r="J148">
        <f t="shared" si="11"/>
        <v>0.10752846430451192</v>
      </c>
    </row>
    <row r="149" spans="1:10" x14ac:dyDescent="0.3">
      <c r="A149">
        <v>27</v>
      </c>
      <c r="B149" t="s">
        <v>1</v>
      </c>
      <c r="C149">
        <v>22</v>
      </c>
      <c r="D149">
        <v>1</v>
      </c>
      <c r="E149">
        <v>0.35</v>
      </c>
      <c r="F149">
        <v>0.41860465116279</v>
      </c>
      <c r="G149">
        <f t="shared" si="8"/>
        <v>-2.3688144825182036</v>
      </c>
      <c r="H149">
        <f t="shared" si="9"/>
        <v>35</v>
      </c>
      <c r="I149">
        <f t="shared" si="10"/>
        <v>41.860465116279002</v>
      </c>
      <c r="J149">
        <f t="shared" si="11"/>
        <v>2.8043561784277546</v>
      </c>
    </row>
    <row r="150" spans="1:10" x14ac:dyDescent="0.3">
      <c r="A150">
        <v>28</v>
      </c>
      <c r="B150" t="s">
        <v>1</v>
      </c>
      <c r="C150">
        <v>22</v>
      </c>
      <c r="D150">
        <v>0</v>
      </c>
      <c r="E150">
        <v>0.05</v>
      </c>
      <c r="F150">
        <v>4.1666666666666602E-2</v>
      </c>
      <c r="G150">
        <f t="shared" si="8"/>
        <v>-2.9068905956085178</v>
      </c>
      <c r="H150">
        <f t="shared" si="9"/>
        <v>5</v>
      </c>
      <c r="I150">
        <f t="shared" si="10"/>
        <v>4.1666666666666599</v>
      </c>
      <c r="J150">
        <f t="shared" si="11"/>
        <v>-6.1400544664133062E-2</v>
      </c>
    </row>
    <row r="151" spans="1:10" x14ac:dyDescent="0.3">
      <c r="A151">
        <v>29</v>
      </c>
      <c r="B151" t="s">
        <v>1</v>
      </c>
      <c r="C151">
        <v>22</v>
      </c>
      <c r="D151">
        <v>2</v>
      </c>
      <c r="E151">
        <v>0.55000000000000004</v>
      </c>
      <c r="F151">
        <v>0.453125</v>
      </c>
      <c r="G151">
        <f t="shared" si="8"/>
        <v>-2.17218097538268</v>
      </c>
      <c r="H151">
        <f t="shared" si="9"/>
        <v>55.000000000000007</v>
      </c>
      <c r="I151">
        <f t="shared" si="10"/>
        <v>45.3125</v>
      </c>
      <c r="J151">
        <f t="shared" si="11"/>
        <v>3.2946207488916279</v>
      </c>
    </row>
    <row r="152" spans="1:10" x14ac:dyDescent="0.3">
      <c r="A152">
        <v>30</v>
      </c>
      <c r="B152" t="s">
        <v>1</v>
      </c>
      <c r="C152">
        <v>22</v>
      </c>
      <c r="D152">
        <v>0</v>
      </c>
      <c r="E152">
        <v>0.15</v>
      </c>
      <c r="F152">
        <v>0.11764705882352899</v>
      </c>
      <c r="G152">
        <f t="shared" si="8"/>
        <v>-2.6679239497365512</v>
      </c>
      <c r="H152">
        <f t="shared" si="9"/>
        <v>15</v>
      </c>
      <c r="I152">
        <f t="shared" si="10"/>
        <v>11.764705882352899</v>
      </c>
      <c r="J152">
        <f t="shared" si="11"/>
        <v>1.7485875138077485</v>
      </c>
    </row>
    <row r="153" spans="1:10" x14ac:dyDescent="0.3">
      <c r="A153">
        <v>31</v>
      </c>
      <c r="B153" t="s">
        <v>1</v>
      </c>
      <c r="C153">
        <v>22</v>
      </c>
      <c r="D153">
        <v>2</v>
      </c>
      <c r="E153">
        <v>0.8</v>
      </c>
      <c r="F153">
        <v>0.68055555555555503</v>
      </c>
      <c r="G153">
        <f t="shared" si="8"/>
        <v>-2.0324214776923744</v>
      </c>
      <c r="H153">
        <f t="shared" si="9"/>
        <v>80</v>
      </c>
      <c r="I153">
        <f t="shared" si="10"/>
        <v>68.0555555555555</v>
      </c>
      <c r="J153">
        <f t="shared" si="11"/>
        <v>3.5932873653720945</v>
      </c>
    </row>
    <row r="154" spans="1:10" x14ac:dyDescent="0.3">
      <c r="A154">
        <v>32</v>
      </c>
      <c r="B154" t="s">
        <v>1</v>
      </c>
      <c r="C154">
        <v>22</v>
      </c>
      <c r="D154">
        <v>1</v>
      </c>
      <c r="E154">
        <v>0.22</v>
      </c>
      <c r="F154">
        <v>0.202380952380952</v>
      </c>
      <c r="G154">
        <f t="shared" si="8"/>
        <v>-2.8097614197646954</v>
      </c>
      <c r="H154">
        <f t="shared" si="9"/>
        <v>22</v>
      </c>
      <c r="I154">
        <f t="shared" si="10"/>
        <v>20.238095238095198</v>
      </c>
      <c r="J154">
        <f t="shared" si="11"/>
        <v>0.9160216073606775</v>
      </c>
    </row>
    <row r="155" spans="1:10" x14ac:dyDescent="0.3">
      <c r="A155">
        <v>33</v>
      </c>
      <c r="B155" t="s">
        <v>1</v>
      </c>
      <c r="C155">
        <v>22</v>
      </c>
      <c r="D155">
        <v>1</v>
      </c>
      <c r="E155">
        <v>0.98</v>
      </c>
      <c r="F155">
        <v>0.98484848484848397</v>
      </c>
      <c r="G155">
        <f t="shared" si="8"/>
        <v>-2.9450989150206879</v>
      </c>
      <c r="H155">
        <f t="shared" si="9"/>
        <v>98</v>
      </c>
      <c r="I155">
        <f t="shared" si="10"/>
        <v>98.484848484848399</v>
      </c>
      <c r="J155">
        <f t="shared" si="11"/>
        <v>-0.71347724124403922</v>
      </c>
    </row>
    <row r="156" spans="1:10" x14ac:dyDescent="0.3">
      <c r="A156">
        <v>34</v>
      </c>
      <c r="B156" t="s">
        <v>1</v>
      </c>
      <c r="C156">
        <v>22</v>
      </c>
      <c r="D156">
        <v>0</v>
      </c>
      <c r="E156">
        <v>0.26</v>
      </c>
      <c r="F156">
        <v>0.34408602150537598</v>
      </c>
      <c r="G156">
        <f t="shared" si="8"/>
        <v>-2.2578314814485503</v>
      </c>
      <c r="H156">
        <f t="shared" si="9"/>
        <v>26</v>
      </c>
      <c r="I156">
        <f t="shared" si="10"/>
        <v>34.408602150537597</v>
      </c>
      <c r="J156">
        <f t="shared" si="11"/>
        <v>3.0931548514780891</v>
      </c>
    </row>
    <row r="157" spans="1:10" x14ac:dyDescent="0.3">
      <c r="A157">
        <v>35</v>
      </c>
      <c r="B157" t="s">
        <v>1</v>
      </c>
      <c r="C157">
        <v>22</v>
      </c>
      <c r="D157">
        <v>2</v>
      </c>
      <c r="E157">
        <v>0</v>
      </c>
      <c r="F157">
        <v>0</v>
      </c>
      <c r="G157">
        <f t="shared" si="8"/>
        <v>-3</v>
      </c>
      <c r="H157">
        <f t="shared" si="9"/>
        <v>0</v>
      </c>
      <c r="I157">
        <f t="shared" si="10"/>
        <v>0</v>
      </c>
      <c r="J157">
        <f t="shared" si="11"/>
        <v>-3</v>
      </c>
    </row>
    <row r="158" spans="1:10" x14ac:dyDescent="0.3">
      <c r="A158">
        <v>36</v>
      </c>
      <c r="B158" t="s">
        <v>1</v>
      </c>
      <c r="C158">
        <v>22</v>
      </c>
      <c r="D158">
        <v>0</v>
      </c>
      <c r="E158">
        <v>0.3</v>
      </c>
      <c r="F158">
        <v>0.39215686274509798</v>
      </c>
      <c r="G158">
        <f t="shared" si="8"/>
        <v>-2.2031905483038403</v>
      </c>
      <c r="H158">
        <f t="shared" si="9"/>
        <v>30</v>
      </c>
      <c r="I158">
        <f t="shared" si="10"/>
        <v>39.2156862745098</v>
      </c>
      <c r="J158">
        <f t="shared" si="11"/>
        <v>3.2235285508406717</v>
      </c>
    </row>
    <row r="159" spans="1:10" x14ac:dyDescent="0.3">
      <c r="A159">
        <v>37</v>
      </c>
      <c r="B159" t="s">
        <v>1</v>
      </c>
      <c r="C159">
        <v>22</v>
      </c>
      <c r="D159">
        <v>1</v>
      </c>
      <c r="E159">
        <v>0.7</v>
      </c>
      <c r="F159">
        <v>0.60465116279069697</v>
      </c>
      <c r="G159">
        <f t="shared" si="8"/>
        <v>-2.1821388114183646</v>
      </c>
      <c r="H159">
        <f t="shared" si="9"/>
        <v>70</v>
      </c>
      <c r="I159">
        <f t="shared" si="10"/>
        <v>60.465116279069697</v>
      </c>
      <c r="J159">
        <f t="shared" si="11"/>
        <v>3.2720058229899442</v>
      </c>
    </row>
    <row r="160" spans="1:10" x14ac:dyDescent="0.3">
      <c r="A160">
        <v>38</v>
      </c>
      <c r="B160" t="s">
        <v>1</v>
      </c>
      <c r="C160">
        <v>22</v>
      </c>
      <c r="D160">
        <v>0</v>
      </c>
      <c r="E160">
        <v>0.4</v>
      </c>
      <c r="F160">
        <v>0.51111111111111096</v>
      </c>
      <c r="G160">
        <f t="shared" si="8"/>
        <v>-2.0824621601919744</v>
      </c>
      <c r="H160">
        <f t="shared" si="9"/>
        <v>40</v>
      </c>
      <c r="I160">
        <f t="shared" si="10"/>
        <v>51.111111111111093</v>
      </c>
      <c r="J160">
        <f t="shared" si="11"/>
        <v>3.490070890987663</v>
      </c>
    </row>
    <row r="161" spans="1:10" x14ac:dyDescent="0.3">
      <c r="A161">
        <v>39</v>
      </c>
      <c r="B161" t="s">
        <v>1</v>
      </c>
      <c r="C161">
        <v>22</v>
      </c>
      <c r="D161">
        <v>1</v>
      </c>
      <c r="E161">
        <v>0.8</v>
      </c>
      <c r="F161">
        <v>0.75</v>
      </c>
      <c r="G161">
        <f t="shared" si="8"/>
        <v>-2.514573172829758</v>
      </c>
      <c r="H161">
        <f t="shared" si="9"/>
        <v>80</v>
      </c>
      <c r="I161">
        <f t="shared" si="10"/>
        <v>75</v>
      </c>
      <c r="J161">
        <f t="shared" si="11"/>
        <v>2.3575520046180838</v>
      </c>
    </row>
    <row r="162" spans="1:10" x14ac:dyDescent="0.3">
      <c r="A162">
        <v>40</v>
      </c>
      <c r="B162" t="s">
        <v>1</v>
      </c>
      <c r="C162">
        <v>22</v>
      </c>
      <c r="D162">
        <v>2</v>
      </c>
      <c r="E162">
        <v>0.5</v>
      </c>
      <c r="F162">
        <v>0.48</v>
      </c>
      <c r="G162">
        <f t="shared" si="8"/>
        <v>-2.7858751946471525</v>
      </c>
      <c r="H162">
        <f t="shared" si="9"/>
        <v>50</v>
      </c>
      <c r="I162">
        <f t="shared" si="10"/>
        <v>48</v>
      </c>
      <c r="J162">
        <f t="shared" si="11"/>
        <v>1.0874628412503395</v>
      </c>
    </row>
    <row r="163" spans="1:10" x14ac:dyDescent="0.3">
      <c r="A163">
        <v>41</v>
      </c>
      <c r="B163" t="s">
        <v>1</v>
      </c>
      <c r="C163">
        <v>22</v>
      </c>
      <c r="D163">
        <v>2</v>
      </c>
      <c r="E163">
        <v>0.45</v>
      </c>
      <c r="F163">
        <v>0.38823529411764701</v>
      </c>
      <c r="G163">
        <f t="shared" si="8"/>
        <v>-2.4207062493655354</v>
      </c>
      <c r="H163">
        <f t="shared" si="9"/>
        <v>45</v>
      </c>
      <c r="I163">
        <f t="shared" si="10"/>
        <v>38.823529411764703</v>
      </c>
      <c r="J163">
        <f t="shared" si="11"/>
        <v>2.6556885528621614</v>
      </c>
    </row>
    <row r="164" spans="1:10" x14ac:dyDescent="0.3">
      <c r="A164">
        <v>42</v>
      </c>
      <c r="B164" t="s">
        <v>1</v>
      </c>
      <c r="C164">
        <v>22</v>
      </c>
      <c r="D164">
        <v>2</v>
      </c>
      <c r="E164">
        <v>0.3</v>
      </c>
      <c r="F164">
        <v>0.23684210526315699</v>
      </c>
      <c r="G164">
        <f t="shared" si="8"/>
        <v>-2.4099842715525517</v>
      </c>
      <c r="H164">
        <f t="shared" si="9"/>
        <v>30</v>
      </c>
      <c r="I164">
        <f t="shared" si="10"/>
        <v>23.684210526315699</v>
      </c>
      <c r="J164">
        <f t="shared" si="11"/>
        <v>2.6872375361601297</v>
      </c>
    </row>
    <row r="165" spans="1:10" x14ac:dyDescent="0.3">
      <c r="A165">
        <v>43</v>
      </c>
      <c r="B165" t="s">
        <v>1</v>
      </c>
      <c r="C165">
        <v>22</v>
      </c>
      <c r="D165">
        <v>1</v>
      </c>
      <c r="E165">
        <v>0.6</v>
      </c>
      <c r="F165">
        <v>0.51724137931034397</v>
      </c>
      <c r="G165">
        <f t="shared" si="8"/>
        <v>-2.2670197537849672</v>
      </c>
      <c r="H165">
        <f t="shared" si="9"/>
        <v>60</v>
      </c>
      <c r="I165">
        <f t="shared" si="10"/>
        <v>51.724137931034399</v>
      </c>
      <c r="J165">
        <f t="shared" si="11"/>
        <v>3.0705373801303324</v>
      </c>
    </row>
    <row r="166" spans="1:10" x14ac:dyDescent="0.3">
      <c r="A166">
        <v>44</v>
      </c>
      <c r="B166" t="s">
        <v>1</v>
      </c>
      <c r="C166">
        <v>22</v>
      </c>
      <c r="D166">
        <v>1</v>
      </c>
      <c r="E166">
        <v>0.75</v>
      </c>
      <c r="F166">
        <v>0.68518518518518501</v>
      </c>
      <c r="G166">
        <f t="shared" si="8"/>
        <v>-2.3973354975453836</v>
      </c>
      <c r="H166">
        <f t="shared" si="9"/>
        <v>75</v>
      </c>
      <c r="I166">
        <f t="shared" si="10"/>
        <v>68.518518518518505</v>
      </c>
      <c r="J166">
        <f t="shared" si="11"/>
        <v>2.7238821173122978</v>
      </c>
    </row>
    <row r="167" spans="1:10" x14ac:dyDescent="0.3">
      <c r="A167">
        <v>45</v>
      </c>
      <c r="B167" t="s">
        <v>1</v>
      </c>
      <c r="C167">
        <v>22</v>
      </c>
      <c r="D167">
        <v>1</v>
      </c>
      <c r="E167">
        <v>0.65</v>
      </c>
      <c r="F167">
        <v>0.64615384615384597</v>
      </c>
      <c r="G167">
        <f t="shared" si="8"/>
        <v>-2.9562786225706801</v>
      </c>
      <c r="H167">
        <f t="shared" si="9"/>
        <v>65</v>
      </c>
      <c r="I167">
        <f t="shared" si="10"/>
        <v>64.615384615384599</v>
      </c>
      <c r="J167">
        <f t="shared" si="11"/>
        <v>-0.97251926357784657</v>
      </c>
    </row>
    <row r="168" spans="1:10" x14ac:dyDescent="0.3">
      <c r="A168">
        <v>46</v>
      </c>
      <c r="B168" t="s">
        <v>1</v>
      </c>
      <c r="C168">
        <v>22</v>
      </c>
      <c r="D168">
        <v>0</v>
      </c>
      <c r="E168">
        <v>0.4</v>
      </c>
      <c r="F168">
        <v>0.494117647058823</v>
      </c>
      <c r="G168">
        <f t="shared" si="8"/>
        <v>-2.1902224156755441</v>
      </c>
      <c r="H168">
        <f t="shared" si="9"/>
        <v>40</v>
      </c>
      <c r="I168">
        <f t="shared" si="10"/>
        <v>49.411764705882298</v>
      </c>
      <c r="J168">
        <f t="shared" si="11"/>
        <v>3.2534999230013519</v>
      </c>
    </row>
    <row r="169" spans="1:10" x14ac:dyDescent="0.3">
      <c r="A169">
        <v>47</v>
      </c>
      <c r="B169" t="s">
        <v>1</v>
      </c>
      <c r="C169">
        <v>22</v>
      </c>
      <c r="D169">
        <v>2</v>
      </c>
      <c r="E169">
        <v>0.1</v>
      </c>
      <c r="F169">
        <v>0.03</v>
      </c>
      <c r="G169">
        <f t="shared" si="8"/>
        <v>-2.3584539709124765</v>
      </c>
      <c r="H169">
        <f t="shared" si="9"/>
        <v>10</v>
      </c>
      <c r="I169">
        <f t="shared" si="10"/>
        <v>3</v>
      </c>
      <c r="J169">
        <f t="shared" si="11"/>
        <v>2.8328900141647417</v>
      </c>
    </row>
    <row r="170" spans="1:10" x14ac:dyDescent="0.3">
      <c r="A170">
        <v>48</v>
      </c>
      <c r="B170" t="s">
        <v>1</v>
      </c>
      <c r="C170">
        <v>22</v>
      </c>
      <c r="D170">
        <v>0</v>
      </c>
      <c r="E170">
        <v>0.1</v>
      </c>
      <c r="F170">
        <v>0.24489795918367299</v>
      </c>
      <c r="G170">
        <f t="shared" si="8"/>
        <v>-1.8895140268885475</v>
      </c>
      <c r="H170">
        <f t="shared" si="9"/>
        <v>10</v>
      </c>
      <c r="I170">
        <f t="shared" si="10"/>
        <v>24.4897959183673</v>
      </c>
      <c r="J170">
        <f t="shared" si="11"/>
        <v>3.869357778316985</v>
      </c>
    </row>
    <row r="171" spans="1:10" x14ac:dyDescent="0.3">
      <c r="A171">
        <v>49</v>
      </c>
      <c r="B171" t="s">
        <v>1</v>
      </c>
      <c r="C171">
        <v>22</v>
      </c>
      <c r="D171">
        <v>0</v>
      </c>
      <c r="E171">
        <v>0.8</v>
      </c>
      <c r="F171">
        <v>0.79411764705882304</v>
      </c>
      <c r="G171">
        <f t="shared" si="8"/>
        <v>-2.9336575051712979</v>
      </c>
      <c r="H171">
        <f t="shared" si="9"/>
        <v>80</v>
      </c>
      <c r="I171">
        <f t="shared" si="10"/>
        <v>79.411764705882305</v>
      </c>
      <c r="J171">
        <f t="shared" si="11"/>
        <v>-0.48754999906311536</v>
      </c>
    </row>
    <row r="172" spans="1:10" x14ac:dyDescent="0.3">
      <c r="A172">
        <v>50</v>
      </c>
      <c r="B172" t="s">
        <v>1</v>
      </c>
      <c r="C172">
        <v>22</v>
      </c>
      <c r="D172">
        <v>2</v>
      </c>
      <c r="E172">
        <v>0.4</v>
      </c>
      <c r="F172">
        <v>0.3125</v>
      </c>
      <c r="G172">
        <f t="shared" si="8"/>
        <v>-2.2344652536370231</v>
      </c>
      <c r="H172">
        <f t="shared" si="9"/>
        <v>40</v>
      </c>
      <c r="I172">
        <f t="shared" si="10"/>
        <v>31.25</v>
      </c>
      <c r="J172">
        <f t="shared" si="11"/>
        <v>3.1497471195046827</v>
      </c>
    </row>
    <row r="173" spans="1:10" x14ac:dyDescent="0.3">
      <c r="A173">
        <v>51</v>
      </c>
      <c r="B173" t="s">
        <v>1</v>
      </c>
      <c r="C173">
        <v>22</v>
      </c>
      <c r="D173">
        <v>2</v>
      </c>
      <c r="E173">
        <v>0.8</v>
      </c>
      <c r="F173">
        <v>0.66666666666666596</v>
      </c>
      <c r="G173">
        <f t="shared" si="8"/>
        <v>-1.9526942852216393</v>
      </c>
      <c r="H173">
        <f t="shared" si="9"/>
        <v>80</v>
      </c>
      <c r="I173">
        <f t="shared" si="10"/>
        <v>66.6666666666666</v>
      </c>
      <c r="J173">
        <f t="shared" si="11"/>
        <v>3.7504278539727762</v>
      </c>
    </row>
    <row r="174" spans="1:10" x14ac:dyDescent="0.3">
      <c r="A174">
        <v>52</v>
      </c>
      <c r="B174" t="s">
        <v>1</v>
      </c>
      <c r="C174">
        <v>22</v>
      </c>
      <c r="D174">
        <v>1</v>
      </c>
      <c r="E174">
        <v>0.33</v>
      </c>
      <c r="F174">
        <v>0.30681818181818099</v>
      </c>
      <c r="G174">
        <f t="shared" si="8"/>
        <v>-2.7545596541809365</v>
      </c>
      <c r="H174">
        <f t="shared" si="9"/>
        <v>33</v>
      </c>
      <c r="I174">
        <f t="shared" si="10"/>
        <v>30.681818181818098</v>
      </c>
      <c r="J174">
        <f t="shared" si="11"/>
        <v>1.2887612309522125</v>
      </c>
    </row>
    <row r="175" spans="1:10" x14ac:dyDescent="0.3">
      <c r="A175">
        <v>53</v>
      </c>
      <c r="B175" t="s">
        <v>1</v>
      </c>
      <c r="C175">
        <v>22</v>
      </c>
      <c r="D175">
        <v>0</v>
      </c>
      <c r="E175">
        <v>0.25</v>
      </c>
      <c r="F175">
        <v>0.30357142857142799</v>
      </c>
      <c r="G175">
        <f t="shared" si="8"/>
        <v>-2.4854268271702464</v>
      </c>
      <c r="H175">
        <f t="shared" si="9"/>
        <v>25</v>
      </c>
      <c r="I175">
        <f t="shared" si="10"/>
        <v>30.357142857142801</v>
      </c>
      <c r="J175">
        <f t="shared" si="11"/>
        <v>2.4547399233125606</v>
      </c>
    </row>
    <row r="176" spans="1:10" x14ac:dyDescent="0.3">
      <c r="A176">
        <v>54</v>
      </c>
      <c r="B176" t="s">
        <v>1</v>
      </c>
      <c r="C176">
        <v>22</v>
      </c>
      <c r="D176">
        <v>1</v>
      </c>
      <c r="E176">
        <v>0.75</v>
      </c>
      <c r="F176">
        <v>0.686746987951807</v>
      </c>
      <c r="G176">
        <f t="shared" si="8"/>
        <v>-2.4092551466848358</v>
      </c>
      <c r="H176">
        <f t="shared" si="9"/>
        <v>75</v>
      </c>
      <c r="I176">
        <f t="shared" si="10"/>
        <v>68.674698795180703</v>
      </c>
      <c r="J176">
        <f t="shared" si="11"/>
        <v>2.6893665305441221</v>
      </c>
    </row>
    <row r="177" spans="1:10" x14ac:dyDescent="0.3">
      <c r="A177">
        <v>55</v>
      </c>
      <c r="B177" t="s">
        <v>1</v>
      </c>
      <c r="C177">
        <v>22</v>
      </c>
      <c r="D177">
        <v>1</v>
      </c>
      <c r="E177">
        <v>0.1</v>
      </c>
      <c r="F177">
        <v>6.0606060606060601E-2</v>
      </c>
      <c r="G177">
        <f t="shared" si="8"/>
        <v>-2.6047709818013365</v>
      </c>
      <c r="H177">
        <f t="shared" si="9"/>
        <v>10</v>
      </c>
      <c r="I177">
        <f t="shared" si="10"/>
        <v>6.0606060606060597</v>
      </c>
      <c r="J177">
        <f t="shared" si="11"/>
        <v>2.023040241398069</v>
      </c>
    </row>
    <row r="178" spans="1:10" x14ac:dyDescent="0.3">
      <c r="A178">
        <v>56</v>
      </c>
      <c r="B178" t="s">
        <v>1</v>
      </c>
      <c r="C178">
        <v>22</v>
      </c>
      <c r="D178">
        <v>1</v>
      </c>
      <c r="E178">
        <v>0.75</v>
      </c>
      <c r="F178">
        <v>0.62365591397849396</v>
      </c>
      <c r="G178">
        <f t="shared" si="8"/>
        <v>-1.9922643512203908</v>
      </c>
      <c r="H178">
        <f t="shared" si="9"/>
        <v>75</v>
      </c>
      <c r="I178">
        <f t="shared" si="10"/>
        <v>62.365591397849393</v>
      </c>
      <c r="J178">
        <f t="shared" si="11"/>
        <v>3.6734895567082289</v>
      </c>
    </row>
    <row r="179" spans="1:10" x14ac:dyDescent="0.3">
      <c r="A179">
        <v>57</v>
      </c>
      <c r="B179" t="s">
        <v>1</v>
      </c>
      <c r="C179">
        <v>22</v>
      </c>
      <c r="D179">
        <v>0</v>
      </c>
      <c r="E179">
        <v>0.3</v>
      </c>
      <c r="F179">
        <v>0.44262295081967201</v>
      </c>
      <c r="G179">
        <f t="shared" si="8"/>
        <v>-1.9017262509038184</v>
      </c>
      <c r="H179">
        <f t="shared" si="9"/>
        <v>30</v>
      </c>
      <c r="I179">
        <f t="shared" si="10"/>
        <v>44.262295081967203</v>
      </c>
      <c r="J179">
        <f t="shared" si="11"/>
        <v>3.8467234751068977</v>
      </c>
    </row>
    <row r="180" spans="1:10" x14ac:dyDescent="0.3">
      <c r="A180">
        <v>58</v>
      </c>
      <c r="B180" t="s">
        <v>1</v>
      </c>
      <c r="C180">
        <v>22</v>
      </c>
      <c r="D180">
        <v>1</v>
      </c>
      <c r="E180">
        <v>0.7</v>
      </c>
      <c r="F180">
        <v>0.59375</v>
      </c>
      <c r="G180">
        <f t="shared" si="8"/>
        <v>-2.112474729258413</v>
      </c>
      <c r="H180">
        <f t="shared" si="9"/>
        <v>70</v>
      </c>
      <c r="I180">
        <f t="shared" si="10"/>
        <v>59.375</v>
      </c>
      <c r="J180">
        <f t="shared" si="11"/>
        <v>3.4262647547020979</v>
      </c>
    </row>
    <row r="181" spans="1:10" x14ac:dyDescent="0.3">
      <c r="A181">
        <v>59</v>
      </c>
      <c r="B181" t="s">
        <v>1</v>
      </c>
      <c r="C181">
        <v>22</v>
      </c>
      <c r="D181">
        <v>0</v>
      </c>
      <c r="E181">
        <v>0.3</v>
      </c>
      <c r="F181">
        <v>0.34615384615384598</v>
      </c>
      <c r="G181">
        <f t="shared" si="8"/>
        <v>-2.5466343820620585</v>
      </c>
      <c r="H181">
        <f t="shared" si="9"/>
        <v>30</v>
      </c>
      <c r="I181">
        <f t="shared" si="10"/>
        <v>34.615384615384599</v>
      </c>
      <c r="J181">
        <f t="shared" si="11"/>
        <v>2.2450041182368143</v>
      </c>
    </row>
    <row r="182" spans="1:10" x14ac:dyDescent="0.3">
      <c r="A182">
        <v>0</v>
      </c>
      <c r="B182" t="s">
        <v>1</v>
      </c>
      <c r="C182">
        <v>20</v>
      </c>
      <c r="D182">
        <v>0</v>
      </c>
      <c r="E182">
        <v>0.4</v>
      </c>
      <c r="F182">
        <v>0.44047619047619002</v>
      </c>
      <c r="G182">
        <f t="shared" si="8"/>
        <v>-2.5953044449426192</v>
      </c>
      <c r="H182">
        <f t="shared" si="9"/>
        <v>40</v>
      </c>
      <c r="I182">
        <f t="shared" si="10"/>
        <v>44.047619047619001</v>
      </c>
      <c r="J182">
        <f t="shared" si="11"/>
        <v>2.0609532112318467</v>
      </c>
    </row>
    <row r="183" spans="1:10" x14ac:dyDescent="0.3">
      <c r="A183">
        <v>1</v>
      </c>
      <c r="B183" t="s">
        <v>1</v>
      </c>
      <c r="C183">
        <v>20</v>
      </c>
      <c r="D183">
        <v>2</v>
      </c>
      <c r="E183">
        <v>0.5</v>
      </c>
      <c r="F183">
        <v>0.51612903225806395</v>
      </c>
      <c r="G183">
        <f t="shared" si="8"/>
        <v>-2.8249132934419148</v>
      </c>
      <c r="H183">
        <f t="shared" si="9"/>
        <v>50</v>
      </c>
      <c r="I183">
        <f t="shared" si="10"/>
        <v>51.612903225806392</v>
      </c>
      <c r="J183">
        <f t="shared" si="11"/>
        <v>0.79734774870217318</v>
      </c>
    </row>
    <row r="184" spans="1:10" x14ac:dyDescent="0.3">
      <c r="A184">
        <v>2</v>
      </c>
      <c r="B184" t="s">
        <v>1</v>
      </c>
      <c r="C184">
        <v>20</v>
      </c>
      <c r="D184">
        <v>2</v>
      </c>
      <c r="E184">
        <v>0.75</v>
      </c>
      <c r="F184">
        <v>0.76666666666666605</v>
      </c>
      <c r="G184">
        <f t="shared" si="8"/>
        <v>-2.8194277543581854</v>
      </c>
      <c r="H184">
        <f t="shared" si="9"/>
        <v>75</v>
      </c>
      <c r="I184">
        <f t="shared" si="10"/>
        <v>76.6666666666666</v>
      </c>
      <c r="J184">
        <f t="shared" si="11"/>
        <v>0.84130225398088831</v>
      </c>
    </row>
    <row r="185" spans="1:10" x14ac:dyDescent="0.3">
      <c r="A185">
        <v>3</v>
      </c>
      <c r="B185" t="s">
        <v>1</v>
      </c>
      <c r="C185">
        <v>20</v>
      </c>
      <c r="D185">
        <v>0</v>
      </c>
      <c r="E185">
        <v>0.5</v>
      </c>
      <c r="F185">
        <v>0.46153846153846101</v>
      </c>
      <c r="G185">
        <f t="shared" si="8"/>
        <v>-2.6129768768907482</v>
      </c>
      <c r="H185">
        <f t="shared" si="9"/>
        <v>50</v>
      </c>
      <c r="I185">
        <f t="shared" si="10"/>
        <v>46.153846153846104</v>
      </c>
      <c r="J185">
        <f t="shared" si="11"/>
        <v>1.9895582532783713</v>
      </c>
    </row>
    <row r="186" spans="1:10" x14ac:dyDescent="0.3">
      <c r="A186">
        <v>4</v>
      </c>
      <c r="B186" t="s">
        <v>1</v>
      </c>
      <c r="C186">
        <v>20</v>
      </c>
      <c r="D186">
        <v>1</v>
      </c>
      <c r="E186">
        <v>0.01</v>
      </c>
      <c r="F186">
        <v>2.2222222222222199E-2</v>
      </c>
      <c r="G186">
        <f t="shared" si="8"/>
        <v>-2.86541395963236</v>
      </c>
      <c r="H186">
        <f t="shared" si="9"/>
        <v>1</v>
      </c>
      <c r="I186">
        <f t="shared" si="10"/>
        <v>2.2222222222222197</v>
      </c>
      <c r="J186">
        <f t="shared" si="11"/>
        <v>0.42998784074481261</v>
      </c>
    </row>
    <row r="187" spans="1:10" x14ac:dyDescent="0.3">
      <c r="A187">
        <v>5</v>
      </c>
      <c r="B187" t="s">
        <v>1</v>
      </c>
      <c r="C187">
        <v>20</v>
      </c>
      <c r="D187">
        <v>0</v>
      </c>
      <c r="E187">
        <v>0.4</v>
      </c>
      <c r="F187">
        <v>0.40816326530612201</v>
      </c>
      <c r="G187">
        <f t="shared" si="8"/>
        <v>-2.9087319424326914</v>
      </c>
      <c r="H187">
        <f t="shared" si="9"/>
        <v>40</v>
      </c>
      <c r="I187">
        <f t="shared" si="10"/>
        <v>40.816326530612201</v>
      </c>
      <c r="J187">
        <f t="shared" si="11"/>
        <v>-8.7232838054878845E-2</v>
      </c>
    </row>
    <row r="188" spans="1:10" x14ac:dyDescent="0.3">
      <c r="A188">
        <v>6</v>
      </c>
      <c r="B188" t="s">
        <v>1</v>
      </c>
      <c r="C188">
        <v>20</v>
      </c>
      <c r="D188">
        <v>2</v>
      </c>
      <c r="E188">
        <v>0.5</v>
      </c>
      <c r="F188">
        <v>0.93</v>
      </c>
      <c r="G188">
        <f t="shared" si="8"/>
        <v>-0.84944032342461862</v>
      </c>
      <c r="H188">
        <f t="shared" si="9"/>
        <v>50</v>
      </c>
      <c r="I188">
        <f t="shared" si="10"/>
        <v>93</v>
      </c>
      <c r="J188">
        <f t="shared" si="11"/>
        <v>5.4304525516655318</v>
      </c>
    </row>
    <row r="189" spans="1:10" x14ac:dyDescent="0.3">
      <c r="A189">
        <v>7</v>
      </c>
      <c r="B189" t="s">
        <v>1</v>
      </c>
      <c r="C189">
        <v>20</v>
      </c>
      <c r="D189">
        <v>2</v>
      </c>
      <c r="E189">
        <v>0.8</v>
      </c>
      <c r="F189">
        <v>0.66666666666666596</v>
      </c>
      <c r="G189">
        <f t="shared" si="8"/>
        <v>-1.9526942852216393</v>
      </c>
      <c r="H189">
        <f t="shared" si="9"/>
        <v>80</v>
      </c>
      <c r="I189">
        <f t="shared" si="10"/>
        <v>66.6666666666666</v>
      </c>
      <c r="J189">
        <f t="shared" si="11"/>
        <v>3.7504278539727762</v>
      </c>
    </row>
    <row r="190" spans="1:10" x14ac:dyDescent="0.3">
      <c r="A190">
        <v>8</v>
      </c>
      <c r="B190" t="s">
        <v>1</v>
      </c>
      <c r="C190">
        <v>20</v>
      </c>
      <c r="D190">
        <v>0</v>
      </c>
      <c r="E190">
        <v>0.9</v>
      </c>
      <c r="F190">
        <v>0.82142857142857095</v>
      </c>
      <c r="G190">
        <f t="shared" si="8"/>
        <v>-2.2963930027802215</v>
      </c>
      <c r="H190">
        <f t="shared" si="9"/>
        <v>90</v>
      </c>
      <c r="I190">
        <f t="shared" si="10"/>
        <v>82.142857142857096</v>
      </c>
      <c r="J190">
        <f t="shared" si="11"/>
        <v>2.996776099125722</v>
      </c>
    </row>
    <row r="191" spans="1:10" x14ac:dyDescent="0.3">
      <c r="A191">
        <v>9</v>
      </c>
      <c r="B191" t="s">
        <v>1</v>
      </c>
      <c r="C191">
        <v>20</v>
      </c>
      <c r="D191">
        <v>2</v>
      </c>
      <c r="E191">
        <v>0.75</v>
      </c>
      <c r="F191">
        <v>0.91176470588235203</v>
      </c>
      <c r="G191">
        <f t="shared" si="8"/>
        <v>-1.8020606223880957</v>
      </c>
      <c r="H191">
        <f t="shared" si="9"/>
        <v>75</v>
      </c>
      <c r="I191">
        <f t="shared" si="10"/>
        <v>91.176470588235205</v>
      </c>
      <c r="J191">
        <f t="shared" si="11"/>
        <v>4.0269302136169598</v>
      </c>
    </row>
    <row r="192" spans="1:10" x14ac:dyDescent="0.3">
      <c r="A192">
        <v>10</v>
      </c>
      <c r="B192" t="s">
        <v>1</v>
      </c>
      <c r="C192">
        <v>20</v>
      </c>
      <c r="D192">
        <v>2</v>
      </c>
      <c r="E192">
        <v>0.85</v>
      </c>
      <c r="F192">
        <v>0.95652173913043403</v>
      </c>
      <c r="G192">
        <f t="shared" si="8"/>
        <v>-2.1107804307185414</v>
      </c>
      <c r="H192">
        <f t="shared" si="9"/>
        <v>85</v>
      </c>
      <c r="I192">
        <f t="shared" si="10"/>
        <v>95.652173913043399</v>
      </c>
      <c r="J192">
        <f t="shared" si="11"/>
        <v>3.4299070061718244</v>
      </c>
    </row>
    <row r="193" spans="1:10" x14ac:dyDescent="0.3">
      <c r="A193">
        <v>11</v>
      </c>
      <c r="B193" t="s">
        <v>1</v>
      </c>
      <c r="C193">
        <v>20</v>
      </c>
      <c r="D193">
        <v>1</v>
      </c>
      <c r="E193">
        <v>0.92500000000000004</v>
      </c>
      <c r="F193">
        <v>0.84848484848484795</v>
      </c>
      <c r="G193">
        <f t="shared" si="8"/>
        <v>-2.3110397787446222</v>
      </c>
      <c r="H193">
        <f t="shared" si="9"/>
        <v>92.5</v>
      </c>
      <c r="I193">
        <f t="shared" si="10"/>
        <v>84.848484848484802</v>
      </c>
      <c r="J193">
        <f t="shared" si="11"/>
        <v>2.9591237927501575</v>
      </c>
    </row>
    <row r="194" spans="1:10" x14ac:dyDescent="0.3">
      <c r="A194">
        <v>12</v>
      </c>
      <c r="B194" t="s">
        <v>1</v>
      </c>
      <c r="C194">
        <v>20</v>
      </c>
      <c r="D194">
        <v>2</v>
      </c>
      <c r="E194">
        <v>7.4999999999999997E-3</v>
      </c>
      <c r="F194">
        <v>4.2553191489361701E-2</v>
      </c>
      <c r="G194">
        <f t="shared" ref="G194:G257" si="12">LOG(ABS(E194-F194)+(1/8),2)</f>
        <v>-2.6433766501190252</v>
      </c>
      <c r="H194">
        <f t="shared" si="9"/>
        <v>0.75</v>
      </c>
      <c r="I194">
        <f t="shared" si="10"/>
        <v>4.2553191489361701</v>
      </c>
      <c r="J194">
        <f t="shared" si="11"/>
        <v>1.8600963841295775</v>
      </c>
    </row>
    <row r="195" spans="1:10" x14ac:dyDescent="0.3">
      <c r="A195">
        <v>13</v>
      </c>
      <c r="B195" t="s">
        <v>1</v>
      </c>
      <c r="C195">
        <v>20</v>
      </c>
      <c r="D195">
        <v>2</v>
      </c>
      <c r="E195">
        <v>0.2</v>
      </c>
      <c r="F195">
        <v>0.25</v>
      </c>
      <c r="G195">
        <f t="shared" si="12"/>
        <v>-2.5145731728297585</v>
      </c>
      <c r="H195">
        <f t="shared" ref="H195:H258" si="13">E195*100</f>
        <v>20</v>
      </c>
      <c r="I195">
        <f t="shared" ref="I195:I258" si="14">F195*100</f>
        <v>25</v>
      </c>
      <c r="J195">
        <f t="shared" ref="J195:J258" si="15">LOG(ABS(H195-I195)+(1/8),2)</f>
        <v>2.3575520046180838</v>
      </c>
    </row>
    <row r="196" spans="1:10" x14ac:dyDescent="0.3">
      <c r="A196">
        <v>14</v>
      </c>
      <c r="B196" t="s">
        <v>1</v>
      </c>
      <c r="C196">
        <v>20</v>
      </c>
      <c r="D196">
        <v>0</v>
      </c>
      <c r="E196">
        <v>0.75</v>
      </c>
      <c r="F196">
        <v>0.75</v>
      </c>
      <c r="G196">
        <f t="shared" si="12"/>
        <v>-3</v>
      </c>
      <c r="H196">
        <f t="shared" si="13"/>
        <v>75</v>
      </c>
      <c r="I196">
        <f t="shared" si="14"/>
        <v>75</v>
      </c>
      <c r="J196">
        <f t="shared" si="15"/>
        <v>-3</v>
      </c>
    </row>
    <row r="197" spans="1:10" x14ac:dyDescent="0.3">
      <c r="A197">
        <v>15</v>
      </c>
      <c r="B197" t="s">
        <v>1</v>
      </c>
      <c r="C197">
        <v>20</v>
      </c>
      <c r="D197">
        <v>2</v>
      </c>
      <c r="E197">
        <v>0.15</v>
      </c>
      <c r="F197">
        <v>0.141304347826086</v>
      </c>
      <c r="G197">
        <f t="shared" si="12"/>
        <v>-2.9029755456051252</v>
      </c>
      <c r="H197">
        <f t="shared" si="13"/>
        <v>15</v>
      </c>
      <c r="I197">
        <f t="shared" si="14"/>
        <v>14.130434782608599</v>
      </c>
      <c r="J197">
        <f t="shared" si="15"/>
        <v>-7.862117772830822E-3</v>
      </c>
    </row>
    <row r="198" spans="1:10" x14ac:dyDescent="0.3">
      <c r="A198">
        <v>16</v>
      </c>
      <c r="B198" t="s">
        <v>1</v>
      </c>
      <c r="C198">
        <v>20</v>
      </c>
      <c r="D198">
        <v>2</v>
      </c>
      <c r="E198">
        <v>0.01</v>
      </c>
      <c r="F198">
        <v>5.6603773584905599E-2</v>
      </c>
      <c r="G198">
        <f t="shared" si="12"/>
        <v>-2.5428468166864384</v>
      </c>
      <c r="H198">
        <f t="shared" si="13"/>
        <v>1</v>
      </c>
      <c r="I198">
        <f t="shared" si="14"/>
        <v>5.6603773584905603</v>
      </c>
      <c r="J198">
        <f t="shared" si="15"/>
        <v>2.2586326951934583</v>
      </c>
    </row>
    <row r="199" spans="1:10" x14ac:dyDescent="0.3">
      <c r="A199">
        <v>17</v>
      </c>
      <c r="B199" t="s">
        <v>1</v>
      </c>
      <c r="C199">
        <v>20</v>
      </c>
      <c r="D199">
        <v>2</v>
      </c>
      <c r="E199">
        <v>0.5</v>
      </c>
      <c r="F199">
        <v>0.39393939393939298</v>
      </c>
      <c r="G199">
        <f t="shared" si="12"/>
        <v>-2.1136567817955614</v>
      </c>
      <c r="H199">
        <f t="shared" si="13"/>
        <v>50</v>
      </c>
      <c r="I199">
        <f t="shared" si="14"/>
        <v>39.393939393939299</v>
      </c>
      <c r="J199">
        <f t="shared" si="15"/>
        <v>3.4237207670196579</v>
      </c>
    </row>
    <row r="200" spans="1:10" x14ac:dyDescent="0.3">
      <c r="A200">
        <v>18</v>
      </c>
      <c r="B200" t="s">
        <v>1</v>
      </c>
      <c r="C200">
        <v>20</v>
      </c>
      <c r="D200">
        <v>1</v>
      </c>
      <c r="E200">
        <v>0.97499999999999998</v>
      </c>
      <c r="F200">
        <v>0.95</v>
      </c>
      <c r="G200">
        <f t="shared" si="12"/>
        <v>-2.7369655941662061</v>
      </c>
      <c r="H200">
        <f t="shared" si="13"/>
        <v>97.5</v>
      </c>
      <c r="I200">
        <f t="shared" si="14"/>
        <v>95</v>
      </c>
      <c r="J200">
        <f t="shared" si="15"/>
        <v>1.3923174227787602</v>
      </c>
    </row>
    <row r="201" spans="1:10" x14ac:dyDescent="0.3">
      <c r="A201">
        <v>19</v>
      </c>
      <c r="B201" t="s">
        <v>1</v>
      </c>
      <c r="C201">
        <v>20</v>
      </c>
      <c r="D201">
        <v>2</v>
      </c>
      <c r="E201">
        <v>0.8</v>
      </c>
      <c r="F201">
        <v>0.73214285714285698</v>
      </c>
      <c r="G201">
        <f t="shared" si="12"/>
        <v>-2.3743955147814964</v>
      </c>
      <c r="H201">
        <f t="shared" si="13"/>
        <v>80</v>
      </c>
      <c r="I201">
        <f t="shared" si="14"/>
        <v>73.214285714285694</v>
      </c>
      <c r="J201">
        <f t="shared" si="15"/>
        <v>2.7888348340868103</v>
      </c>
    </row>
    <row r="202" spans="1:10" x14ac:dyDescent="0.3">
      <c r="A202">
        <v>20</v>
      </c>
      <c r="B202" t="s">
        <v>1</v>
      </c>
      <c r="C202">
        <v>20</v>
      </c>
      <c r="D202">
        <v>1</v>
      </c>
      <c r="E202">
        <v>0.45</v>
      </c>
      <c r="F202">
        <v>0.44736842105263103</v>
      </c>
      <c r="G202">
        <f t="shared" si="12"/>
        <v>-2.9699427661438143</v>
      </c>
      <c r="H202">
        <f t="shared" si="13"/>
        <v>45</v>
      </c>
      <c r="I202">
        <f t="shared" si="14"/>
        <v>44.736842105263101</v>
      </c>
      <c r="J202">
        <f t="shared" si="15"/>
        <v>-1.3652844640815316</v>
      </c>
    </row>
    <row r="203" spans="1:10" x14ac:dyDescent="0.3">
      <c r="A203">
        <v>21</v>
      </c>
      <c r="B203" t="s">
        <v>1</v>
      </c>
      <c r="C203">
        <v>20</v>
      </c>
      <c r="D203">
        <v>1</v>
      </c>
      <c r="E203">
        <v>5.0000000000000001E-3</v>
      </c>
      <c r="F203">
        <v>0.01</v>
      </c>
      <c r="G203">
        <f t="shared" si="12"/>
        <v>-2.9434164716336326</v>
      </c>
      <c r="H203">
        <f t="shared" si="13"/>
        <v>0.5</v>
      </c>
      <c r="I203">
        <f t="shared" si="14"/>
        <v>1</v>
      </c>
      <c r="J203">
        <f t="shared" si="15"/>
        <v>-0.67807190511263771</v>
      </c>
    </row>
    <row r="204" spans="1:10" x14ac:dyDescent="0.3">
      <c r="A204">
        <v>22</v>
      </c>
      <c r="B204" t="s">
        <v>1</v>
      </c>
      <c r="C204">
        <v>20</v>
      </c>
      <c r="D204">
        <v>0</v>
      </c>
      <c r="E204">
        <v>0.01</v>
      </c>
      <c r="F204">
        <v>7.3684210526315699E-2</v>
      </c>
      <c r="G204">
        <f t="shared" si="12"/>
        <v>-2.4059543945164061</v>
      </c>
      <c r="H204">
        <f t="shared" si="13"/>
        <v>1</v>
      </c>
      <c r="I204">
        <f t="shared" si="14"/>
        <v>7.3684210526315699</v>
      </c>
      <c r="J204">
        <f t="shared" si="15"/>
        <v>2.6989787610128104</v>
      </c>
    </row>
    <row r="205" spans="1:10" x14ac:dyDescent="0.3">
      <c r="A205">
        <v>23</v>
      </c>
      <c r="B205" t="s">
        <v>1</v>
      </c>
      <c r="C205">
        <v>20</v>
      </c>
      <c r="D205">
        <v>1</v>
      </c>
      <c r="E205">
        <v>0.6</v>
      </c>
      <c r="F205">
        <v>0.66666666666666596</v>
      </c>
      <c r="G205">
        <f t="shared" si="12"/>
        <v>-2.383328639551511</v>
      </c>
      <c r="H205">
        <f t="shared" si="13"/>
        <v>60</v>
      </c>
      <c r="I205">
        <f t="shared" si="14"/>
        <v>66.6666666666666</v>
      </c>
      <c r="J205">
        <f t="shared" si="15"/>
        <v>2.7637656535099073</v>
      </c>
    </row>
    <row r="206" spans="1:10" x14ac:dyDescent="0.3">
      <c r="A206">
        <v>24</v>
      </c>
      <c r="B206" t="s">
        <v>1</v>
      </c>
      <c r="C206">
        <v>20</v>
      </c>
      <c r="D206">
        <v>1</v>
      </c>
      <c r="E206">
        <v>0.375</v>
      </c>
      <c r="F206">
        <v>0.42647058823529399</v>
      </c>
      <c r="G206">
        <f t="shared" si="12"/>
        <v>-2.5025003405291844</v>
      </c>
      <c r="H206">
        <f t="shared" si="13"/>
        <v>37.5</v>
      </c>
      <c r="I206">
        <f t="shared" si="14"/>
        <v>42.647058823529399</v>
      </c>
      <c r="J206">
        <f t="shared" si="15"/>
        <v>2.3983664674515621</v>
      </c>
    </row>
    <row r="207" spans="1:10" x14ac:dyDescent="0.3">
      <c r="A207">
        <v>25</v>
      </c>
      <c r="B207" t="s">
        <v>1</v>
      </c>
      <c r="C207">
        <v>20</v>
      </c>
      <c r="D207">
        <v>1</v>
      </c>
      <c r="E207">
        <v>0.1</v>
      </c>
      <c r="F207">
        <v>0.17647058823529399</v>
      </c>
      <c r="G207">
        <f t="shared" si="12"/>
        <v>-2.3113588531771763</v>
      </c>
      <c r="H207">
        <f t="shared" si="13"/>
        <v>10</v>
      </c>
      <c r="I207">
        <f t="shared" si="14"/>
        <v>17.647058823529399</v>
      </c>
      <c r="J207">
        <f t="shared" si="15"/>
        <v>2.9582968201323414</v>
      </c>
    </row>
    <row r="208" spans="1:10" x14ac:dyDescent="0.3">
      <c r="A208">
        <v>26</v>
      </c>
      <c r="B208" t="s">
        <v>1</v>
      </c>
      <c r="C208">
        <v>20</v>
      </c>
      <c r="D208">
        <v>1</v>
      </c>
      <c r="E208">
        <v>0.01</v>
      </c>
      <c r="F208">
        <v>3.125E-2</v>
      </c>
      <c r="G208">
        <f t="shared" si="12"/>
        <v>-2.7734914701913205</v>
      </c>
      <c r="H208">
        <f t="shared" si="13"/>
        <v>1</v>
      </c>
      <c r="I208">
        <f t="shared" si="14"/>
        <v>3.125</v>
      </c>
      <c r="J208">
        <f t="shared" si="15"/>
        <v>1.1699250014423124</v>
      </c>
    </row>
    <row r="209" spans="1:10" x14ac:dyDescent="0.3">
      <c r="A209">
        <v>27</v>
      </c>
      <c r="B209" t="s">
        <v>1</v>
      </c>
      <c r="C209">
        <v>20</v>
      </c>
      <c r="D209">
        <v>1</v>
      </c>
      <c r="E209">
        <v>0.92500000000000004</v>
      </c>
      <c r="F209">
        <v>0.9</v>
      </c>
      <c r="G209">
        <f t="shared" si="12"/>
        <v>-2.7369655941662061</v>
      </c>
      <c r="H209">
        <f t="shared" si="13"/>
        <v>92.5</v>
      </c>
      <c r="I209">
        <f t="shared" si="14"/>
        <v>90</v>
      </c>
      <c r="J209">
        <f t="shared" si="15"/>
        <v>1.3923174227787602</v>
      </c>
    </row>
    <row r="210" spans="1:10" x14ac:dyDescent="0.3">
      <c r="A210">
        <v>28</v>
      </c>
      <c r="B210" t="s">
        <v>1</v>
      </c>
      <c r="C210">
        <v>20</v>
      </c>
      <c r="D210">
        <v>0</v>
      </c>
      <c r="E210">
        <v>1</v>
      </c>
      <c r="F210">
        <v>1</v>
      </c>
      <c r="G210">
        <f t="shared" si="12"/>
        <v>-3</v>
      </c>
      <c r="H210">
        <f t="shared" si="13"/>
        <v>100</v>
      </c>
      <c r="I210">
        <f t="shared" si="14"/>
        <v>100</v>
      </c>
      <c r="J210">
        <f t="shared" si="15"/>
        <v>-3</v>
      </c>
    </row>
    <row r="211" spans="1:10" x14ac:dyDescent="0.3">
      <c r="A211">
        <v>29</v>
      </c>
      <c r="B211" t="s">
        <v>1</v>
      </c>
      <c r="C211">
        <v>20</v>
      </c>
      <c r="D211">
        <v>1</v>
      </c>
      <c r="E211">
        <v>0</v>
      </c>
      <c r="F211">
        <v>0</v>
      </c>
      <c r="G211">
        <f t="shared" si="12"/>
        <v>-3</v>
      </c>
      <c r="H211">
        <f t="shared" si="13"/>
        <v>0</v>
      </c>
      <c r="I211">
        <f t="shared" si="14"/>
        <v>0</v>
      </c>
      <c r="J211">
        <f t="shared" si="15"/>
        <v>-3</v>
      </c>
    </row>
    <row r="212" spans="1:10" x14ac:dyDescent="0.3">
      <c r="A212">
        <v>30</v>
      </c>
      <c r="B212" t="s">
        <v>1</v>
      </c>
      <c r="C212">
        <v>20</v>
      </c>
      <c r="D212">
        <v>2</v>
      </c>
      <c r="E212">
        <v>0.77500000000000002</v>
      </c>
      <c r="F212">
        <v>0.77272727272727204</v>
      </c>
      <c r="G212">
        <f t="shared" si="12"/>
        <v>-2.9740047914670473</v>
      </c>
      <c r="H212">
        <f t="shared" si="13"/>
        <v>77.5</v>
      </c>
      <c r="I212">
        <f t="shared" si="14"/>
        <v>77.272727272727209</v>
      </c>
      <c r="J212">
        <f t="shared" si="15"/>
        <v>-1.5052353082501628</v>
      </c>
    </row>
    <row r="213" spans="1:10" x14ac:dyDescent="0.3">
      <c r="A213">
        <v>31</v>
      </c>
      <c r="B213" t="s">
        <v>1</v>
      </c>
      <c r="C213">
        <v>20</v>
      </c>
      <c r="D213">
        <v>1</v>
      </c>
      <c r="E213">
        <v>0.98</v>
      </c>
      <c r="F213">
        <v>0.95</v>
      </c>
      <c r="G213">
        <f t="shared" si="12"/>
        <v>-2.6896598793878495</v>
      </c>
      <c r="H213">
        <f t="shared" si="13"/>
        <v>98</v>
      </c>
      <c r="I213">
        <f t="shared" si="14"/>
        <v>95</v>
      </c>
      <c r="J213">
        <f t="shared" si="15"/>
        <v>1.6438561897747248</v>
      </c>
    </row>
    <row r="214" spans="1:10" x14ac:dyDescent="0.3">
      <c r="A214">
        <v>32</v>
      </c>
      <c r="B214" t="s">
        <v>1</v>
      </c>
      <c r="C214">
        <v>20</v>
      </c>
      <c r="D214">
        <v>1</v>
      </c>
      <c r="E214">
        <v>0.5</v>
      </c>
      <c r="F214">
        <v>0.55555555555555503</v>
      </c>
      <c r="G214">
        <f t="shared" si="12"/>
        <v>-2.4694852833012244</v>
      </c>
      <c r="H214">
        <f t="shared" si="13"/>
        <v>50</v>
      </c>
      <c r="I214">
        <f t="shared" si="14"/>
        <v>55.5555555555555</v>
      </c>
      <c r="J214">
        <f t="shared" si="15"/>
        <v>2.5060320314994224</v>
      </c>
    </row>
    <row r="215" spans="1:10" x14ac:dyDescent="0.3">
      <c r="A215">
        <v>33</v>
      </c>
      <c r="B215" t="s">
        <v>1</v>
      </c>
      <c r="C215">
        <v>20</v>
      </c>
      <c r="D215">
        <v>0</v>
      </c>
      <c r="E215">
        <v>0.2</v>
      </c>
      <c r="F215">
        <v>0.282608695652173</v>
      </c>
      <c r="G215">
        <f t="shared" si="12"/>
        <v>-2.2680612229086328</v>
      </c>
      <c r="H215">
        <f t="shared" si="13"/>
        <v>20</v>
      </c>
      <c r="I215">
        <f t="shared" si="14"/>
        <v>28.260869565217302</v>
      </c>
      <c r="J215">
        <f t="shared" si="15"/>
        <v>3.0679603905137069</v>
      </c>
    </row>
    <row r="216" spans="1:10" x14ac:dyDescent="0.3">
      <c r="A216">
        <v>34</v>
      </c>
      <c r="B216" t="s">
        <v>1</v>
      </c>
      <c r="C216">
        <v>20</v>
      </c>
      <c r="D216">
        <v>0</v>
      </c>
      <c r="E216">
        <v>0.99</v>
      </c>
      <c r="F216">
        <v>0.96491228070175405</v>
      </c>
      <c r="G216">
        <f t="shared" si="12"/>
        <v>-2.73612215945005</v>
      </c>
      <c r="H216">
        <f t="shared" si="13"/>
        <v>99</v>
      </c>
      <c r="I216">
        <f t="shared" si="14"/>
        <v>96.49122807017541</v>
      </c>
      <c r="J216">
        <f t="shared" si="15"/>
        <v>1.3971304215409082</v>
      </c>
    </row>
    <row r="217" spans="1:10" x14ac:dyDescent="0.3">
      <c r="A217">
        <v>35</v>
      </c>
      <c r="B217" t="s">
        <v>1</v>
      </c>
      <c r="C217">
        <v>20</v>
      </c>
      <c r="D217">
        <v>1</v>
      </c>
      <c r="E217">
        <v>0.99</v>
      </c>
      <c r="F217">
        <v>0.984615384615384</v>
      </c>
      <c r="G217">
        <f t="shared" si="12"/>
        <v>-2.9391544447794664</v>
      </c>
      <c r="H217">
        <f t="shared" si="13"/>
        <v>99</v>
      </c>
      <c r="I217">
        <f t="shared" si="14"/>
        <v>98.461538461538396</v>
      </c>
      <c r="J217">
        <f t="shared" si="15"/>
        <v>-0.5919152613627805</v>
      </c>
    </row>
    <row r="218" spans="1:10" x14ac:dyDescent="0.3">
      <c r="A218">
        <v>36</v>
      </c>
      <c r="B218" t="s">
        <v>1</v>
      </c>
      <c r="C218">
        <v>20</v>
      </c>
      <c r="D218">
        <v>0</v>
      </c>
      <c r="E218">
        <v>0.35</v>
      </c>
      <c r="F218">
        <v>0.37179487179487097</v>
      </c>
      <c r="G218">
        <f t="shared" si="12"/>
        <v>-2.7681265256526748</v>
      </c>
      <c r="H218">
        <f t="shared" si="13"/>
        <v>35</v>
      </c>
      <c r="I218">
        <f t="shared" si="14"/>
        <v>37.179487179487097</v>
      </c>
      <c r="J218">
        <f t="shared" si="15"/>
        <v>1.204445741576998</v>
      </c>
    </row>
    <row r="219" spans="1:10" x14ac:dyDescent="0.3">
      <c r="A219">
        <v>37</v>
      </c>
      <c r="B219" t="s">
        <v>1</v>
      </c>
      <c r="C219">
        <v>20</v>
      </c>
      <c r="D219">
        <v>1</v>
      </c>
      <c r="E219">
        <v>0.98</v>
      </c>
      <c r="F219">
        <v>0.97435897435897401</v>
      </c>
      <c r="G219">
        <f t="shared" si="12"/>
        <v>-2.9363200724711556</v>
      </c>
      <c r="H219">
        <f t="shared" si="13"/>
        <v>98</v>
      </c>
      <c r="I219">
        <f t="shared" si="14"/>
        <v>97.435897435897402</v>
      </c>
      <c r="J219">
        <f t="shared" si="15"/>
        <v>-0.5372093692727179</v>
      </c>
    </row>
    <row r="220" spans="1:10" x14ac:dyDescent="0.3">
      <c r="A220">
        <v>38</v>
      </c>
      <c r="B220" t="s">
        <v>1</v>
      </c>
      <c r="C220">
        <v>20</v>
      </c>
      <c r="D220">
        <v>2</v>
      </c>
      <c r="E220">
        <v>0.95</v>
      </c>
      <c r="F220">
        <v>0.73611111111111105</v>
      </c>
      <c r="G220">
        <f t="shared" si="12"/>
        <v>-1.5611157587667883</v>
      </c>
      <c r="H220">
        <f t="shared" si="13"/>
        <v>95</v>
      </c>
      <c r="I220">
        <f t="shared" si="14"/>
        <v>73.6111111111111</v>
      </c>
      <c r="J220">
        <f t="shared" si="15"/>
        <v>4.4271964273472566</v>
      </c>
    </row>
    <row r="221" spans="1:10" x14ac:dyDescent="0.3">
      <c r="A221">
        <v>39</v>
      </c>
      <c r="B221" t="s">
        <v>1</v>
      </c>
      <c r="C221">
        <v>20</v>
      </c>
      <c r="D221">
        <v>2</v>
      </c>
      <c r="E221">
        <v>0.8</v>
      </c>
      <c r="F221">
        <v>0.67901234567901203</v>
      </c>
      <c r="G221">
        <f t="shared" si="12"/>
        <v>-2.0233421837815131</v>
      </c>
      <c r="H221">
        <f t="shared" si="13"/>
        <v>80</v>
      </c>
      <c r="I221">
        <f t="shared" si="14"/>
        <v>67.901234567901199</v>
      </c>
      <c r="J221">
        <f t="shared" si="15"/>
        <v>3.6116168590481754</v>
      </c>
    </row>
    <row r="222" spans="1:10" x14ac:dyDescent="0.3">
      <c r="A222">
        <v>40</v>
      </c>
      <c r="B222" t="s">
        <v>1</v>
      </c>
      <c r="C222">
        <v>20</v>
      </c>
      <c r="D222">
        <v>0</v>
      </c>
      <c r="E222">
        <v>0.35</v>
      </c>
      <c r="F222">
        <v>0.38333333333333303</v>
      </c>
      <c r="G222">
        <f t="shared" si="12"/>
        <v>-2.6589630821649357</v>
      </c>
      <c r="H222">
        <f t="shared" si="13"/>
        <v>35</v>
      </c>
      <c r="I222">
        <f t="shared" si="14"/>
        <v>38.3333333333333</v>
      </c>
      <c r="J222">
        <f t="shared" si="15"/>
        <v>1.7900769306257549</v>
      </c>
    </row>
    <row r="223" spans="1:10" x14ac:dyDescent="0.3">
      <c r="A223">
        <v>41</v>
      </c>
      <c r="B223" t="s">
        <v>1</v>
      </c>
      <c r="C223">
        <v>20</v>
      </c>
      <c r="D223">
        <v>2</v>
      </c>
      <c r="E223">
        <v>0.5</v>
      </c>
      <c r="F223">
        <v>0.41666666666666602</v>
      </c>
      <c r="G223">
        <f t="shared" si="12"/>
        <v>-2.2630344058337895</v>
      </c>
      <c r="H223">
        <f t="shared" si="13"/>
        <v>50</v>
      </c>
      <c r="I223">
        <f t="shared" si="14"/>
        <v>41.6666666666666</v>
      </c>
      <c r="J223">
        <f t="shared" si="15"/>
        <v>3.0803734164640311</v>
      </c>
    </row>
    <row r="224" spans="1:10" x14ac:dyDescent="0.3">
      <c r="A224">
        <v>42</v>
      </c>
      <c r="B224" t="s">
        <v>1</v>
      </c>
      <c r="C224">
        <v>20</v>
      </c>
      <c r="D224">
        <v>0</v>
      </c>
      <c r="E224">
        <v>0.33</v>
      </c>
      <c r="F224">
        <v>0.30555555555555503</v>
      </c>
      <c r="G224">
        <f t="shared" si="12"/>
        <v>-2.7423188286604079</v>
      </c>
      <c r="H224">
        <f t="shared" si="13"/>
        <v>33</v>
      </c>
      <c r="I224">
        <f t="shared" si="14"/>
        <v>30.555555555555504</v>
      </c>
      <c r="J224">
        <f t="shared" si="15"/>
        <v>1.3614564590740288</v>
      </c>
    </row>
    <row r="225" spans="1:10" x14ac:dyDescent="0.3">
      <c r="A225">
        <v>43</v>
      </c>
      <c r="B225" t="s">
        <v>1</v>
      </c>
      <c r="C225">
        <v>20</v>
      </c>
      <c r="D225">
        <v>0</v>
      </c>
      <c r="E225">
        <v>0.47499999999999998</v>
      </c>
      <c r="F225">
        <v>0.45918367346938699</v>
      </c>
      <c r="G225">
        <f t="shared" si="12"/>
        <v>-2.8281134822243938</v>
      </c>
      <c r="H225">
        <f t="shared" si="13"/>
        <v>47.5</v>
      </c>
      <c r="I225">
        <f t="shared" si="14"/>
        <v>45.918367346938702</v>
      </c>
      <c r="J225">
        <f t="shared" si="15"/>
        <v>0.77115255652631509</v>
      </c>
    </row>
    <row r="226" spans="1:10" x14ac:dyDescent="0.3">
      <c r="A226">
        <v>44</v>
      </c>
      <c r="B226" t="s">
        <v>1</v>
      </c>
      <c r="C226">
        <v>20</v>
      </c>
      <c r="D226">
        <v>2</v>
      </c>
      <c r="E226">
        <v>0.05</v>
      </c>
      <c r="F226">
        <v>7.2727272727272696E-2</v>
      </c>
      <c r="G226">
        <f t="shared" si="12"/>
        <v>-2.7589919004962056</v>
      </c>
      <c r="H226">
        <f t="shared" si="13"/>
        <v>5</v>
      </c>
      <c r="I226">
        <f t="shared" si="14"/>
        <v>7.2727272727272698</v>
      </c>
      <c r="J226">
        <f t="shared" si="15"/>
        <v>1.2616675700698861</v>
      </c>
    </row>
    <row r="227" spans="1:10" x14ac:dyDescent="0.3">
      <c r="A227">
        <v>45</v>
      </c>
      <c r="B227" t="s">
        <v>1</v>
      </c>
      <c r="C227">
        <v>20</v>
      </c>
      <c r="D227">
        <v>2</v>
      </c>
      <c r="E227">
        <v>0.92500000000000004</v>
      </c>
      <c r="F227">
        <v>0.91228070175438503</v>
      </c>
      <c r="G227">
        <f t="shared" si="12"/>
        <v>-2.8601973601604667</v>
      </c>
      <c r="H227">
        <f t="shared" si="13"/>
        <v>92.5</v>
      </c>
      <c r="I227">
        <f t="shared" si="14"/>
        <v>91.228070175438503</v>
      </c>
      <c r="J227">
        <f t="shared" si="15"/>
        <v>0.48225954809165478</v>
      </c>
    </row>
    <row r="228" spans="1:10" x14ac:dyDescent="0.3">
      <c r="A228">
        <v>46</v>
      </c>
      <c r="B228" t="s">
        <v>1</v>
      </c>
      <c r="C228">
        <v>20</v>
      </c>
      <c r="D228">
        <v>2</v>
      </c>
      <c r="E228">
        <v>0.8</v>
      </c>
      <c r="F228">
        <v>0.55681818181818099</v>
      </c>
      <c r="G228">
        <f t="shared" si="12"/>
        <v>-1.4415097106400314</v>
      </c>
      <c r="H228">
        <f t="shared" si="13"/>
        <v>80</v>
      </c>
      <c r="I228">
        <f t="shared" si="14"/>
        <v>55.681818181818102</v>
      </c>
      <c r="J228">
        <f t="shared" si="15"/>
        <v>4.6113601907857689</v>
      </c>
    </row>
    <row r="229" spans="1:10" x14ac:dyDescent="0.3">
      <c r="A229">
        <v>47</v>
      </c>
      <c r="B229" t="s">
        <v>1</v>
      </c>
      <c r="C229">
        <v>20</v>
      </c>
      <c r="D229">
        <v>0</v>
      </c>
      <c r="E229">
        <v>0.95</v>
      </c>
      <c r="F229">
        <v>0.89230769230769202</v>
      </c>
      <c r="G229">
        <f t="shared" si="12"/>
        <v>-2.4525122046975047</v>
      </c>
      <c r="H229">
        <f t="shared" si="13"/>
        <v>95</v>
      </c>
      <c r="I229">
        <f t="shared" si="14"/>
        <v>89.230769230769198</v>
      </c>
      <c r="J229">
        <f t="shared" si="15"/>
        <v>2.5593035455496973</v>
      </c>
    </row>
    <row r="230" spans="1:10" x14ac:dyDescent="0.3">
      <c r="A230">
        <v>48</v>
      </c>
      <c r="B230" t="s">
        <v>1</v>
      </c>
      <c r="C230">
        <v>20</v>
      </c>
      <c r="D230">
        <v>1</v>
      </c>
      <c r="E230">
        <v>0.96250000000000002</v>
      </c>
      <c r="F230">
        <v>0.92473118279569799</v>
      </c>
      <c r="G230">
        <f t="shared" si="12"/>
        <v>-2.6191037563010564</v>
      </c>
      <c r="H230">
        <f t="shared" si="13"/>
        <v>96.25</v>
      </c>
      <c r="I230">
        <f t="shared" si="14"/>
        <v>92.473118279569803</v>
      </c>
      <c r="J230">
        <f t="shared" si="15"/>
        <v>1.9641700455186633</v>
      </c>
    </row>
    <row r="231" spans="1:10" x14ac:dyDescent="0.3">
      <c r="A231">
        <v>49</v>
      </c>
      <c r="B231" t="s">
        <v>1</v>
      </c>
      <c r="C231">
        <v>20</v>
      </c>
      <c r="D231">
        <v>1</v>
      </c>
      <c r="E231">
        <v>0.05</v>
      </c>
      <c r="F231">
        <v>0.125</v>
      </c>
      <c r="G231">
        <f t="shared" si="12"/>
        <v>-2.3219280948873622</v>
      </c>
      <c r="H231">
        <f t="shared" si="13"/>
        <v>5</v>
      </c>
      <c r="I231">
        <f t="shared" si="14"/>
        <v>12.5</v>
      </c>
      <c r="J231">
        <f t="shared" si="15"/>
        <v>2.9307373375628862</v>
      </c>
    </row>
    <row r="232" spans="1:10" x14ac:dyDescent="0.3">
      <c r="A232">
        <v>50</v>
      </c>
      <c r="B232" t="s">
        <v>1</v>
      </c>
      <c r="C232">
        <v>20</v>
      </c>
      <c r="D232">
        <v>0</v>
      </c>
      <c r="E232">
        <v>0.97499999999999998</v>
      </c>
      <c r="F232">
        <v>0.90625</v>
      </c>
      <c r="G232">
        <f t="shared" si="12"/>
        <v>-2.3677317845004873</v>
      </c>
      <c r="H232">
        <f t="shared" si="13"/>
        <v>97.5</v>
      </c>
      <c r="I232">
        <f t="shared" si="14"/>
        <v>90.625</v>
      </c>
      <c r="J232">
        <f t="shared" si="15"/>
        <v>2.8073549220576042</v>
      </c>
    </row>
    <row r="233" spans="1:10" x14ac:dyDescent="0.3">
      <c r="A233">
        <v>51</v>
      </c>
      <c r="B233" t="s">
        <v>1</v>
      </c>
      <c r="C233">
        <v>20</v>
      </c>
      <c r="D233">
        <v>2</v>
      </c>
      <c r="E233">
        <v>0</v>
      </c>
      <c r="F233">
        <v>0</v>
      </c>
      <c r="G233">
        <f t="shared" si="12"/>
        <v>-3</v>
      </c>
      <c r="H233">
        <f t="shared" si="13"/>
        <v>0</v>
      </c>
      <c r="I233">
        <f t="shared" si="14"/>
        <v>0</v>
      </c>
      <c r="J233">
        <f t="shared" si="15"/>
        <v>-3</v>
      </c>
    </row>
    <row r="234" spans="1:10" x14ac:dyDescent="0.3">
      <c r="A234">
        <v>52</v>
      </c>
      <c r="B234" t="s">
        <v>1</v>
      </c>
      <c r="C234">
        <v>20</v>
      </c>
      <c r="D234">
        <v>1</v>
      </c>
      <c r="E234">
        <v>2.5000000000000001E-2</v>
      </c>
      <c r="F234">
        <v>4.3478260869565202E-2</v>
      </c>
      <c r="G234">
        <f t="shared" si="12"/>
        <v>-2.8010959315859223</v>
      </c>
      <c r="H234">
        <f t="shared" si="13"/>
        <v>2.5</v>
      </c>
      <c r="I234">
        <f t="shared" si="14"/>
        <v>4.3478260869565206</v>
      </c>
      <c r="J234">
        <f t="shared" si="15"/>
        <v>0.98026378193873698</v>
      </c>
    </row>
    <row r="235" spans="1:10" x14ac:dyDescent="0.3">
      <c r="A235">
        <v>53</v>
      </c>
      <c r="B235" t="s">
        <v>1</v>
      </c>
      <c r="C235">
        <v>20</v>
      </c>
      <c r="D235">
        <v>1</v>
      </c>
      <c r="E235">
        <v>0.85</v>
      </c>
      <c r="F235">
        <v>0.82758620689655105</v>
      </c>
      <c r="G235">
        <f t="shared" si="12"/>
        <v>-2.7620565751290305</v>
      </c>
      <c r="H235">
        <f t="shared" si="13"/>
        <v>85</v>
      </c>
      <c r="I235">
        <f t="shared" si="14"/>
        <v>82.758620689655103</v>
      </c>
      <c r="J235">
        <f t="shared" si="15"/>
        <v>1.2426813438776687</v>
      </c>
    </row>
    <row r="236" spans="1:10" x14ac:dyDescent="0.3">
      <c r="A236">
        <v>54</v>
      </c>
      <c r="B236" t="s">
        <v>1</v>
      </c>
      <c r="C236">
        <v>20</v>
      </c>
      <c r="D236">
        <v>1</v>
      </c>
      <c r="E236">
        <v>0.2</v>
      </c>
      <c r="F236">
        <v>0.18518518518518501</v>
      </c>
      <c r="G236">
        <f t="shared" si="12"/>
        <v>-2.8384108577257501</v>
      </c>
      <c r="H236">
        <f t="shared" si="13"/>
        <v>20</v>
      </c>
      <c r="I236">
        <f t="shared" si="14"/>
        <v>18.518518518518501</v>
      </c>
      <c r="J236">
        <f t="shared" si="15"/>
        <v>0.68390435041480779</v>
      </c>
    </row>
    <row r="237" spans="1:10" x14ac:dyDescent="0.3">
      <c r="A237">
        <v>55</v>
      </c>
      <c r="B237" t="s">
        <v>1</v>
      </c>
      <c r="C237">
        <v>20</v>
      </c>
      <c r="D237">
        <v>0</v>
      </c>
      <c r="E237">
        <v>0.435</v>
      </c>
      <c r="F237">
        <v>0.439560439560439</v>
      </c>
      <c r="G237">
        <f t="shared" si="12"/>
        <v>-2.9483028269936646</v>
      </c>
      <c r="H237">
        <f t="shared" si="13"/>
        <v>43.5</v>
      </c>
      <c r="I237">
        <f t="shared" si="14"/>
        <v>43.956043956043899</v>
      </c>
      <c r="J237">
        <f t="shared" si="15"/>
        <v>-0.78328078707888726</v>
      </c>
    </row>
    <row r="238" spans="1:10" x14ac:dyDescent="0.3">
      <c r="A238">
        <v>56</v>
      </c>
      <c r="B238" t="s">
        <v>1</v>
      </c>
      <c r="C238">
        <v>20</v>
      </c>
      <c r="D238">
        <v>0</v>
      </c>
      <c r="E238">
        <v>0.45</v>
      </c>
      <c r="F238">
        <v>0.46666666666666601</v>
      </c>
      <c r="G238">
        <f t="shared" si="12"/>
        <v>-2.8194277543581858</v>
      </c>
      <c r="H238">
        <f t="shared" si="13"/>
        <v>45</v>
      </c>
      <c r="I238">
        <f t="shared" si="14"/>
        <v>46.6666666666666</v>
      </c>
      <c r="J238">
        <f t="shared" si="15"/>
        <v>0.84130225398088831</v>
      </c>
    </row>
    <row r="239" spans="1:10" x14ac:dyDescent="0.3">
      <c r="A239">
        <v>57</v>
      </c>
      <c r="B239" t="s">
        <v>1</v>
      </c>
      <c r="C239">
        <v>20</v>
      </c>
      <c r="D239">
        <v>0</v>
      </c>
      <c r="E239">
        <v>0.6875</v>
      </c>
      <c r="F239">
        <v>0.72</v>
      </c>
      <c r="G239">
        <f t="shared" si="12"/>
        <v>-2.6665762662748089</v>
      </c>
      <c r="H239">
        <f t="shared" si="13"/>
        <v>68.75</v>
      </c>
      <c r="I239">
        <f t="shared" si="14"/>
        <v>72</v>
      </c>
      <c r="J239">
        <f t="shared" si="15"/>
        <v>1.7548875021634687</v>
      </c>
    </row>
    <row r="240" spans="1:10" x14ac:dyDescent="0.3">
      <c r="A240">
        <v>58</v>
      </c>
      <c r="B240" t="s">
        <v>1</v>
      </c>
      <c r="C240">
        <v>20</v>
      </c>
      <c r="D240">
        <v>0</v>
      </c>
      <c r="E240">
        <v>0.4</v>
      </c>
      <c r="F240">
        <v>0.39622641509433898</v>
      </c>
      <c r="G240">
        <f t="shared" si="12"/>
        <v>-2.9570914085307014</v>
      </c>
      <c r="H240">
        <f t="shared" si="13"/>
        <v>40</v>
      </c>
      <c r="I240">
        <f t="shared" si="14"/>
        <v>39.622641509433898</v>
      </c>
      <c r="J240">
        <f t="shared" si="15"/>
        <v>-0.99321083433717505</v>
      </c>
    </row>
    <row r="241" spans="1:10" x14ac:dyDescent="0.3">
      <c r="A241">
        <v>59</v>
      </c>
      <c r="B241" t="s">
        <v>1</v>
      </c>
      <c r="C241">
        <v>20</v>
      </c>
      <c r="D241">
        <v>0</v>
      </c>
      <c r="E241">
        <v>0.47499999999999998</v>
      </c>
      <c r="F241">
        <v>0.462686567164179</v>
      </c>
      <c r="G241">
        <f t="shared" si="12"/>
        <v>-2.8644553292881207</v>
      </c>
      <c r="H241">
        <f t="shared" si="13"/>
        <v>47.5</v>
      </c>
      <c r="I241">
        <f t="shared" si="14"/>
        <v>46.268656716417901</v>
      </c>
      <c r="J241">
        <f t="shared" si="15"/>
        <v>0.43972236346183197</v>
      </c>
    </row>
    <row r="242" spans="1:10" x14ac:dyDescent="0.3">
      <c r="A242">
        <v>0</v>
      </c>
      <c r="B242" t="s">
        <v>0</v>
      </c>
      <c r="C242">
        <v>22</v>
      </c>
      <c r="D242">
        <v>0</v>
      </c>
      <c r="E242">
        <v>0.2</v>
      </c>
      <c r="F242">
        <v>0.24444444444444399</v>
      </c>
      <c r="G242">
        <f t="shared" si="12"/>
        <v>-2.5611157587667925</v>
      </c>
      <c r="H242">
        <f t="shared" si="13"/>
        <v>20</v>
      </c>
      <c r="I242">
        <f t="shared" si="14"/>
        <v>24.4444444444444</v>
      </c>
      <c r="J242">
        <f t="shared" si="15"/>
        <v>2.192018772292915</v>
      </c>
    </row>
    <row r="243" spans="1:10" x14ac:dyDescent="0.3">
      <c r="A243">
        <v>1</v>
      </c>
      <c r="B243" t="s">
        <v>0</v>
      </c>
      <c r="C243">
        <v>22</v>
      </c>
      <c r="D243">
        <v>0</v>
      </c>
      <c r="E243">
        <v>0.3</v>
      </c>
      <c r="F243">
        <v>0.422222222222222</v>
      </c>
      <c r="G243">
        <f t="shared" si="12"/>
        <v>-2.016119665363278</v>
      </c>
      <c r="H243">
        <f t="shared" si="13"/>
        <v>30</v>
      </c>
      <c r="I243">
        <f t="shared" si="14"/>
        <v>42.2222222222222</v>
      </c>
      <c r="J243">
        <f t="shared" si="15"/>
        <v>3.6261146073874553</v>
      </c>
    </row>
    <row r="244" spans="1:10" x14ac:dyDescent="0.3">
      <c r="A244">
        <v>2</v>
      </c>
      <c r="B244" t="s">
        <v>0</v>
      </c>
      <c r="C244">
        <v>22</v>
      </c>
      <c r="D244">
        <v>0</v>
      </c>
      <c r="E244">
        <v>0.5</v>
      </c>
      <c r="F244">
        <v>0.32051282051281998</v>
      </c>
      <c r="G244">
        <f t="shared" si="12"/>
        <v>-1.715546610531298</v>
      </c>
      <c r="H244">
        <f t="shared" si="13"/>
        <v>50</v>
      </c>
      <c r="I244">
        <f t="shared" si="14"/>
        <v>32.051282051282001</v>
      </c>
      <c r="J244">
        <f t="shared" si="15"/>
        <v>4.1758214087511272</v>
      </c>
    </row>
    <row r="245" spans="1:10" x14ac:dyDescent="0.3">
      <c r="A245">
        <v>3</v>
      </c>
      <c r="B245" t="s">
        <v>0</v>
      </c>
      <c r="C245">
        <v>22</v>
      </c>
      <c r="D245">
        <v>1</v>
      </c>
      <c r="E245">
        <v>0.9</v>
      </c>
      <c r="F245">
        <v>0.96</v>
      </c>
      <c r="G245">
        <f t="shared" si="12"/>
        <v>-2.4344028241457756</v>
      </c>
      <c r="H245">
        <f t="shared" si="13"/>
        <v>90</v>
      </c>
      <c r="I245">
        <f t="shared" si="14"/>
        <v>96</v>
      </c>
      <c r="J245">
        <f t="shared" si="15"/>
        <v>2.6147098441152083</v>
      </c>
    </row>
    <row r="246" spans="1:10" x14ac:dyDescent="0.3">
      <c r="A246">
        <v>4</v>
      </c>
      <c r="B246" t="s">
        <v>0</v>
      </c>
      <c r="C246">
        <v>22</v>
      </c>
      <c r="D246">
        <v>1</v>
      </c>
      <c r="E246">
        <v>0.1</v>
      </c>
      <c r="F246">
        <v>8.7719298245614002E-2</v>
      </c>
      <c r="G246">
        <f t="shared" si="12"/>
        <v>-2.8647992621194853</v>
      </c>
      <c r="H246">
        <f t="shared" si="13"/>
        <v>10</v>
      </c>
      <c r="I246">
        <f t="shared" si="14"/>
        <v>8.7719298245614006</v>
      </c>
      <c r="J246">
        <f t="shared" si="15"/>
        <v>0.43623666498467933</v>
      </c>
    </row>
    <row r="247" spans="1:10" x14ac:dyDescent="0.3">
      <c r="A247">
        <v>5</v>
      </c>
      <c r="B247" t="s">
        <v>0</v>
      </c>
      <c r="C247">
        <v>22</v>
      </c>
      <c r="D247">
        <v>2</v>
      </c>
      <c r="E247">
        <v>0.1</v>
      </c>
      <c r="F247">
        <v>0.27692307692307599</v>
      </c>
      <c r="G247">
        <f t="shared" si="12"/>
        <v>-1.7277470641368322</v>
      </c>
      <c r="H247">
        <f t="shared" si="13"/>
        <v>10</v>
      </c>
      <c r="I247">
        <f t="shared" si="14"/>
        <v>27.692307692307601</v>
      </c>
      <c r="J247">
        <f t="shared" si="15"/>
        <v>4.1552074478861662</v>
      </c>
    </row>
    <row r="248" spans="1:10" x14ac:dyDescent="0.3">
      <c r="A248">
        <v>6</v>
      </c>
      <c r="B248" t="s">
        <v>0</v>
      </c>
      <c r="C248">
        <v>22</v>
      </c>
      <c r="D248">
        <v>0</v>
      </c>
      <c r="E248">
        <v>0.3</v>
      </c>
      <c r="F248">
        <v>0.61538461538461497</v>
      </c>
      <c r="G248">
        <f t="shared" si="12"/>
        <v>-1.1831640249315118</v>
      </c>
      <c r="H248">
        <f t="shared" si="13"/>
        <v>30</v>
      </c>
      <c r="I248">
        <f t="shared" si="14"/>
        <v>61.538461538461497</v>
      </c>
      <c r="J248">
        <f t="shared" si="15"/>
        <v>4.9847470784542534</v>
      </c>
    </row>
    <row r="249" spans="1:10" x14ac:dyDescent="0.3">
      <c r="A249">
        <v>7</v>
      </c>
      <c r="B249" t="s">
        <v>0</v>
      </c>
      <c r="C249">
        <v>22</v>
      </c>
      <c r="D249">
        <v>2</v>
      </c>
      <c r="E249">
        <v>0.1</v>
      </c>
      <c r="F249">
        <v>0.21052631578947301</v>
      </c>
      <c r="G249">
        <f t="shared" si="12"/>
        <v>-2.0860398310666959</v>
      </c>
      <c r="H249">
        <f t="shared" si="13"/>
        <v>10</v>
      </c>
      <c r="I249">
        <f t="shared" si="14"/>
        <v>21.052631578947299</v>
      </c>
      <c r="J249">
        <f t="shared" si="15"/>
        <v>3.4825426237406263</v>
      </c>
    </row>
    <row r="250" spans="1:10" x14ac:dyDescent="0.3">
      <c r="A250">
        <v>8</v>
      </c>
      <c r="B250" t="s">
        <v>0</v>
      </c>
      <c r="C250">
        <v>22</v>
      </c>
      <c r="D250">
        <v>2</v>
      </c>
      <c r="E250">
        <v>0.8</v>
      </c>
      <c r="F250">
        <v>0.93814432989690699</v>
      </c>
      <c r="G250">
        <f t="shared" si="12"/>
        <v>-1.9260737861966901</v>
      </c>
      <c r="H250">
        <f t="shared" si="13"/>
        <v>80</v>
      </c>
      <c r="I250">
        <f t="shared" si="14"/>
        <v>93.814432989690701</v>
      </c>
      <c r="J250">
        <f t="shared" si="15"/>
        <v>3.8010999731956803</v>
      </c>
    </row>
    <row r="251" spans="1:10" x14ac:dyDescent="0.3">
      <c r="A251">
        <v>9</v>
      </c>
      <c r="B251" t="s">
        <v>0</v>
      </c>
      <c r="C251">
        <v>22</v>
      </c>
      <c r="D251">
        <v>1</v>
      </c>
      <c r="E251">
        <v>0.4</v>
      </c>
      <c r="F251">
        <v>0.25925925925925902</v>
      </c>
      <c r="G251">
        <f t="shared" si="12"/>
        <v>-1.9119086703751418</v>
      </c>
      <c r="H251">
        <f t="shared" si="13"/>
        <v>40</v>
      </c>
      <c r="I251">
        <f t="shared" si="14"/>
        <v>25.925925925925903</v>
      </c>
      <c r="J251">
        <f t="shared" si="15"/>
        <v>3.8277249491035534</v>
      </c>
    </row>
    <row r="252" spans="1:10" x14ac:dyDescent="0.3">
      <c r="A252">
        <v>10</v>
      </c>
      <c r="B252" t="s">
        <v>0</v>
      </c>
      <c r="C252">
        <v>22</v>
      </c>
      <c r="D252">
        <v>0</v>
      </c>
      <c r="E252">
        <v>0.2</v>
      </c>
      <c r="F252">
        <v>0.56603773584905603</v>
      </c>
      <c r="G252">
        <f t="shared" si="12"/>
        <v>-1.0260941961511463</v>
      </c>
      <c r="H252">
        <f t="shared" si="13"/>
        <v>20</v>
      </c>
      <c r="I252">
        <f t="shared" si="14"/>
        <v>56.603773584905603</v>
      </c>
      <c r="J252">
        <f t="shared" si="15"/>
        <v>5.1988388185497838</v>
      </c>
    </row>
    <row r="253" spans="1:10" x14ac:dyDescent="0.3">
      <c r="A253">
        <v>11</v>
      </c>
      <c r="B253" t="s">
        <v>0</v>
      </c>
      <c r="C253">
        <v>22</v>
      </c>
      <c r="D253">
        <v>0</v>
      </c>
      <c r="E253">
        <v>0.1</v>
      </c>
      <c r="F253">
        <v>0.11764705882352899</v>
      </c>
      <c r="G253">
        <f t="shared" si="12"/>
        <v>-2.8094780939505783</v>
      </c>
      <c r="H253">
        <f t="shared" si="13"/>
        <v>10</v>
      </c>
      <c r="I253">
        <f t="shared" si="14"/>
        <v>11.764705882352899</v>
      </c>
      <c r="J253">
        <f t="shared" si="15"/>
        <v>0.91816170794350671</v>
      </c>
    </row>
    <row r="254" spans="1:10" x14ac:dyDescent="0.3">
      <c r="A254">
        <v>12</v>
      </c>
      <c r="B254" t="s">
        <v>0</v>
      </c>
      <c r="C254">
        <v>22</v>
      </c>
      <c r="D254">
        <v>2</v>
      </c>
      <c r="E254">
        <v>0.8</v>
      </c>
      <c r="F254">
        <v>0.63829787234042501</v>
      </c>
      <c r="G254">
        <f t="shared" si="12"/>
        <v>-1.8023754838124915</v>
      </c>
      <c r="H254">
        <f t="shared" si="13"/>
        <v>80</v>
      </c>
      <c r="I254">
        <f t="shared" si="14"/>
        <v>63.829787234042499</v>
      </c>
      <c r="J254">
        <f t="shared" si="15"/>
        <v>4.0263762842996966</v>
      </c>
    </row>
    <row r="255" spans="1:10" x14ac:dyDescent="0.3">
      <c r="A255">
        <v>13</v>
      </c>
      <c r="B255" t="s">
        <v>0</v>
      </c>
      <c r="C255">
        <v>22</v>
      </c>
      <c r="D255">
        <v>1</v>
      </c>
      <c r="E255">
        <v>0.1</v>
      </c>
      <c r="F255">
        <v>3.9215686274509803E-2</v>
      </c>
      <c r="G255">
        <f t="shared" si="12"/>
        <v>-2.4282993986877663</v>
      </c>
      <c r="H255">
        <f t="shared" si="13"/>
        <v>10</v>
      </c>
      <c r="I255">
        <f t="shared" si="14"/>
        <v>3.9215686274509802</v>
      </c>
      <c r="J255">
        <f t="shared" si="15"/>
        <v>2.6330664501391885</v>
      </c>
    </row>
    <row r="256" spans="1:10" x14ac:dyDescent="0.3">
      <c r="A256">
        <v>14</v>
      </c>
      <c r="B256" t="s">
        <v>0</v>
      </c>
      <c r="C256">
        <v>22</v>
      </c>
      <c r="D256">
        <v>1</v>
      </c>
      <c r="E256">
        <v>0.75</v>
      </c>
      <c r="F256">
        <v>0.83</v>
      </c>
      <c r="G256">
        <f t="shared" si="12"/>
        <v>-2.2863041851566415</v>
      </c>
      <c r="H256">
        <f t="shared" si="13"/>
        <v>75</v>
      </c>
      <c r="I256">
        <f t="shared" si="14"/>
        <v>83</v>
      </c>
      <c r="J256">
        <f t="shared" si="15"/>
        <v>3.0223678130284544</v>
      </c>
    </row>
    <row r="257" spans="1:10" x14ac:dyDescent="0.3">
      <c r="A257">
        <v>15</v>
      </c>
      <c r="B257" t="s">
        <v>0</v>
      </c>
      <c r="C257">
        <v>22</v>
      </c>
      <c r="D257">
        <v>2</v>
      </c>
      <c r="E257">
        <v>0.6</v>
      </c>
      <c r="F257">
        <v>0.58163265306122403</v>
      </c>
      <c r="G257">
        <f t="shared" si="12"/>
        <v>-2.8022116187816399</v>
      </c>
      <c r="H257">
        <f t="shared" si="13"/>
        <v>60</v>
      </c>
      <c r="I257">
        <f t="shared" si="14"/>
        <v>58.163265306122405</v>
      </c>
      <c r="J257">
        <f t="shared" si="15"/>
        <v>0.97212994384665097</v>
      </c>
    </row>
    <row r="258" spans="1:10" x14ac:dyDescent="0.3">
      <c r="A258">
        <v>16</v>
      </c>
      <c r="B258" t="s">
        <v>0</v>
      </c>
      <c r="C258">
        <v>22</v>
      </c>
      <c r="D258">
        <v>1</v>
      </c>
      <c r="E258">
        <v>0.1</v>
      </c>
      <c r="F258">
        <v>6.6666666666666596E-2</v>
      </c>
      <c r="G258">
        <f t="shared" ref="G258:G321" si="16">LOG(ABS(E258-F258)+(1/8),2)</f>
        <v>-2.6589630821649326</v>
      </c>
      <c r="H258">
        <f t="shared" si="13"/>
        <v>10</v>
      </c>
      <c r="I258">
        <f t="shared" si="14"/>
        <v>6.6666666666666599</v>
      </c>
      <c r="J258">
        <f t="shared" si="15"/>
        <v>1.7900769306257716</v>
      </c>
    </row>
    <row r="259" spans="1:10" x14ac:dyDescent="0.3">
      <c r="A259">
        <v>17</v>
      </c>
      <c r="B259" t="s">
        <v>0</v>
      </c>
      <c r="C259">
        <v>22</v>
      </c>
      <c r="D259">
        <v>2</v>
      </c>
      <c r="E259">
        <v>0.5</v>
      </c>
      <c r="F259">
        <v>0.625</v>
      </c>
      <c r="G259">
        <f t="shared" si="16"/>
        <v>-2</v>
      </c>
      <c r="H259">
        <f t="shared" ref="H259:H322" si="17">E259*100</f>
        <v>50</v>
      </c>
      <c r="I259">
        <f t="shared" ref="I259:I322" si="18">F259*100</f>
        <v>62.5</v>
      </c>
      <c r="J259">
        <f t="shared" ref="J259:J322" si="19">LOG(ABS(H259-I259)+(1/8),2)</f>
        <v>3.6582114827517946</v>
      </c>
    </row>
    <row r="260" spans="1:10" x14ac:dyDescent="0.3">
      <c r="A260">
        <v>18</v>
      </c>
      <c r="B260" t="s">
        <v>0</v>
      </c>
      <c r="C260">
        <v>22</v>
      </c>
      <c r="D260">
        <v>1</v>
      </c>
      <c r="E260">
        <v>0.75</v>
      </c>
      <c r="F260">
        <v>0.79797979797979801</v>
      </c>
      <c r="G260">
        <f t="shared" si="16"/>
        <v>-2.5313245371190827</v>
      </c>
      <c r="H260">
        <f t="shared" si="17"/>
        <v>75</v>
      </c>
      <c r="I260">
        <f t="shared" si="18"/>
        <v>79.797979797979806</v>
      </c>
      <c r="J260">
        <f t="shared" si="19"/>
        <v>2.299531819318029</v>
      </c>
    </row>
    <row r="261" spans="1:10" x14ac:dyDescent="0.3">
      <c r="A261">
        <v>19</v>
      </c>
      <c r="B261" t="s">
        <v>0</v>
      </c>
      <c r="C261">
        <v>22</v>
      </c>
      <c r="D261">
        <v>2</v>
      </c>
      <c r="E261">
        <v>0.3</v>
      </c>
      <c r="F261">
        <v>0.34848484848484801</v>
      </c>
      <c r="G261">
        <f t="shared" si="16"/>
        <v>-2.5271184261488759</v>
      </c>
      <c r="H261">
        <f t="shared" si="17"/>
        <v>30</v>
      </c>
      <c r="I261">
        <f t="shared" si="18"/>
        <v>34.848484848484802</v>
      </c>
      <c r="J261">
        <f t="shared" si="19"/>
        <v>2.3142570815344201</v>
      </c>
    </row>
    <row r="262" spans="1:10" x14ac:dyDescent="0.3">
      <c r="A262">
        <v>20</v>
      </c>
      <c r="B262" t="s">
        <v>0</v>
      </c>
      <c r="C262">
        <v>22</v>
      </c>
      <c r="D262">
        <v>1</v>
      </c>
      <c r="E262">
        <v>0.6</v>
      </c>
      <c r="F262">
        <v>0.68115942028985499</v>
      </c>
      <c r="G262">
        <f t="shared" si="16"/>
        <v>-2.2781677093589501</v>
      </c>
      <c r="H262">
        <f t="shared" si="17"/>
        <v>60</v>
      </c>
      <c r="I262">
        <f t="shared" si="18"/>
        <v>68.115942028985501</v>
      </c>
      <c r="J262">
        <f t="shared" si="19"/>
        <v>3.0428092625134839</v>
      </c>
    </row>
    <row r="263" spans="1:10" x14ac:dyDescent="0.3">
      <c r="A263">
        <v>21</v>
      </c>
      <c r="B263" t="s">
        <v>0</v>
      </c>
      <c r="C263">
        <v>22</v>
      </c>
      <c r="D263">
        <v>1</v>
      </c>
      <c r="E263">
        <v>0.33</v>
      </c>
      <c r="F263">
        <v>0.50666666666666604</v>
      </c>
      <c r="G263">
        <f t="shared" si="16"/>
        <v>-1.7289728034126786</v>
      </c>
      <c r="H263">
        <f t="shared" si="17"/>
        <v>33</v>
      </c>
      <c r="I263">
        <f t="shared" si="18"/>
        <v>50.666666666666607</v>
      </c>
      <c r="J263">
        <f t="shared" si="19"/>
        <v>4.153129758899329</v>
      </c>
    </row>
    <row r="264" spans="1:10" x14ac:dyDescent="0.3">
      <c r="A264">
        <v>22</v>
      </c>
      <c r="B264" t="s">
        <v>0</v>
      </c>
      <c r="C264">
        <v>22</v>
      </c>
      <c r="D264">
        <v>0</v>
      </c>
      <c r="E264">
        <v>0.3</v>
      </c>
      <c r="F264">
        <v>0.530612244897959</v>
      </c>
      <c r="G264">
        <f t="shared" si="16"/>
        <v>-1.4916230931341481</v>
      </c>
      <c r="H264">
        <f t="shared" si="17"/>
        <v>30</v>
      </c>
      <c r="I264">
        <f t="shared" si="18"/>
        <v>53.061224489795897</v>
      </c>
      <c r="J264">
        <f t="shared" si="19"/>
        <v>4.5351960139098386</v>
      </c>
    </row>
    <row r="265" spans="1:10" x14ac:dyDescent="0.3">
      <c r="A265">
        <v>23</v>
      </c>
      <c r="B265" t="s">
        <v>0</v>
      </c>
      <c r="C265">
        <v>22</v>
      </c>
      <c r="D265">
        <v>1</v>
      </c>
      <c r="E265">
        <v>0.3</v>
      </c>
      <c r="F265">
        <v>0.17647058823529399</v>
      </c>
      <c r="G265">
        <f t="shared" si="16"/>
        <v>-2.0085114998555169</v>
      </c>
      <c r="H265">
        <f t="shared" si="17"/>
        <v>30</v>
      </c>
      <c r="I265">
        <f t="shared" si="18"/>
        <v>17.647058823529399</v>
      </c>
      <c r="J265">
        <f t="shared" si="19"/>
        <v>3.6413080082923255</v>
      </c>
    </row>
    <row r="266" spans="1:10" x14ac:dyDescent="0.3">
      <c r="A266">
        <v>24</v>
      </c>
      <c r="B266" t="s">
        <v>0</v>
      </c>
      <c r="C266">
        <v>22</v>
      </c>
      <c r="D266">
        <v>1</v>
      </c>
      <c r="E266">
        <v>0.75</v>
      </c>
      <c r="F266">
        <v>0.55000000000000004</v>
      </c>
      <c r="G266">
        <f t="shared" si="16"/>
        <v>-1.6214883767462704</v>
      </c>
      <c r="H266">
        <f t="shared" si="17"/>
        <v>75</v>
      </c>
      <c r="I266">
        <f t="shared" si="18"/>
        <v>55.000000000000007</v>
      </c>
      <c r="J266">
        <f t="shared" si="19"/>
        <v>4.3309168781146159</v>
      </c>
    </row>
    <row r="267" spans="1:10" x14ac:dyDescent="0.3">
      <c r="A267">
        <v>25</v>
      </c>
      <c r="B267" t="s">
        <v>0</v>
      </c>
      <c r="C267">
        <v>22</v>
      </c>
      <c r="D267">
        <v>1</v>
      </c>
      <c r="E267">
        <v>0.1</v>
      </c>
      <c r="F267">
        <v>5.1282051282051197E-2</v>
      </c>
      <c r="G267">
        <f t="shared" si="16"/>
        <v>-2.5251812723957383</v>
      </c>
      <c r="H267">
        <f t="shared" si="17"/>
        <v>10</v>
      </c>
      <c r="I267">
        <f t="shared" si="18"/>
        <v>5.1282051282051198</v>
      </c>
      <c r="J267">
        <f t="shared" si="19"/>
        <v>2.3210029938355388</v>
      </c>
    </row>
    <row r="268" spans="1:10" x14ac:dyDescent="0.3">
      <c r="A268">
        <v>26</v>
      </c>
      <c r="B268" t="s">
        <v>0</v>
      </c>
      <c r="C268">
        <v>22</v>
      </c>
      <c r="D268">
        <v>2</v>
      </c>
      <c r="E268">
        <v>0.66</v>
      </c>
      <c r="F268">
        <v>0.52941176470588203</v>
      </c>
      <c r="G268">
        <f t="shared" si="16"/>
        <v>-1.9681066642106622</v>
      </c>
      <c r="H268">
        <f t="shared" si="17"/>
        <v>66</v>
      </c>
      <c r="I268">
        <f t="shared" si="18"/>
        <v>52.941176470588204</v>
      </c>
      <c r="J268">
        <f t="shared" si="19"/>
        <v>3.7206969316180389</v>
      </c>
    </row>
    <row r="269" spans="1:10" x14ac:dyDescent="0.3">
      <c r="A269">
        <v>27</v>
      </c>
      <c r="B269" t="s">
        <v>0</v>
      </c>
      <c r="C269">
        <v>22</v>
      </c>
      <c r="D269">
        <v>2</v>
      </c>
      <c r="E269">
        <v>0.05</v>
      </c>
      <c r="F269">
        <v>7.1428571428571397E-2</v>
      </c>
      <c r="G269">
        <f t="shared" si="16"/>
        <v>-2.771731012326883</v>
      </c>
      <c r="H269">
        <f t="shared" si="17"/>
        <v>5</v>
      </c>
      <c r="I269">
        <f t="shared" si="18"/>
        <v>7.1428571428571397</v>
      </c>
      <c r="J269">
        <f t="shared" si="19"/>
        <v>1.1813297647145597</v>
      </c>
    </row>
    <row r="270" spans="1:10" x14ac:dyDescent="0.3">
      <c r="A270">
        <v>28</v>
      </c>
      <c r="B270" t="s">
        <v>0</v>
      </c>
      <c r="C270">
        <v>22</v>
      </c>
      <c r="D270">
        <v>0</v>
      </c>
      <c r="E270">
        <v>0.1</v>
      </c>
      <c r="F270">
        <v>0.122448979591836</v>
      </c>
      <c r="G270">
        <f t="shared" si="16"/>
        <v>-2.761712256501899</v>
      </c>
      <c r="H270">
        <f t="shared" si="17"/>
        <v>10</v>
      </c>
      <c r="I270">
        <f t="shared" si="18"/>
        <v>12.2448979591836</v>
      </c>
      <c r="J270">
        <f t="shared" si="19"/>
        <v>1.2448249422674</v>
      </c>
    </row>
    <row r="271" spans="1:10" x14ac:dyDescent="0.3">
      <c r="A271">
        <v>29</v>
      </c>
      <c r="B271" t="s">
        <v>0</v>
      </c>
      <c r="C271">
        <v>22</v>
      </c>
      <c r="D271">
        <v>1</v>
      </c>
      <c r="E271">
        <v>0.66</v>
      </c>
      <c r="F271">
        <v>0.60606060606060597</v>
      </c>
      <c r="G271">
        <f t="shared" si="16"/>
        <v>-2.4824570597360198</v>
      </c>
      <c r="H271">
        <f t="shared" si="17"/>
        <v>66</v>
      </c>
      <c r="I271">
        <f t="shared" si="18"/>
        <v>60.606060606060595</v>
      </c>
      <c r="J271">
        <f t="shared" si="19"/>
        <v>2.4643910427060622</v>
      </c>
    </row>
    <row r="272" spans="1:10" x14ac:dyDescent="0.3">
      <c r="A272">
        <v>30</v>
      </c>
      <c r="B272" t="s">
        <v>0</v>
      </c>
      <c r="C272">
        <v>22</v>
      </c>
      <c r="D272">
        <v>0</v>
      </c>
      <c r="E272">
        <v>0.33</v>
      </c>
      <c r="F272">
        <v>0.92592592592592504</v>
      </c>
      <c r="G272">
        <f t="shared" si="16"/>
        <v>-0.47207706259091159</v>
      </c>
      <c r="H272">
        <f t="shared" si="17"/>
        <v>33</v>
      </c>
      <c r="I272">
        <f t="shared" si="18"/>
        <v>92.59259259259251</v>
      </c>
      <c r="J272">
        <f t="shared" si="19"/>
        <v>5.9000841018746479</v>
      </c>
    </row>
    <row r="273" spans="1:10" x14ac:dyDescent="0.3">
      <c r="A273">
        <v>31</v>
      </c>
      <c r="B273" t="s">
        <v>0</v>
      </c>
      <c r="C273">
        <v>22</v>
      </c>
      <c r="D273">
        <v>2</v>
      </c>
      <c r="E273">
        <v>0.33</v>
      </c>
      <c r="F273">
        <v>0.27586206896551702</v>
      </c>
      <c r="G273">
        <f t="shared" si="16"/>
        <v>-2.4808572459980831</v>
      </c>
      <c r="H273">
        <f t="shared" si="17"/>
        <v>33</v>
      </c>
      <c r="I273">
        <f t="shared" si="18"/>
        <v>27.586206896551701</v>
      </c>
      <c r="J273">
        <f t="shared" si="19"/>
        <v>2.4695716489536745</v>
      </c>
    </row>
    <row r="274" spans="1:10" x14ac:dyDescent="0.3">
      <c r="A274">
        <v>32</v>
      </c>
      <c r="B274" t="s">
        <v>0</v>
      </c>
      <c r="C274">
        <v>22</v>
      </c>
      <c r="D274">
        <v>1</v>
      </c>
      <c r="E274">
        <v>0.8</v>
      </c>
      <c r="F274">
        <v>0.85915492957746398</v>
      </c>
      <c r="G274">
        <f t="shared" si="16"/>
        <v>-2.4410080781451096</v>
      </c>
      <c r="H274">
        <f t="shared" si="17"/>
        <v>80</v>
      </c>
      <c r="I274">
        <f t="shared" si="18"/>
        <v>85.915492957746395</v>
      </c>
      <c r="J274">
        <f t="shared" si="19"/>
        <v>2.5946662910529525</v>
      </c>
    </row>
    <row r="275" spans="1:10" x14ac:dyDescent="0.3">
      <c r="A275">
        <v>33</v>
      </c>
      <c r="B275" t="s">
        <v>0</v>
      </c>
      <c r="C275">
        <v>22</v>
      </c>
      <c r="D275">
        <v>2</v>
      </c>
      <c r="E275">
        <v>0.6</v>
      </c>
      <c r="F275">
        <v>0.59420289855072395</v>
      </c>
      <c r="G275">
        <f t="shared" si="16"/>
        <v>-2.9345975247783529</v>
      </c>
      <c r="H275">
        <f t="shared" si="17"/>
        <v>60</v>
      </c>
      <c r="I275">
        <f t="shared" si="18"/>
        <v>59.420289855072397</v>
      </c>
      <c r="J275">
        <f t="shared" si="19"/>
        <v>-0.50489811179184096</v>
      </c>
    </row>
    <row r="276" spans="1:10" x14ac:dyDescent="0.3">
      <c r="A276">
        <v>34</v>
      </c>
      <c r="B276" t="s">
        <v>0</v>
      </c>
      <c r="C276">
        <v>22</v>
      </c>
      <c r="D276">
        <v>2</v>
      </c>
      <c r="E276">
        <v>0.5</v>
      </c>
      <c r="F276">
        <v>0.625</v>
      </c>
      <c r="G276">
        <f t="shared" si="16"/>
        <v>-2</v>
      </c>
      <c r="H276">
        <f t="shared" si="17"/>
        <v>50</v>
      </c>
      <c r="I276">
        <f t="shared" si="18"/>
        <v>62.5</v>
      </c>
      <c r="J276">
        <f t="shared" si="19"/>
        <v>3.6582114827517946</v>
      </c>
    </row>
    <row r="277" spans="1:10" x14ac:dyDescent="0.3">
      <c r="A277">
        <v>35</v>
      </c>
      <c r="B277" t="s">
        <v>0</v>
      </c>
      <c r="C277">
        <v>22</v>
      </c>
      <c r="D277">
        <v>0</v>
      </c>
      <c r="E277">
        <v>0.05</v>
      </c>
      <c r="F277">
        <v>9.8360655737704902E-2</v>
      </c>
      <c r="G277">
        <f t="shared" si="16"/>
        <v>-2.5281515793302991</v>
      </c>
      <c r="H277">
        <f t="shared" si="17"/>
        <v>5</v>
      </c>
      <c r="I277">
        <f t="shared" si="18"/>
        <v>9.8360655737704903</v>
      </c>
      <c r="J277">
        <f t="shared" si="19"/>
        <v>2.3106500264360501</v>
      </c>
    </row>
    <row r="278" spans="1:10" x14ac:dyDescent="0.3">
      <c r="A278">
        <v>36</v>
      </c>
      <c r="B278" t="s">
        <v>0</v>
      </c>
      <c r="C278">
        <v>22</v>
      </c>
      <c r="D278">
        <v>1</v>
      </c>
      <c r="E278">
        <v>0.33</v>
      </c>
      <c r="F278">
        <v>0.31168831168831101</v>
      </c>
      <c r="G278">
        <f t="shared" si="16"/>
        <v>-2.8027718161900053</v>
      </c>
      <c r="H278">
        <f t="shared" si="17"/>
        <v>33</v>
      </c>
      <c r="I278">
        <f t="shared" si="18"/>
        <v>31.168831168831101</v>
      </c>
      <c r="J278">
        <f t="shared" si="19"/>
        <v>0.9680308904224727</v>
      </c>
    </row>
    <row r="279" spans="1:10" x14ac:dyDescent="0.3">
      <c r="A279">
        <v>37</v>
      </c>
      <c r="B279" t="s">
        <v>0</v>
      </c>
      <c r="C279">
        <v>22</v>
      </c>
      <c r="D279">
        <v>0</v>
      </c>
      <c r="E279">
        <v>0.5</v>
      </c>
      <c r="F279">
        <v>0.462686567164179</v>
      </c>
      <c r="G279">
        <f t="shared" si="16"/>
        <v>-2.6231456946090432</v>
      </c>
      <c r="H279">
        <f t="shared" si="17"/>
        <v>50</v>
      </c>
      <c r="I279">
        <f t="shared" si="18"/>
        <v>46.268656716417901</v>
      </c>
      <c r="J279">
        <f t="shared" si="19"/>
        <v>1.9472334829676787</v>
      </c>
    </row>
    <row r="280" spans="1:10" x14ac:dyDescent="0.3">
      <c r="A280">
        <v>38</v>
      </c>
      <c r="B280" t="s">
        <v>0</v>
      </c>
      <c r="C280">
        <v>22</v>
      </c>
      <c r="D280">
        <v>2</v>
      </c>
      <c r="E280">
        <v>0.5</v>
      </c>
      <c r="F280">
        <v>0.44615384615384601</v>
      </c>
      <c r="G280">
        <f t="shared" si="16"/>
        <v>-2.483209001920422</v>
      </c>
      <c r="H280">
        <f t="shared" si="17"/>
        <v>50</v>
      </c>
      <c r="I280">
        <f t="shared" si="18"/>
        <v>44.615384615384599</v>
      </c>
      <c r="J280">
        <f t="shared" si="19"/>
        <v>2.461951610615817</v>
      </c>
    </row>
    <row r="281" spans="1:10" x14ac:dyDescent="0.3">
      <c r="A281">
        <v>39</v>
      </c>
      <c r="B281" t="s">
        <v>0</v>
      </c>
      <c r="C281">
        <v>22</v>
      </c>
      <c r="D281">
        <v>2</v>
      </c>
      <c r="E281">
        <v>0.5</v>
      </c>
      <c r="F281">
        <v>0.42465753424657499</v>
      </c>
      <c r="G281">
        <f t="shared" si="16"/>
        <v>-2.3194598392966101</v>
      </c>
      <c r="H281">
        <f t="shared" si="17"/>
        <v>50</v>
      </c>
      <c r="I281">
        <f t="shared" si="18"/>
        <v>42.4657534246575</v>
      </c>
      <c r="J281">
        <f t="shared" si="19"/>
        <v>2.9372024841245881</v>
      </c>
    </row>
    <row r="282" spans="1:10" x14ac:dyDescent="0.3">
      <c r="A282">
        <v>40</v>
      </c>
      <c r="B282" t="s">
        <v>0</v>
      </c>
      <c r="C282">
        <v>22</v>
      </c>
      <c r="D282">
        <v>0</v>
      </c>
      <c r="E282">
        <v>0.5</v>
      </c>
      <c r="F282">
        <v>0.46052631578947301</v>
      </c>
      <c r="G282">
        <f t="shared" si="16"/>
        <v>-2.6040713236688546</v>
      </c>
      <c r="H282">
        <f t="shared" si="17"/>
        <v>50</v>
      </c>
      <c r="I282">
        <f t="shared" si="18"/>
        <v>46.052631578947299</v>
      </c>
      <c r="J282">
        <f t="shared" si="19"/>
        <v>2.0258680857707039</v>
      </c>
    </row>
    <row r="283" spans="1:10" x14ac:dyDescent="0.3">
      <c r="A283">
        <v>41</v>
      </c>
      <c r="B283" t="s">
        <v>0</v>
      </c>
      <c r="C283">
        <v>22</v>
      </c>
      <c r="D283">
        <v>1</v>
      </c>
      <c r="E283">
        <v>0.5</v>
      </c>
      <c r="F283">
        <v>0.375</v>
      </c>
      <c r="G283">
        <f t="shared" si="16"/>
        <v>-2</v>
      </c>
      <c r="H283">
        <f t="shared" si="17"/>
        <v>50</v>
      </c>
      <c r="I283">
        <f t="shared" si="18"/>
        <v>37.5</v>
      </c>
      <c r="J283">
        <f t="shared" si="19"/>
        <v>3.6582114827517946</v>
      </c>
    </row>
    <row r="284" spans="1:10" x14ac:dyDescent="0.3">
      <c r="A284">
        <v>42</v>
      </c>
      <c r="B284" t="s">
        <v>0</v>
      </c>
      <c r="C284">
        <v>22</v>
      </c>
      <c r="D284">
        <v>2</v>
      </c>
      <c r="E284">
        <v>0.05</v>
      </c>
      <c r="F284">
        <v>0.01</v>
      </c>
      <c r="G284">
        <f t="shared" si="16"/>
        <v>-2.599462070416271</v>
      </c>
      <c r="H284">
        <f t="shared" si="17"/>
        <v>5</v>
      </c>
      <c r="I284">
        <f t="shared" si="18"/>
        <v>1</v>
      </c>
      <c r="J284">
        <f t="shared" si="19"/>
        <v>2.0443941193584534</v>
      </c>
    </row>
    <row r="285" spans="1:10" x14ac:dyDescent="0.3">
      <c r="A285">
        <v>43</v>
      </c>
      <c r="B285" t="s">
        <v>0</v>
      </c>
      <c r="C285">
        <v>22</v>
      </c>
      <c r="D285">
        <v>0</v>
      </c>
      <c r="E285">
        <v>0.05</v>
      </c>
      <c r="F285">
        <v>0.88157894736842102</v>
      </c>
      <c r="G285">
        <f t="shared" si="16"/>
        <v>-6.4044054411353607E-2</v>
      </c>
      <c r="H285">
        <f t="shared" si="17"/>
        <v>5</v>
      </c>
      <c r="I285">
        <f t="shared" si="18"/>
        <v>88.157894736842096</v>
      </c>
      <c r="J285">
        <f t="shared" si="19"/>
        <v>6.3799483094169549</v>
      </c>
    </row>
    <row r="286" spans="1:10" x14ac:dyDescent="0.3">
      <c r="A286">
        <v>44</v>
      </c>
      <c r="B286" t="s">
        <v>0</v>
      </c>
      <c r="C286">
        <v>22</v>
      </c>
      <c r="D286">
        <v>0</v>
      </c>
      <c r="E286">
        <v>0.33</v>
      </c>
      <c r="F286">
        <v>0.64864864864864802</v>
      </c>
      <c r="G286">
        <f t="shared" si="16"/>
        <v>-1.1725105208306961</v>
      </c>
      <c r="H286">
        <f t="shared" si="17"/>
        <v>33</v>
      </c>
      <c r="I286">
        <f t="shared" si="18"/>
        <v>64.864864864864799</v>
      </c>
      <c r="J286">
        <f t="shared" si="19"/>
        <v>4.9995429929614188</v>
      </c>
    </row>
    <row r="287" spans="1:10" x14ac:dyDescent="0.3">
      <c r="A287">
        <v>45</v>
      </c>
      <c r="B287" t="s">
        <v>0</v>
      </c>
      <c r="C287">
        <v>22</v>
      </c>
      <c r="D287">
        <v>0</v>
      </c>
      <c r="E287">
        <v>0.5</v>
      </c>
      <c r="F287">
        <v>0.93442622950819598</v>
      </c>
      <c r="G287">
        <f t="shared" si="16"/>
        <v>-0.8379801966430358</v>
      </c>
      <c r="H287">
        <f t="shared" si="17"/>
        <v>50</v>
      </c>
      <c r="I287">
        <f t="shared" si="18"/>
        <v>93.442622950819597</v>
      </c>
      <c r="J287">
        <f t="shared" si="19"/>
        <v>5.4451844968570908</v>
      </c>
    </row>
    <row r="288" spans="1:10" x14ac:dyDescent="0.3">
      <c r="A288">
        <v>46</v>
      </c>
      <c r="B288" t="s">
        <v>0</v>
      </c>
      <c r="C288">
        <v>22</v>
      </c>
      <c r="D288">
        <v>0</v>
      </c>
      <c r="E288">
        <v>0.33</v>
      </c>
      <c r="F288">
        <v>0.77358490566037696</v>
      </c>
      <c r="G288">
        <f t="shared" si="16"/>
        <v>-0.81455229488347691</v>
      </c>
      <c r="H288">
        <f t="shared" si="17"/>
        <v>33</v>
      </c>
      <c r="I288">
        <f t="shared" si="18"/>
        <v>77.358490566037702</v>
      </c>
      <c r="J288">
        <f t="shared" si="19"/>
        <v>5.475198093936414</v>
      </c>
    </row>
    <row r="289" spans="1:10" x14ac:dyDescent="0.3">
      <c r="A289">
        <v>47</v>
      </c>
      <c r="B289" t="s">
        <v>0</v>
      </c>
      <c r="C289">
        <v>22</v>
      </c>
      <c r="D289">
        <v>2</v>
      </c>
      <c r="E289">
        <v>0.7</v>
      </c>
      <c r="F289">
        <v>0.83098591549295697</v>
      </c>
      <c r="G289">
        <f t="shared" si="16"/>
        <v>-1.9658636604724542</v>
      </c>
      <c r="H289">
        <f t="shared" si="17"/>
        <v>70</v>
      </c>
      <c r="I289">
        <f t="shared" si="18"/>
        <v>83.098591549295691</v>
      </c>
      <c r="J289">
        <f t="shared" si="19"/>
        <v>3.7250421633094351</v>
      </c>
    </row>
    <row r="290" spans="1:10" x14ac:dyDescent="0.3">
      <c r="A290">
        <v>48</v>
      </c>
      <c r="B290" t="s">
        <v>0</v>
      </c>
      <c r="C290">
        <v>22</v>
      </c>
      <c r="D290">
        <v>1</v>
      </c>
      <c r="E290">
        <v>0.5</v>
      </c>
      <c r="F290">
        <v>0.434782608695652</v>
      </c>
      <c r="G290">
        <f t="shared" si="16"/>
        <v>-2.3942789391120454</v>
      </c>
      <c r="H290">
        <f t="shared" si="17"/>
        <v>50</v>
      </c>
      <c r="I290">
        <f t="shared" si="18"/>
        <v>43.478260869565197</v>
      </c>
      <c r="J290">
        <f t="shared" si="19"/>
        <v>2.7326467324703785</v>
      </c>
    </row>
    <row r="291" spans="1:10" x14ac:dyDescent="0.3">
      <c r="A291">
        <v>49</v>
      </c>
      <c r="B291" t="s">
        <v>0</v>
      </c>
      <c r="C291">
        <v>22</v>
      </c>
      <c r="D291">
        <v>1</v>
      </c>
      <c r="E291">
        <v>0.33</v>
      </c>
      <c r="F291">
        <v>0.188888888888888</v>
      </c>
      <c r="G291">
        <f t="shared" si="16"/>
        <v>-1.9098993454808519</v>
      </c>
      <c r="H291">
        <f t="shared" si="17"/>
        <v>33</v>
      </c>
      <c r="I291">
        <f t="shared" si="18"/>
        <v>18.8888888888888</v>
      </c>
      <c r="J291">
        <f t="shared" si="19"/>
        <v>3.8314831929505049</v>
      </c>
    </row>
    <row r="292" spans="1:10" x14ac:dyDescent="0.3">
      <c r="A292">
        <v>50</v>
      </c>
      <c r="B292" t="s">
        <v>0</v>
      </c>
      <c r="C292">
        <v>22</v>
      </c>
      <c r="D292">
        <v>0</v>
      </c>
      <c r="E292">
        <v>0.33</v>
      </c>
      <c r="F292">
        <v>0.47674418604651098</v>
      </c>
      <c r="G292">
        <f t="shared" si="16"/>
        <v>-1.8796789256940007</v>
      </c>
      <c r="H292">
        <f t="shared" si="17"/>
        <v>33</v>
      </c>
      <c r="I292">
        <f t="shared" si="18"/>
        <v>47.674418604651095</v>
      </c>
      <c r="J292">
        <f t="shared" si="19"/>
        <v>3.8874685955617152</v>
      </c>
    </row>
    <row r="293" spans="1:10" x14ac:dyDescent="0.3">
      <c r="A293">
        <v>51</v>
      </c>
      <c r="B293" t="s">
        <v>0</v>
      </c>
      <c r="C293">
        <v>22</v>
      </c>
      <c r="D293">
        <v>1</v>
      </c>
      <c r="E293">
        <v>0.66</v>
      </c>
      <c r="F293">
        <v>0.61363636363636298</v>
      </c>
      <c r="G293">
        <f t="shared" si="16"/>
        <v>-2.5448670951433523</v>
      </c>
      <c r="H293">
        <f t="shared" si="17"/>
        <v>66</v>
      </c>
      <c r="I293">
        <f t="shared" si="18"/>
        <v>61.363636363636296</v>
      </c>
      <c r="J293">
        <f t="shared" si="19"/>
        <v>2.2513748150620749</v>
      </c>
    </row>
    <row r="294" spans="1:10" x14ac:dyDescent="0.3">
      <c r="A294">
        <v>52</v>
      </c>
      <c r="B294" t="s">
        <v>0</v>
      </c>
      <c r="C294">
        <v>22</v>
      </c>
      <c r="D294">
        <v>0</v>
      </c>
      <c r="E294">
        <v>0</v>
      </c>
      <c r="F294">
        <v>0</v>
      </c>
      <c r="G294">
        <f t="shared" si="16"/>
        <v>-3</v>
      </c>
      <c r="H294">
        <f t="shared" si="17"/>
        <v>0</v>
      </c>
      <c r="I294">
        <f t="shared" si="18"/>
        <v>0</v>
      </c>
      <c r="J294">
        <f t="shared" si="19"/>
        <v>-3</v>
      </c>
    </row>
    <row r="295" spans="1:10" x14ac:dyDescent="0.3">
      <c r="A295">
        <v>53</v>
      </c>
      <c r="B295" t="s">
        <v>0</v>
      </c>
      <c r="C295">
        <v>22</v>
      </c>
      <c r="D295">
        <v>0</v>
      </c>
      <c r="E295">
        <v>0.1</v>
      </c>
      <c r="F295">
        <v>0.16853932584269599</v>
      </c>
      <c r="G295">
        <f t="shared" si="16"/>
        <v>-2.3693013531494738</v>
      </c>
      <c r="H295">
        <f t="shared" si="17"/>
        <v>10</v>
      </c>
      <c r="I295">
        <f t="shared" si="18"/>
        <v>16.8539325842696</v>
      </c>
      <c r="J295">
        <f t="shared" si="19"/>
        <v>2.8030063955836995</v>
      </c>
    </row>
    <row r="296" spans="1:10" x14ac:dyDescent="0.3">
      <c r="A296">
        <v>54</v>
      </c>
      <c r="B296" t="s">
        <v>0</v>
      </c>
      <c r="C296">
        <v>22</v>
      </c>
      <c r="D296">
        <v>2</v>
      </c>
      <c r="E296">
        <v>0.66</v>
      </c>
      <c r="F296">
        <v>0.88235294117647001</v>
      </c>
      <c r="G296">
        <f t="shared" si="16"/>
        <v>-1.5255257816279095</v>
      </c>
      <c r="H296">
        <f t="shared" si="17"/>
        <v>66</v>
      </c>
      <c r="I296">
        <f t="shared" si="18"/>
        <v>88.235294117647001</v>
      </c>
      <c r="J296">
        <f t="shared" si="19"/>
        <v>4.4828672597804546</v>
      </c>
    </row>
    <row r="297" spans="1:10" x14ac:dyDescent="0.3">
      <c r="A297">
        <v>55</v>
      </c>
      <c r="B297" t="s">
        <v>0</v>
      </c>
      <c r="C297">
        <v>22</v>
      </c>
      <c r="D297">
        <v>1</v>
      </c>
      <c r="E297">
        <v>0.9</v>
      </c>
      <c r="F297">
        <v>0.87096774193548299</v>
      </c>
      <c r="G297">
        <f t="shared" si="16"/>
        <v>-2.6986955772384804</v>
      </c>
      <c r="H297">
        <f t="shared" si="17"/>
        <v>90</v>
      </c>
      <c r="I297">
        <f t="shared" si="18"/>
        <v>87.096774193548299</v>
      </c>
      <c r="J297">
        <f t="shared" si="19"/>
        <v>1.5984727871274387</v>
      </c>
    </row>
    <row r="298" spans="1:10" x14ac:dyDescent="0.3">
      <c r="A298">
        <v>56</v>
      </c>
      <c r="B298" t="s">
        <v>0</v>
      </c>
      <c r="C298">
        <v>22</v>
      </c>
      <c r="D298">
        <v>2</v>
      </c>
      <c r="E298">
        <v>0.9</v>
      </c>
      <c r="F298">
        <v>0.57471264367816</v>
      </c>
      <c r="G298">
        <f t="shared" si="16"/>
        <v>-1.1510821262635074</v>
      </c>
      <c r="H298">
        <f t="shared" si="17"/>
        <v>90</v>
      </c>
      <c r="I298">
        <f t="shared" si="18"/>
        <v>57.471264367815998</v>
      </c>
      <c r="J298">
        <f t="shared" si="19"/>
        <v>5.0291761423937871</v>
      </c>
    </row>
    <row r="299" spans="1:10" x14ac:dyDescent="0.3">
      <c r="A299">
        <v>57</v>
      </c>
      <c r="B299" t="s">
        <v>0</v>
      </c>
      <c r="C299">
        <v>22</v>
      </c>
      <c r="D299">
        <v>0</v>
      </c>
      <c r="E299">
        <v>0.5</v>
      </c>
      <c r="F299">
        <v>0.75</v>
      </c>
      <c r="G299">
        <f t="shared" si="16"/>
        <v>-1.4150374992788437</v>
      </c>
      <c r="H299">
        <f t="shared" si="17"/>
        <v>50</v>
      </c>
      <c r="I299">
        <f t="shared" si="18"/>
        <v>75</v>
      </c>
      <c r="J299">
        <f t="shared" si="19"/>
        <v>4.651051691178929</v>
      </c>
    </row>
    <row r="300" spans="1:10" x14ac:dyDescent="0.3">
      <c r="A300">
        <v>58</v>
      </c>
      <c r="B300" t="s">
        <v>0</v>
      </c>
      <c r="C300">
        <v>22</v>
      </c>
      <c r="D300">
        <v>2</v>
      </c>
      <c r="E300">
        <v>0.66</v>
      </c>
      <c r="F300">
        <v>0.78313253012048101</v>
      </c>
      <c r="G300">
        <f t="shared" si="16"/>
        <v>-2.0108172102533981</v>
      </c>
      <c r="H300">
        <f t="shared" si="17"/>
        <v>66</v>
      </c>
      <c r="I300">
        <f t="shared" si="18"/>
        <v>78.313253012048108</v>
      </c>
      <c r="J300">
        <f t="shared" si="19"/>
        <v>3.6367119639697827</v>
      </c>
    </row>
    <row r="301" spans="1:10" x14ac:dyDescent="0.3">
      <c r="A301">
        <v>59</v>
      </c>
      <c r="B301" t="s">
        <v>0</v>
      </c>
      <c r="C301">
        <v>22</v>
      </c>
      <c r="D301">
        <v>2</v>
      </c>
      <c r="E301">
        <v>0.5</v>
      </c>
      <c r="F301">
        <v>0.375</v>
      </c>
      <c r="G301">
        <f t="shared" si="16"/>
        <v>-2</v>
      </c>
      <c r="H301">
        <f t="shared" si="17"/>
        <v>50</v>
      </c>
      <c r="I301">
        <f t="shared" si="18"/>
        <v>37.5</v>
      </c>
      <c r="J301">
        <f t="shared" si="19"/>
        <v>3.6582114827517946</v>
      </c>
    </row>
    <row r="302" spans="1:10" x14ac:dyDescent="0.3">
      <c r="A302">
        <v>0</v>
      </c>
      <c r="B302" t="s">
        <v>0</v>
      </c>
      <c r="C302">
        <v>21</v>
      </c>
      <c r="D302">
        <v>1</v>
      </c>
      <c r="E302">
        <v>0.2</v>
      </c>
      <c r="F302">
        <v>0.2</v>
      </c>
      <c r="G302">
        <f t="shared" si="16"/>
        <v>-3</v>
      </c>
      <c r="H302">
        <f t="shared" si="17"/>
        <v>20</v>
      </c>
      <c r="I302">
        <f t="shared" si="18"/>
        <v>20</v>
      </c>
      <c r="J302">
        <f t="shared" si="19"/>
        <v>-3</v>
      </c>
    </row>
    <row r="303" spans="1:10" x14ac:dyDescent="0.3">
      <c r="A303">
        <v>1</v>
      </c>
      <c r="B303" t="s">
        <v>0</v>
      </c>
      <c r="C303">
        <v>21</v>
      </c>
      <c r="D303">
        <v>0</v>
      </c>
      <c r="E303">
        <v>0.14000000000000001</v>
      </c>
      <c r="F303">
        <v>0.10606060606060599</v>
      </c>
      <c r="G303">
        <f t="shared" si="16"/>
        <v>-2.6534513465559098</v>
      </c>
      <c r="H303">
        <f t="shared" si="17"/>
        <v>14.000000000000002</v>
      </c>
      <c r="I303">
        <f t="shared" si="18"/>
        <v>10.6060606060606</v>
      </c>
      <c r="J303">
        <f t="shared" si="19"/>
        <v>1.8151406670242025</v>
      </c>
    </row>
    <row r="304" spans="1:10" x14ac:dyDescent="0.3">
      <c r="A304">
        <v>2</v>
      </c>
      <c r="B304" t="s">
        <v>0</v>
      </c>
      <c r="C304">
        <v>21</v>
      </c>
      <c r="D304">
        <v>1</v>
      </c>
      <c r="E304">
        <v>0.2</v>
      </c>
      <c r="F304">
        <v>0.125</v>
      </c>
      <c r="G304">
        <f t="shared" si="16"/>
        <v>-2.3219280948873622</v>
      </c>
      <c r="H304">
        <f t="shared" si="17"/>
        <v>20</v>
      </c>
      <c r="I304">
        <f t="shared" si="18"/>
        <v>12.5</v>
      </c>
      <c r="J304">
        <f t="shared" si="19"/>
        <v>2.9307373375628862</v>
      </c>
    </row>
    <row r="305" spans="1:10" x14ac:dyDescent="0.3">
      <c r="A305">
        <v>3</v>
      </c>
      <c r="B305" t="s">
        <v>0</v>
      </c>
      <c r="C305">
        <v>21</v>
      </c>
      <c r="D305">
        <v>2</v>
      </c>
      <c r="E305">
        <v>0.75</v>
      </c>
      <c r="F305">
        <v>0.5</v>
      </c>
      <c r="G305">
        <f t="shared" si="16"/>
        <v>-1.4150374992788437</v>
      </c>
      <c r="H305">
        <f t="shared" si="17"/>
        <v>75</v>
      </c>
      <c r="I305">
        <f t="shared" si="18"/>
        <v>50</v>
      </c>
      <c r="J305">
        <f t="shared" si="19"/>
        <v>4.651051691178929</v>
      </c>
    </row>
    <row r="306" spans="1:10" x14ac:dyDescent="0.3">
      <c r="A306">
        <v>4</v>
      </c>
      <c r="B306" t="s">
        <v>0</v>
      </c>
      <c r="C306">
        <v>21</v>
      </c>
      <c r="D306">
        <v>0</v>
      </c>
      <c r="E306">
        <v>0.6</v>
      </c>
      <c r="F306">
        <v>0.5</v>
      </c>
      <c r="G306">
        <f t="shared" si="16"/>
        <v>-2.15200309344505</v>
      </c>
      <c r="H306">
        <f t="shared" si="17"/>
        <v>60</v>
      </c>
      <c r="I306">
        <f t="shared" si="18"/>
        <v>50</v>
      </c>
      <c r="J306">
        <f t="shared" si="19"/>
        <v>3.3398500028846252</v>
      </c>
    </row>
    <row r="307" spans="1:10" x14ac:dyDescent="0.3">
      <c r="A307">
        <v>5</v>
      </c>
      <c r="B307" t="s">
        <v>0</v>
      </c>
      <c r="C307">
        <v>21</v>
      </c>
      <c r="D307">
        <v>1</v>
      </c>
      <c r="E307">
        <v>0.66</v>
      </c>
      <c r="F307">
        <v>0.67567567567567499</v>
      </c>
      <c r="G307">
        <f t="shared" si="16"/>
        <v>-2.8295552021042649</v>
      </c>
      <c r="H307">
        <f t="shared" si="17"/>
        <v>66</v>
      </c>
      <c r="I307">
        <f t="shared" si="18"/>
        <v>67.567567567567494</v>
      </c>
      <c r="J307">
        <f t="shared" si="19"/>
        <v>0.7592134275661957</v>
      </c>
    </row>
    <row r="308" spans="1:10" x14ac:dyDescent="0.3">
      <c r="A308">
        <v>6</v>
      </c>
      <c r="B308" t="s">
        <v>0</v>
      </c>
      <c r="C308">
        <v>21</v>
      </c>
      <c r="D308">
        <v>0</v>
      </c>
      <c r="E308">
        <v>0.36</v>
      </c>
      <c r="F308">
        <v>0.42857142857142799</v>
      </c>
      <c r="G308">
        <f t="shared" si="16"/>
        <v>-2.3690620704784617</v>
      </c>
      <c r="H308">
        <f t="shared" si="17"/>
        <v>36</v>
      </c>
      <c r="I308">
        <f t="shared" si="18"/>
        <v>42.857142857142797</v>
      </c>
      <c r="J308">
        <f t="shared" si="19"/>
        <v>2.803669875249736</v>
      </c>
    </row>
    <row r="309" spans="1:10" x14ac:dyDescent="0.3">
      <c r="A309">
        <v>7</v>
      </c>
      <c r="B309" t="s">
        <v>0</v>
      </c>
      <c r="C309">
        <v>21</v>
      </c>
      <c r="D309">
        <v>2</v>
      </c>
      <c r="E309">
        <v>0.55000000000000004</v>
      </c>
      <c r="F309">
        <v>0.48684210526315702</v>
      </c>
      <c r="G309">
        <f t="shared" si="16"/>
        <v>-2.4099842715525517</v>
      </c>
      <c r="H309">
        <f t="shared" si="17"/>
        <v>55.000000000000007</v>
      </c>
      <c r="I309">
        <f t="shared" si="18"/>
        <v>48.684210526315702</v>
      </c>
      <c r="J309">
        <f t="shared" si="19"/>
        <v>2.6872375361601311</v>
      </c>
    </row>
    <row r="310" spans="1:10" x14ac:dyDescent="0.3">
      <c r="A310">
        <v>8</v>
      </c>
      <c r="B310" t="s">
        <v>0</v>
      </c>
      <c r="C310">
        <v>21</v>
      </c>
      <c r="D310">
        <v>2</v>
      </c>
      <c r="E310">
        <v>0.85</v>
      </c>
      <c r="F310">
        <v>0.83098591549295697</v>
      </c>
      <c r="G310">
        <f t="shared" si="16"/>
        <v>-2.7957181814502881</v>
      </c>
      <c r="H310">
        <f t="shared" si="17"/>
        <v>85</v>
      </c>
      <c r="I310">
        <f t="shared" si="18"/>
        <v>83.098591549295691</v>
      </c>
      <c r="J310">
        <f t="shared" si="19"/>
        <v>1.0189249986276083</v>
      </c>
    </row>
    <row r="311" spans="1:10" x14ac:dyDescent="0.3">
      <c r="A311">
        <v>9</v>
      </c>
      <c r="B311" t="s">
        <v>0</v>
      </c>
      <c r="C311">
        <v>21</v>
      </c>
      <c r="D311">
        <v>2</v>
      </c>
      <c r="E311">
        <v>0.35</v>
      </c>
      <c r="F311">
        <v>0.34883720930232498</v>
      </c>
      <c r="G311">
        <f t="shared" si="16"/>
        <v>-2.9866416171449743</v>
      </c>
      <c r="H311">
        <f t="shared" si="17"/>
        <v>35</v>
      </c>
      <c r="I311">
        <f t="shared" si="18"/>
        <v>34.883720930232499</v>
      </c>
      <c r="J311">
        <f t="shared" si="19"/>
        <v>-2.0512253233548212</v>
      </c>
    </row>
    <row r="312" spans="1:10" x14ac:dyDescent="0.3">
      <c r="A312">
        <v>10</v>
      </c>
      <c r="B312" t="s">
        <v>0</v>
      </c>
      <c r="C312">
        <v>21</v>
      </c>
      <c r="D312">
        <v>0</v>
      </c>
      <c r="E312">
        <v>0.05</v>
      </c>
      <c r="F312">
        <v>7.3170731707316999E-2</v>
      </c>
      <c r="G312">
        <f t="shared" si="16"/>
        <v>-2.754667595899666</v>
      </c>
      <c r="H312">
        <f t="shared" si="17"/>
        <v>5</v>
      </c>
      <c r="I312">
        <f t="shared" si="18"/>
        <v>7.3170731707316996</v>
      </c>
      <c r="J312">
        <f t="shared" si="19"/>
        <v>1.2881064277906218</v>
      </c>
    </row>
    <row r="313" spans="1:10" x14ac:dyDescent="0.3">
      <c r="A313">
        <v>11</v>
      </c>
      <c r="B313" t="s">
        <v>0</v>
      </c>
      <c r="C313">
        <v>21</v>
      </c>
      <c r="D313">
        <v>1</v>
      </c>
      <c r="E313">
        <v>0.5</v>
      </c>
      <c r="F313">
        <v>0.48863636363636298</v>
      </c>
      <c r="G313">
        <f t="shared" si="16"/>
        <v>-2.8744691179161341</v>
      </c>
      <c r="H313">
        <f t="shared" si="17"/>
        <v>50</v>
      </c>
      <c r="I313">
        <f t="shared" si="18"/>
        <v>48.863636363636296</v>
      </c>
      <c r="J313">
        <f t="shared" si="19"/>
        <v>0.33498424771288632</v>
      </c>
    </row>
    <row r="314" spans="1:10" x14ac:dyDescent="0.3">
      <c r="A314">
        <v>12</v>
      </c>
      <c r="B314" t="s">
        <v>0</v>
      </c>
      <c r="C314">
        <v>21</v>
      </c>
      <c r="D314">
        <v>0</v>
      </c>
      <c r="E314">
        <v>0.66</v>
      </c>
      <c r="F314">
        <v>0.70370370370370305</v>
      </c>
      <c r="G314">
        <f t="shared" si="16"/>
        <v>-2.5674364481361485</v>
      </c>
      <c r="H314">
        <f t="shared" si="17"/>
        <v>66</v>
      </c>
      <c r="I314">
        <f t="shared" si="18"/>
        <v>70.37037037037031</v>
      </c>
      <c r="J314">
        <f t="shared" si="19"/>
        <v>2.1684399832557042</v>
      </c>
    </row>
    <row r="315" spans="1:10" x14ac:dyDescent="0.3">
      <c r="A315">
        <v>13</v>
      </c>
      <c r="B315" t="s">
        <v>0</v>
      </c>
      <c r="C315">
        <v>21</v>
      </c>
      <c r="D315">
        <v>0</v>
      </c>
      <c r="E315">
        <v>0.2</v>
      </c>
      <c r="F315">
        <v>0.18279569892473099</v>
      </c>
      <c r="G315">
        <f t="shared" si="16"/>
        <v>-2.8139629938813662</v>
      </c>
      <c r="H315">
        <f t="shared" si="17"/>
        <v>20</v>
      </c>
      <c r="I315">
        <f t="shared" si="18"/>
        <v>18.279569892473098</v>
      </c>
      <c r="J315">
        <f t="shared" si="19"/>
        <v>0.88395709903908481</v>
      </c>
    </row>
    <row r="316" spans="1:10" x14ac:dyDescent="0.3">
      <c r="A316">
        <v>14</v>
      </c>
      <c r="B316" t="s">
        <v>0</v>
      </c>
      <c r="C316">
        <v>21</v>
      </c>
      <c r="D316">
        <v>0</v>
      </c>
      <c r="E316">
        <v>0.7</v>
      </c>
      <c r="F316">
        <v>0.84269662921348298</v>
      </c>
      <c r="G316">
        <f t="shared" si="16"/>
        <v>-1.9013291219438191</v>
      </c>
      <c r="H316">
        <f t="shared" si="17"/>
        <v>70</v>
      </c>
      <c r="I316">
        <f t="shared" si="18"/>
        <v>84.269662921348299</v>
      </c>
      <c r="J316">
        <f t="shared" si="19"/>
        <v>3.8474621007117391</v>
      </c>
    </row>
    <row r="317" spans="1:10" x14ac:dyDescent="0.3">
      <c r="A317">
        <v>15</v>
      </c>
      <c r="B317" t="s">
        <v>0</v>
      </c>
      <c r="C317">
        <v>21</v>
      </c>
      <c r="D317">
        <v>0</v>
      </c>
      <c r="E317">
        <v>0.7</v>
      </c>
      <c r="F317">
        <v>0.51666666666666605</v>
      </c>
      <c r="G317">
        <f t="shared" si="16"/>
        <v>-1.6974372299795661</v>
      </c>
      <c r="H317">
        <f t="shared" si="17"/>
        <v>70</v>
      </c>
      <c r="I317">
        <f t="shared" si="18"/>
        <v>51.666666666666607</v>
      </c>
      <c r="J317">
        <f t="shared" si="19"/>
        <v>4.2062003878338663</v>
      </c>
    </row>
    <row r="318" spans="1:10" x14ac:dyDescent="0.3">
      <c r="A318">
        <v>16</v>
      </c>
      <c r="B318" t="s">
        <v>0</v>
      </c>
      <c r="C318">
        <v>21</v>
      </c>
      <c r="D318">
        <v>1</v>
      </c>
      <c r="E318">
        <v>0.55000000000000004</v>
      </c>
      <c r="F318">
        <v>0.55172413793103403</v>
      </c>
      <c r="G318">
        <f t="shared" si="16"/>
        <v>-2.9802367451785758</v>
      </c>
      <c r="H318">
        <f t="shared" si="17"/>
        <v>55.000000000000007</v>
      </c>
      <c r="I318">
        <f t="shared" si="18"/>
        <v>55.172413793103402</v>
      </c>
      <c r="J318">
        <f t="shared" si="19"/>
        <v>-1.7494565383496612</v>
      </c>
    </row>
    <row r="319" spans="1:10" x14ac:dyDescent="0.3">
      <c r="A319">
        <v>17</v>
      </c>
      <c r="B319" t="s">
        <v>0</v>
      </c>
      <c r="C319">
        <v>21</v>
      </c>
      <c r="D319">
        <v>2</v>
      </c>
      <c r="E319">
        <v>0.7</v>
      </c>
      <c r="F319">
        <v>0.65060240963855398</v>
      </c>
      <c r="G319">
        <f t="shared" si="16"/>
        <v>-2.5195479882450487</v>
      </c>
      <c r="H319">
        <f t="shared" si="17"/>
        <v>70</v>
      </c>
      <c r="I319">
        <f t="shared" si="18"/>
        <v>65.060240963855392</v>
      </c>
      <c r="J319">
        <f t="shared" si="19"/>
        <v>2.3404936321796668</v>
      </c>
    </row>
    <row r="320" spans="1:10" x14ac:dyDescent="0.3">
      <c r="A320">
        <v>18</v>
      </c>
      <c r="B320" t="s">
        <v>0</v>
      </c>
      <c r="C320">
        <v>21</v>
      </c>
      <c r="D320">
        <v>2</v>
      </c>
      <c r="E320">
        <v>0.6</v>
      </c>
      <c r="F320">
        <v>0.52</v>
      </c>
      <c r="G320">
        <f t="shared" si="16"/>
        <v>-2.2863041851566415</v>
      </c>
      <c r="H320">
        <f t="shared" si="17"/>
        <v>60</v>
      </c>
      <c r="I320">
        <f t="shared" si="18"/>
        <v>52</v>
      </c>
      <c r="J320">
        <f t="shared" si="19"/>
        <v>3.0223678130284544</v>
      </c>
    </row>
    <row r="321" spans="1:10" x14ac:dyDescent="0.3">
      <c r="A321">
        <v>19</v>
      </c>
      <c r="B321" t="s">
        <v>0</v>
      </c>
      <c r="C321">
        <v>21</v>
      </c>
      <c r="D321">
        <v>0</v>
      </c>
      <c r="E321">
        <v>0.25</v>
      </c>
      <c r="F321">
        <v>0.27272727272727199</v>
      </c>
      <c r="G321">
        <f t="shared" si="16"/>
        <v>-2.7589919004962127</v>
      </c>
      <c r="H321">
        <f t="shared" si="17"/>
        <v>25</v>
      </c>
      <c r="I321">
        <f t="shared" si="18"/>
        <v>27.272727272727199</v>
      </c>
      <c r="J321">
        <f t="shared" si="19"/>
        <v>1.2616675700698434</v>
      </c>
    </row>
    <row r="322" spans="1:10" x14ac:dyDescent="0.3">
      <c r="A322">
        <v>20</v>
      </c>
      <c r="B322" t="s">
        <v>0</v>
      </c>
      <c r="C322">
        <v>21</v>
      </c>
      <c r="D322">
        <v>1</v>
      </c>
      <c r="E322">
        <v>0.8</v>
      </c>
      <c r="F322">
        <v>0.8</v>
      </c>
      <c r="G322">
        <f t="shared" ref="G322:G385" si="20">LOG(ABS(E322-F322)+(1/8),2)</f>
        <v>-3</v>
      </c>
      <c r="H322">
        <f t="shared" si="17"/>
        <v>80</v>
      </c>
      <c r="I322">
        <f t="shared" si="18"/>
        <v>80</v>
      </c>
      <c r="J322">
        <f t="shared" si="19"/>
        <v>-3</v>
      </c>
    </row>
    <row r="323" spans="1:10" x14ac:dyDescent="0.3">
      <c r="A323">
        <v>21</v>
      </c>
      <c r="B323" t="s">
        <v>0</v>
      </c>
      <c r="C323">
        <v>21</v>
      </c>
      <c r="D323">
        <v>0</v>
      </c>
      <c r="E323">
        <v>0.33</v>
      </c>
      <c r="F323">
        <v>0.31707317073170699</v>
      </c>
      <c r="G323">
        <f t="shared" si="20"/>
        <v>-2.8580249804029845</v>
      </c>
      <c r="H323">
        <f t="shared" ref="H323:H386" si="21">E323*100</f>
        <v>33</v>
      </c>
      <c r="I323">
        <f t="shared" ref="I323:I386" si="22">F323*100</f>
        <v>31.707317073170699</v>
      </c>
      <c r="J323">
        <f t="shared" ref="J323:J386" si="23">LOG(ABS(H323-I323)+(1/8),2)</f>
        <v>0.50353490137734291</v>
      </c>
    </row>
    <row r="324" spans="1:10" x14ac:dyDescent="0.3">
      <c r="A324">
        <v>22</v>
      </c>
      <c r="B324" t="s">
        <v>0</v>
      </c>
      <c r="C324">
        <v>21</v>
      </c>
      <c r="D324">
        <v>0</v>
      </c>
      <c r="E324">
        <v>0.45</v>
      </c>
      <c r="F324">
        <v>0.48749999999999999</v>
      </c>
      <c r="G324">
        <f t="shared" si="20"/>
        <v>-2.6214883767462704</v>
      </c>
      <c r="H324">
        <f t="shared" si="21"/>
        <v>45</v>
      </c>
      <c r="I324">
        <f t="shared" si="22"/>
        <v>48.75</v>
      </c>
      <c r="J324">
        <f t="shared" si="23"/>
        <v>1.9541963103868754</v>
      </c>
    </row>
    <row r="325" spans="1:10" x14ac:dyDescent="0.3">
      <c r="A325">
        <v>23</v>
      </c>
      <c r="B325" t="s">
        <v>0</v>
      </c>
      <c r="C325">
        <v>21</v>
      </c>
      <c r="D325">
        <v>0</v>
      </c>
      <c r="E325">
        <v>0.85</v>
      </c>
      <c r="F325">
        <v>0.84931506849314997</v>
      </c>
      <c r="G325">
        <f t="shared" si="20"/>
        <v>-2.992116400924159</v>
      </c>
      <c r="H325">
        <f t="shared" si="21"/>
        <v>85</v>
      </c>
      <c r="I325">
        <f t="shared" si="22"/>
        <v>84.931506849314999</v>
      </c>
      <c r="J325">
        <f t="shared" si="23"/>
        <v>-2.3696455964643142</v>
      </c>
    </row>
    <row r="326" spans="1:10" x14ac:dyDescent="0.3">
      <c r="A326">
        <v>24</v>
      </c>
      <c r="B326" t="s">
        <v>0</v>
      </c>
      <c r="C326">
        <v>21</v>
      </c>
      <c r="D326">
        <v>1</v>
      </c>
      <c r="E326">
        <v>0.55000000000000004</v>
      </c>
      <c r="F326">
        <v>0.581395348837209</v>
      </c>
      <c r="G326">
        <f t="shared" si="20"/>
        <v>-2.6767304870328394</v>
      </c>
      <c r="H326">
        <f t="shared" si="21"/>
        <v>55.000000000000007</v>
      </c>
      <c r="I326">
        <f t="shared" si="22"/>
        <v>58.139534883720899</v>
      </c>
      <c r="J326">
        <f t="shared" si="23"/>
        <v>1.7068774576984862</v>
      </c>
    </row>
    <row r="327" spans="1:10" x14ac:dyDescent="0.3">
      <c r="A327">
        <v>25</v>
      </c>
      <c r="B327" t="s">
        <v>0</v>
      </c>
      <c r="C327">
        <v>21</v>
      </c>
      <c r="D327">
        <v>0</v>
      </c>
      <c r="E327">
        <v>0.6</v>
      </c>
      <c r="F327">
        <v>0.52777777777777701</v>
      </c>
      <c r="G327">
        <f t="shared" si="20"/>
        <v>-2.3421059768249872</v>
      </c>
      <c r="H327">
        <f t="shared" si="21"/>
        <v>60</v>
      </c>
      <c r="I327">
        <f t="shared" si="22"/>
        <v>52.7777777777777</v>
      </c>
      <c r="J327">
        <f t="shared" si="23"/>
        <v>2.8771989106717286</v>
      </c>
    </row>
    <row r="328" spans="1:10" x14ac:dyDescent="0.3">
      <c r="A328">
        <v>26</v>
      </c>
      <c r="B328" t="s">
        <v>0</v>
      </c>
      <c r="C328">
        <v>21</v>
      </c>
      <c r="D328">
        <v>0</v>
      </c>
      <c r="E328">
        <v>0.5</v>
      </c>
      <c r="F328">
        <v>0.5</v>
      </c>
      <c r="G328">
        <f t="shared" si="20"/>
        <v>-3</v>
      </c>
      <c r="H328">
        <f t="shared" si="21"/>
        <v>50</v>
      </c>
      <c r="I328">
        <f t="shared" si="22"/>
        <v>50</v>
      </c>
      <c r="J328">
        <f t="shared" si="23"/>
        <v>-3</v>
      </c>
    </row>
    <row r="329" spans="1:10" x14ac:dyDescent="0.3">
      <c r="A329">
        <v>27</v>
      </c>
      <c r="B329" t="s">
        <v>0</v>
      </c>
      <c r="C329">
        <v>21</v>
      </c>
      <c r="D329">
        <v>2</v>
      </c>
      <c r="E329">
        <v>0.05</v>
      </c>
      <c r="F329">
        <v>3.3333333333333298E-2</v>
      </c>
      <c r="G329">
        <f t="shared" si="20"/>
        <v>-2.8194277543581787</v>
      </c>
      <c r="H329">
        <f t="shared" si="21"/>
        <v>5</v>
      </c>
      <c r="I329">
        <f t="shared" si="22"/>
        <v>3.3333333333333299</v>
      </c>
      <c r="J329">
        <f t="shared" si="23"/>
        <v>0.8413022539809446</v>
      </c>
    </row>
    <row r="330" spans="1:10" x14ac:dyDescent="0.3">
      <c r="A330">
        <v>28</v>
      </c>
      <c r="B330" t="s">
        <v>0</v>
      </c>
      <c r="C330">
        <v>21</v>
      </c>
      <c r="D330">
        <v>0</v>
      </c>
      <c r="E330">
        <v>0.5</v>
      </c>
      <c r="F330">
        <v>0.113924050632911</v>
      </c>
      <c r="G330">
        <f t="shared" si="20"/>
        <v>-0.96839039348317701</v>
      </c>
      <c r="H330">
        <f t="shared" si="21"/>
        <v>50</v>
      </c>
      <c r="I330">
        <f t="shared" si="22"/>
        <v>11.3924050632911</v>
      </c>
      <c r="J330">
        <f t="shared" si="23"/>
        <v>5.2754762545782192</v>
      </c>
    </row>
    <row r="331" spans="1:10" x14ac:dyDescent="0.3">
      <c r="A331">
        <v>29</v>
      </c>
      <c r="B331" t="s">
        <v>0</v>
      </c>
      <c r="C331">
        <v>21</v>
      </c>
      <c r="D331">
        <v>1</v>
      </c>
      <c r="E331">
        <v>0.8</v>
      </c>
      <c r="F331">
        <v>0.78571428571428503</v>
      </c>
      <c r="G331">
        <f t="shared" si="20"/>
        <v>-2.8438807980827105</v>
      </c>
      <c r="H331">
        <f t="shared" si="21"/>
        <v>80</v>
      </c>
      <c r="I331">
        <f t="shared" si="22"/>
        <v>78.571428571428498</v>
      </c>
      <c r="J331">
        <f t="shared" si="23"/>
        <v>0.63558857379119205</v>
      </c>
    </row>
    <row r="332" spans="1:10" x14ac:dyDescent="0.3">
      <c r="A332">
        <v>30</v>
      </c>
      <c r="B332" t="s">
        <v>0</v>
      </c>
      <c r="C332">
        <v>21</v>
      </c>
      <c r="D332">
        <v>2</v>
      </c>
      <c r="E332">
        <v>0.66</v>
      </c>
      <c r="F332">
        <v>0.625</v>
      </c>
      <c r="G332">
        <f t="shared" si="20"/>
        <v>-2.6438561897747244</v>
      </c>
      <c r="H332">
        <f t="shared" si="21"/>
        <v>66</v>
      </c>
      <c r="I332">
        <f t="shared" si="22"/>
        <v>62.5</v>
      </c>
      <c r="J332">
        <f t="shared" si="23"/>
        <v>1.8579809951275723</v>
      </c>
    </row>
    <row r="333" spans="1:10" x14ac:dyDescent="0.3">
      <c r="A333">
        <v>31</v>
      </c>
      <c r="B333" t="s">
        <v>0</v>
      </c>
      <c r="C333">
        <v>21</v>
      </c>
      <c r="D333">
        <v>1</v>
      </c>
      <c r="E333">
        <v>0.9</v>
      </c>
      <c r="F333">
        <v>0.88888888888888795</v>
      </c>
      <c r="G333">
        <f t="shared" si="20"/>
        <v>-2.8771432522144562</v>
      </c>
      <c r="H333">
        <f t="shared" si="21"/>
        <v>90</v>
      </c>
      <c r="I333">
        <f t="shared" si="22"/>
        <v>88.8888888888888</v>
      </c>
      <c r="J333">
        <f t="shared" si="23"/>
        <v>0.30580842952418857</v>
      </c>
    </row>
    <row r="334" spans="1:10" x14ac:dyDescent="0.3">
      <c r="A334">
        <v>32</v>
      </c>
      <c r="B334" t="s">
        <v>0</v>
      </c>
      <c r="C334">
        <v>21</v>
      </c>
      <c r="D334">
        <v>2</v>
      </c>
      <c r="E334">
        <v>0.88</v>
      </c>
      <c r="F334">
        <v>0.72826086956521696</v>
      </c>
      <c r="G334">
        <f t="shared" si="20"/>
        <v>-1.8534014419303773</v>
      </c>
      <c r="H334">
        <f t="shared" si="21"/>
        <v>88</v>
      </c>
      <c r="I334">
        <f t="shared" si="22"/>
        <v>72.826086956521692</v>
      </c>
      <c r="J334">
        <f t="shared" si="23"/>
        <v>3.9353572509105836</v>
      </c>
    </row>
    <row r="335" spans="1:10" x14ac:dyDescent="0.3">
      <c r="A335">
        <v>33</v>
      </c>
      <c r="B335" t="s">
        <v>0</v>
      </c>
      <c r="C335">
        <v>21</v>
      </c>
      <c r="D335">
        <v>1</v>
      </c>
      <c r="E335">
        <v>0.15</v>
      </c>
      <c r="F335">
        <v>0.12068965517241299</v>
      </c>
      <c r="G335">
        <f t="shared" si="20"/>
        <v>-2.696093312750671</v>
      </c>
      <c r="H335">
        <f t="shared" si="21"/>
        <v>15</v>
      </c>
      <c r="I335">
        <f t="shared" si="22"/>
        <v>12.068965517241299</v>
      </c>
      <c r="J335">
        <f t="shared" si="23"/>
        <v>1.6116608221119819</v>
      </c>
    </row>
    <row r="336" spans="1:10" x14ac:dyDescent="0.3">
      <c r="A336">
        <v>34</v>
      </c>
      <c r="B336" t="s">
        <v>0</v>
      </c>
      <c r="C336">
        <v>21</v>
      </c>
      <c r="D336">
        <v>0</v>
      </c>
      <c r="E336">
        <v>0.25</v>
      </c>
      <c r="F336">
        <v>0.25510204081632598</v>
      </c>
      <c r="G336">
        <f t="shared" si="20"/>
        <v>-2.9422845021437185</v>
      </c>
      <c r="H336">
        <f t="shared" si="21"/>
        <v>25</v>
      </c>
      <c r="I336">
        <f t="shared" si="22"/>
        <v>25.510204081632597</v>
      </c>
      <c r="J336">
        <f t="shared" si="23"/>
        <v>-0.65470791204725365</v>
      </c>
    </row>
    <row r="337" spans="1:10" x14ac:dyDescent="0.3">
      <c r="A337">
        <v>35</v>
      </c>
      <c r="B337" t="s">
        <v>0</v>
      </c>
      <c r="C337">
        <v>21</v>
      </c>
      <c r="D337">
        <v>1</v>
      </c>
      <c r="E337">
        <v>0.8</v>
      </c>
      <c r="F337">
        <v>0.80412371134020599</v>
      </c>
      <c r="G337">
        <f t="shared" si="20"/>
        <v>-2.9531741438792847</v>
      </c>
      <c r="H337">
        <f t="shared" si="21"/>
        <v>80</v>
      </c>
      <c r="I337">
        <f t="shared" si="22"/>
        <v>80.412371134020603</v>
      </c>
      <c r="J337">
        <f t="shared" si="23"/>
        <v>-0.89600926874250619</v>
      </c>
    </row>
    <row r="338" spans="1:10" x14ac:dyDescent="0.3">
      <c r="A338">
        <v>36</v>
      </c>
      <c r="B338" t="s">
        <v>0</v>
      </c>
      <c r="C338">
        <v>21</v>
      </c>
      <c r="D338">
        <v>2</v>
      </c>
      <c r="E338">
        <v>0.8</v>
      </c>
      <c r="F338">
        <v>0.73333333333333295</v>
      </c>
      <c r="G338">
        <f t="shared" si="20"/>
        <v>-2.3833286395515025</v>
      </c>
      <c r="H338">
        <f t="shared" si="21"/>
        <v>80</v>
      </c>
      <c r="I338">
        <f t="shared" si="22"/>
        <v>73.3333333333333</v>
      </c>
      <c r="J338">
        <f t="shared" si="23"/>
        <v>2.7637656535099286</v>
      </c>
    </row>
    <row r="339" spans="1:10" x14ac:dyDescent="0.3">
      <c r="A339">
        <v>37</v>
      </c>
      <c r="B339" t="s">
        <v>0</v>
      </c>
      <c r="C339">
        <v>21</v>
      </c>
      <c r="D339">
        <v>0</v>
      </c>
      <c r="E339">
        <v>0.3</v>
      </c>
      <c r="F339">
        <v>0.45454545454545398</v>
      </c>
      <c r="G339">
        <f t="shared" si="20"/>
        <v>-1.8388452081854227</v>
      </c>
      <c r="H339">
        <f t="shared" si="21"/>
        <v>30</v>
      </c>
      <c r="I339">
        <f t="shared" si="22"/>
        <v>45.454545454545396</v>
      </c>
      <c r="J339">
        <f t="shared" si="23"/>
        <v>3.9615812371419237</v>
      </c>
    </row>
    <row r="340" spans="1:10" x14ac:dyDescent="0.3">
      <c r="A340">
        <v>38</v>
      </c>
      <c r="B340" t="s">
        <v>0</v>
      </c>
      <c r="C340">
        <v>21</v>
      </c>
      <c r="D340">
        <v>2</v>
      </c>
      <c r="E340">
        <v>0.3</v>
      </c>
      <c r="F340">
        <v>0.27659574468085102</v>
      </c>
      <c r="G340">
        <f t="shared" si="20"/>
        <v>-2.7523956347358118</v>
      </c>
      <c r="H340">
        <f t="shared" si="21"/>
        <v>30</v>
      </c>
      <c r="I340">
        <f t="shared" si="22"/>
        <v>27.659574468085101</v>
      </c>
      <c r="J340">
        <f t="shared" si="23"/>
        <v>1.3018366769478968</v>
      </c>
    </row>
    <row r="341" spans="1:10" x14ac:dyDescent="0.3">
      <c r="A341">
        <v>39</v>
      </c>
      <c r="B341" t="s">
        <v>0</v>
      </c>
      <c r="C341">
        <v>21</v>
      </c>
      <c r="D341">
        <v>0</v>
      </c>
      <c r="E341">
        <v>0.5</v>
      </c>
      <c r="F341">
        <v>0.42857142857142799</v>
      </c>
      <c r="G341">
        <f t="shared" si="20"/>
        <v>-2.3479233034203024</v>
      </c>
      <c r="H341">
        <f t="shared" si="21"/>
        <v>50</v>
      </c>
      <c r="I341">
        <f t="shared" si="22"/>
        <v>42.857142857142797</v>
      </c>
      <c r="J341">
        <f t="shared" si="23"/>
        <v>2.8615300622086548</v>
      </c>
    </row>
    <row r="342" spans="1:10" x14ac:dyDescent="0.3">
      <c r="A342">
        <v>40</v>
      </c>
      <c r="B342" t="s">
        <v>0</v>
      </c>
      <c r="C342">
        <v>21</v>
      </c>
      <c r="D342">
        <v>2</v>
      </c>
      <c r="E342">
        <v>0.3</v>
      </c>
      <c r="F342">
        <v>0.21212121212121199</v>
      </c>
      <c r="G342">
        <f t="shared" si="20"/>
        <v>-2.231895894024889</v>
      </c>
      <c r="H342">
        <f t="shared" si="21"/>
        <v>30</v>
      </c>
      <c r="I342">
        <f t="shared" si="22"/>
        <v>21.2121212121212</v>
      </c>
      <c r="J342">
        <f t="shared" si="23"/>
        <v>3.1558914858658462</v>
      </c>
    </row>
    <row r="343" spans="1:10" x14ac:dyDescent="0.3">
      <c r="A343">
        <v>41</v>
      </c>
      <c r="B343" t="s">
        <v>0</v>
      </c>
      <c r="C343">
        <v>21</v>
      </c>
      <c r="D343">
        <v>0</v>
      </c>
      <c r="E343">
        <v>0.6</v>
      </c>
      <c r="F343">
        <v>0.57831325301204795</v>
      </c>
      <c r="G343">
        <f t="shared" si="20"/>
        <v>-2.7691895641519428</v>
      </c>
      <c r="H343">
        <f t="shared" si="21"/>
        <v>60</v>
      </c>
      <c r="I343">
        <f t="shared" si="22"/>
        <v>57.831325301204792</v>
      </c>
      <c r="J343">
        <f t="shared" si="23"/>
        <v>1.1976607951403844</v>
      </c>
    </row>
    <row r="344" spans="1:10" x14ac:dyDescent="0.3">
      <c r="A344">
        <v>42</v>
      </c>
      <c r="B344" t="s">
        <v>0</v>
      </c>
      <c r="C344">
        <v>21</v>
      </c>
      <c r="D344">
        <v>2</v>
      </c>
      <c r="E344">
        <v>0.45</v>
      </c>
      <c r="F344">
        <v>0.328358208955223</v>
      </c>
      <c r="G344">
        <f t="shared" si="20"/>
        <v>-2.0195108238374377</v>
      </c>
      <c r="H344">
        <f t="shared" si="21"/>
        <v>45</v>
      </c>
      <c r="I344">
        <f t="shared" si="22"/>
        <v>32.835820895522296</v>
      </c>
      <c r="J344">
        <f t="shared" si="23"/>
        <v>3.6193166443283791</v>
      </c>
    </row>
    <row r="345" spans="1:10" x14ac:dyDescent="0.3">
      <c r="A345">
        <v>43</v>
      </c>
      <c r="B345" t="s">
        <v>0</v>
      </c>
      <c r="C345">
        <v>21</v>
      </c>
      <c r="D345">
        <v>0</v>
      </c>
      <c r="E345">
        <v>0.86</v>
      </c>
      <c r="F345">
        <v>0.82608695652173902</v>
      </c>
      <c r="G345">
        <f t="shared" si="20"/>
        <v>-2.6536905498792995</v>
      </c>
      <c r="H345">
        <f t="shared" si="21"/>
        <v>86</v>
      </c>
      <c r="I345">
        <f t="shared" si="22"/>
        <v>82.608695652173907</v>
      </c>
      <c r="J345">
        <f t="shared" si="23"/>
        <v>1.8140599459354971</v>
      </c>
    </row>
    <row r="346" spans="1:10" x14ac:dyDescent="0.3">
      <c r="A346">
        <v>44</v>
      </c>
      <c r="B346" t="s">
        <v>0</v>
      </c>
      <c r="C346">
        <v>21</v>
      </c>
      <c r="D346">
        <v>1</v>
      </c>
      <c r="E346">
        <v>0.33</v>
      </c>
      <c r="F346">
        <v>0.34615384615384598</v>
      </c>
      <c r="G346">
        <f t="shared" si="20"/>
        <v>-2.824659655072606</v>
      </c>
      <c r="H346">
        <f t="shared" si="21"/>
        <v>33</v>
      </c>
      <c r="I346">
        <f t="shared" si="22"/>
        <v>34.615384615384599</v>
      </c>
      <c r="J346">
        <f t="shared" si="23"/>
        <v>0.7994061689420997</v>
      </c>
    </row>
    <row r="347" spans="1:10" x14ac:dyDescent="0.3">
      <c r="A347">
        <v>45</v>
      </c>
      <c r="B347" t="s">
        <v>0</v>
      </c>
      <c r="C347">
        <v>21</v>
      </c>
      <c r="D347">
        <v>2</v>
      </c>
      <c r="E347">
        <v>0.44</v>
      </c>
      <c r="F347">
        <v>0.42</v>
      </c>
      <c r="G347">
        <f t="shared" si="20"/>
        <v>-2.7858751946471525</v>
      </c>
      <c r="H347">
        <f t="shared" si="21"/>
        <v>44</v>
      </c>
      <c r="I347">
        <f t="shared" si="22"/>
        <v>42</v>
      </c>
      <c r="J347">
        <f t="shared" si="23"/>
        <v>1.0874628412503395</v>
      </c>
    </row>
    <row r="348" spans="1:10" x14ac:dyDescent="0.3">
      <c r="A348">
        <v>46</v>
      </c>
      <c r="B348" t="s">
        <v>0</v>
      </c>
      <c r="C348">
        <v>21</v>
      </c>
      <c r="D348">
        <v>2</v>
      </c>
      <c r="E348">
        <v>0.37</v>
      </c>
      <c r="F348">
        <v>0.28947368421052599</v>
      </c>
      <c r="G348">
        <f t="shared" si="20"/>
        <v>-2.2826049650763287</v>
      </c>
      <c r="H348">
        <f t="shared" si="21"/>
        <v>37</v>
      </c>
      <c r="I348">
        <f t="shared" si="22"/>
        <v>28.947368421052598</v>
      </c>
      <c r="J348">
        <f t="shared" si="23"/>
        <v>3.0316830676089057</v>
      </c>
    </row>
    <row r="349" spans="1:10" x14ac:dyDescent="0.3">
      <c r="A349">
        <v>47</v>
      </c>
      <c r="B349" t="s">
        <v>0</v>
      </c>
      <c r="C349">
        <v>21</v>
      </c>
      <c r="D349">
        <v>2</v>
      </c>
      <c r="E349">
        <v>0.9</v>
      </c>
      <c r="F349">
        <v>0.84210526315789402</v>
      </c>
      <c r="G349">
        <f t="shared" si="20"/>
        <v>-2.4509145356074349</v>
      </c>
      <c r="H349">
        <f t="shared" si="21"/>
        <v>90</v>
      </c>
      <c r="I349">
        <f t="shared" si="22"/>
        <v>84.210526315789409</v>
      </c>
      <c r="J349">
        <f t="shared" si="23"/>
        <v>2.5642497920708776</v>
      </c>
    </row>
    <row r="350" spans="1:10" x14ac:dyDescent="0.3">
      <c r="A350">
        <v>48</v>
      </c>
      <c r="B350" t="s">
        <v>0</v>
      </c>
      <c r="C350">
        <v>21</v>
      </c>
      <c r="D350">
        <v>2</v>
      </c>
      <c r="E350">
        <v>0.5</v>
      </c>
      <c r="F350">
        <v>0.45348837209302301</v>
      </c>
      <c r="G350">
        <f t="shared" si="20"/>
        <v>-2.543621705340255</v>
      </c>
      <c r="H350">
        <f t="shared" si="21"/>
        <v>50</v>
      </c>
      <c r="I350">
        <f t="shared" si="22"/>
        <v>45.348837209302303</v>
      </c>
      <c r="J350">
        <f t="shared" si="23"/>
        <v>2.2558520102479833</v>
      </c>
    </row>
    <row r="351" spans="1:10" x14ac:dyDescent="0.3">
      <c r="A351">
        <v>49</v>
      </c>
      <c r="B351" t="s">
        <v>0</v>
      </c>
      <c r="C351">
        <v>21</v>
      </c>
      <c r="D351">
        <v>2</v>
      </c>
      <c r="E351">
        <v>0.97</v>
      </c>
      <c r="F351">
        <v>0.95774647887323905</v>
      </c>
      <c r="G351">
        <f t="shared" si="20"/>
        <v>-2.865084934021513</v>
      </c>
      <c r="H351">
        <f t="shared" si="21"/>
        <v>97</v>
      </c>
      <c r="I351">
        <f t="shared" si="22"/>
        <v>95.774647887323908</v>
      </c>
      <c r="J351">
        <f t="shared" si="23"/>
        <v>0.43333564799828905</v>
      </c>
    </row>
    <row r="352" spans="1:10" x14ac:dyDescent="0.3">
      <c r="A352">
        <v>50</v>
      </c>
      <c r="B352" t="s">
        <v>0</v>
      </c>
      <c r="C352">
        <v>21</v>
      </c>
      <c r="D352">
        <v>1</v>
      </c>
      <c r="E352">
        <v>0.02</v>
      </c>
      <c r="F352">
        <v>2.19780219780219E-2</v>
      </c>
      <c r="G352">
        <f t="shared" si="20"/>
        <v>-2.9773492855057908</v>
      </c>
      <c r="H352">
        <f t="shared" si="21"/>
        <v>2</v>
      </c>
      <c r="I352">
        <f t="shared" si="22"/>
        <v>2.19780219780219</v>
      </c>
      <c r="J352">
        <f t="shared" si="23"/>
        <v>-1.6312776936337314</v>
      </c>
    </row>
    <row r="353" spans="1:10" x14ac:dyDescent="0.3">
      <c r="A353">
        <v>51</v>
      </c>
      <c r="B353" t="s">
        <v>0</v>
      </c>
      <c r="C353">
        <v>21</v>
      </c>
      <c r="D353">
        <v>2</v>
      </c>
      <c r="E353">
        <v>0.45</v>
      </c>
      <c r="F353">
        <v>0.28723404255319102</v>
      </c>
      <c r="G353">
        <f t="shared" si="20"/>
        <v>-1.7970321627381822</v>
      </c>
      <c r="H353">
        <f t="shared" si="21"/>
        <v>45</v>
      </c>
      <c r="I353">
        <f t="shared" si="22"/>
        <v>28.723404255319103</v>
      </c>
      <c r="J353">
        <f t="shared" si="23"/>
        <v>4.0357642793003841</v>
      </c>
    </row>
    <row r="354" spans="1:10" x14ac:dyDescent="0.3">
      <c r="A354">
        <v>52</v>
      </c>
      <c r="B354" t="s">
        <v>0</v>
      </c>
      <c r="C354">
        <v>21</v>
      </c>
      <c r="D354">
        <v>2</v>
      </c>
      <c r="E354">
        <v>0.8</v>
      </c>
      <c r="F354">
        <v>0.77</v>
      </c>
      <c r="G354">
        <f t="shared" si="20"/>
        <v>-2.6896598793878495</v>
      </c>
      <c r="H354">
        <f t="shared" si="21"/>
        <v>80</v>
      </c>
      <c r="I354">
        <f t="shared" si="22"/>
        <v>77</v>
      </c>
      <c r="J354">
        <f t="shared" si="23"/>
        <v>1.6438561897747248</v>
      </c>
    </row>
    <row r="355" spans="1:10" x14ac:dyDescent="0.3">
      <c r="A355">
        <v>53</v>
      </c>
      <c r="B355" t="s">
        <v>0</v>
      </c>
      <c r="C355">
        <v>21</v>
      </c>
      <c r="D355">
        <v>1</v>
      </c>
      <c r="E355">
        <v>0.45</v>
      </c>
      <c r="F355">
        <v>0.4</v>
      </c>
      <c r="G355">
        <f t="shared" si="20"/>
        <v>-2.5145731728297585</v>
      </c>
      <c r="H355">
        <f t="shared" si="21"/>
        <v>45</v>
      </c>
      <c r="I355">
        <f t="shared" si="22"/>
        <v>40</v>
      </c>
      <c r="J355">
        <f t="shared" si="23"/>
        <v>2.3575520046180838</v>
      </c>
    </row>
    <row r="356" spans="1:10" x14ac:dyDescent="0.3">
      <c r="A356">
        <v>54</v>
      </c>
      <c r="B356" t="s">
        <v>0</v>
      </c>
      <c r="C356">
        <v>21</v>
      </c>
      <c r="D356">
        <v>1</v>
      </c>
      <c r="E356">
        <v>0.7</v>
      </c>
      <c r="F356">
        <v>0.70491803278688503</v>
      </c>
      <c r="G356">
        <f t="shared" si="20"/>
        <v>-2.9443264023108431</v>
      </c>
      <c r="H356">
        <f t="shared" si="21"/>
        <v>70</v>
      </c>
      <c r="I356">
        <f t="shared" si="22"/>
        <v>70.491803278688508</v>
      </c>
      <c r="J356">
        <f t="shared" si="23"/>
        <v>-0.69711766080322346</v>
      </c>
    </row>
    <row r="357" spans="1:10" x14ac:dyDescent="0.3">
      <c r="A357">
        <v>55</v>
      </c>
      <c r="B357" t="s">
        <v>0</v>
      </c>
      <c r="C357">
        <v>21</v>
      </c>
      <c r="D357">
        <v>1</v>
      </c>
      <c r="E357">
        <v>0.95</v>
      </c>
      <c r="F357">
        <v>0.95744680851063801</v>
      </c>
      <c r="G357">
        <f t="shared" si="20"/>
        <v>-2.9165150144969214</v>
      </c>
      <c r="H357">
        <f t="shared" si="21"/>
        <v>95</v>
      </c>
      <c r="I357">
        <f t="shared" si="22"/>
        <v>95.744680851063805</v>
      </c>
      <c r="J357">
        <f t="shared" si="23"/>
        <v>-0.201442026179596</v>
      </c>
    </row>
    <row r="358" spans="1:10" x14ac:dyDescent="0.3">
      <c r="A358">
        <v>56</v>
      </c>
      <c r="B358" t="s">
        <v>0</v>
      </c>
      <c r="C358">
        <v>21</v>
      </c>
      <c r="D358">
        <v>1</v>
      </c>
      <c r="E358">
        <v>0.37</v>
      </c>
      <c r="F358">
        <v>0.38983050847457601</v>
      </c>
      <c r="G358">
        <f t="shared" si="20"/>
        <v>-2.7875625574604292</v>
      </c>
      <c r="H358">
        <f t="shared" si="21"/>
        <v>37</v>
      </c>
      <c r="I358">
        <f t="shared" si="22"/>
        <v>38.983050847457598</v>
      </c>
      <c r="J358">
        <f t="shared" si="23"/>
        <v>1.0759096660691501</v>
      </c>
    </row>
    <row r="359" spans="1:10" x14ac:dyDescent="0.3">
      <c r="A359">
        <v>57</v>
      </c>
      <c r="B359" t="s">
        <v>0</v>
      </c>
      <c r="C359">
        <v>21</v>
      </c>
      <c r="D359">
        <v>1</v>
      </c>
      <c r="E359">
        <v>0.1</v>
      </c>
      <c r="F359">
        <v>0.183673469387755</v>
      </c>
      <c r="G359">
        <f t="shared" si="20"/>
        <v>-2.2606809060608226</v>
      </c>
      <c r="H359">
        <f t="shared" si="21"/>
        <v>10</v>
      </c>
      <c r="I359">
        <f t="shared" si="22"/>
        <v>18.367346938775501</v>
      </c>
      <c r="J359">
        <f t="shared" si="23"/>
        <v>3.0861633110250537</v>
      </c>
    </row>
    <row r="360" spans="1:10" x14ac:dyDescent="0.3">
      <c r="A360">
        <v>58</v>
      </c>
      <c r="B360" t="s">
        <v>0</v>
      </c>
      <c r="C360">
        <v>21</v>
      </c>
      <c r="D360">
        <v>1</v>
      </c>
      <c r="E360">
        <v>0.28000000000000003</v>
      </c>
      <c r="F360">
        <v>0.32941176470588202</v>
      </c>
      <c r="G360">
        <f t="shared" si="20"/>
        <v>-2.5194307364790633</v>
      </c>
      <c r="H360">
        <f t="shared" si="21"/>
        <v>28.000000000000004</v>
      </c>
      <c r="I360">
        <f t="shared" si="22"/>
        <v>32.941176470588204</v>
      </c>
      <c r="J360">
        <f t="shared" si="23"/>
        <v>2.3408973314539421</v>
      </c>
    </row>
    <row r="361" spans="1:10" x14ac:dyDescent="0.3">
      <c r="A361">
        <v>59</v>
      </c>
      <c r="B361" t="s">
        <v>0</v>
      </c>
      <c r="C361">
        <v>21</v>
      </c>
      <c r="D361">
        <v>1</v>
      </c>
      <c r="E361">
        <v>0.18</v>
      </c>
      <c r="F361">
        <v>0.24418604651162701</v>
      </c>
      <c r="G361">
        <f t="shared" si="20"/>
        <v>-2.4021224088043014</v>
      </c>
      <c r="H361">
        <f t="shared" si="21"/>
        <v>18</v>
      </c>
      <c r="I361">
        <f t="shared" si="22"/>
        <v>24.418604651162703</v>
      </c>
      <c r="J361">
        <f t="shared" si="23"/>
        <v>2.7100855867520384</v>
      </c>
    </row>
    <row r="362" spans="1:10" x14ac:dyDescent="0.3">
      <c r="A362">
        <v>0</v>
      </c>
      <c r="B362" t="s">
        <v>1</v>
      </c>
      <c r="C362">
        <v>18</v>
      </c>
      <c r="D362">
        <v>1</v>
      </c>
      <c r="E362">
        <v>0.01</v>
      </c>
      <c r="F362">
        <v>1.4925373134328301E-2</v>
      </c>
      <c r="G362">
        <f t="shared" si="20"/>
        <v>-2.9442448925813967</v>
      </c>
      <c r="H362">
        <f t="shared" si="21"/>
        <v>1</v>
      </c>
      <c r="I362">
        <f t="shared" si="22"/>
        <v>1.4925373134328301</v>
      </c>
      <c r="J362">
        <f t="shared" si="23"/>
        <v>-0.69540178365056804</v>
      </c>
    </row>
    <row r="363" spans="1:10" x14ac:dyDescent="0.3">
      <c r="A363">
        <v>1</v>
      </c>
      <c r="B363" t="s">
        <v>1</v>
      </c>
      <c r="C363">
        <v>18</v>
      </c>
      <c r="D363">
        <v>0</v>
      </c>
      <c r="E363">
        <v>0.125</v>
      </c>
      <c r="F363">
        <v>0.10126582278481</v>
      </c>
      <c r="G363">
        <f t="shared" si="20"/>
        <v>-2.7491918964994646</v>
      </c>
      <c r="H363">
        <f t="shared" si="21"/>
        <v>12.5</v>
      </c>
      <c r="I363">
        <f t="shared" si="22"/>
        <v>10.126582278480999</v>
      </c>
      <c r="J363">
        <f t="shared" si="23"/>
        <v>1.3210147076831418</v>
      </c>
    </row>
    <row r="364" spans="1:10" x14ac:dyDescent="0.3">
      <c r="A364">
        <v>2</v>
      </c>
      <c r="B364" t="s">
        <v>1</v>
      </c>
      <c r="C364">
        <v>18</v>
      </c>
      <c r="D364">
        <v>2</v>
      </c>
      <c r="E364">
        <v>0.25</v>
      </c>
      <c r="F364">
        <v>0.17582417582417501</v>
      </c>
      <c r="G364">
        <f t="shared" si="20"/>
        <v>-2.3278855501837561</v>
      </c>
      <c r="H364">
        <f t="shared" si="21"/>
        <v>25</v>
      </c>
      <c r="I364">
        <f t="shared" si="22"/>
        <v>17.582417582417502</v>
      </c>
      <c r="J364">
        <f t="shared" si="23"/>
        <v>2.9150585557455835</v>
      </c>
    </row>
    <row r="365" spans="1:10" x14ac:dyDescent="0.3">
      <c r="A365">
        <v>3</v>
      </c>
      <c r="B365" t="s">
        <v>1</v>
      </c>
      <c r="C365">
        <v>18</v>
      </c>
      <c r="D365">
        <v>0</v>
      </c>
      <c r="E365">
        <v>0.85</v>
      </c>
      <c r="F365">
        <v>0.88888888888888795</v>
      </c>
      <c r="G365">
        <f t="shared" si="20"/>
        <v>-2.6092100469678416</v>
      </c>
      <c r="H365">
        <f t="shared" si="21"/>
        <v>85</v>
      </c>
      <c r="I365">
        <f t="shared" si="22"/>
        <v>88.8888888888888</v>
      </c>
      <c r="J365">
        <f t="shared" si="23"/>
        <v>2.0050006810583345</v>
      </c>
    </row>
    <row r="366" spans="1:10" x14ac:dyDescent="0.3">
      <c r="A366">
        <v>4</v>
      </c>
      <c r="B366" t="s">
        <v>1</v>
      </c>
      <c r="C366">
        <v>18</v>
      </c>
      <c r="D366">
        <v>0</v>
      </c>
      <c r="E366">
        <v>0.625</v>
      </c>
      <c r="F366">
        <v>0.886075949367088</v>
      </c>
      <c r="G366">
        <f t="shared" si="20"/>
        <v>-1.3730434106142189</v>
      </c>
      <c r="H366">
        <f t="shared" si="21"/>
        <v>62.5</v>
      </c>
      <c r="I366">
        <f t="shared" si="22"/>
        <v>88.607594936708807</v>
      </c>
      <c r="J366">
        <f t="shared" si="23"/>
        <v>4.7132886214056615</v>
      </c>
    </row>
    <row r="367" spans="1:10" x14ac:dyDescent="0.3">
      <c r="A367">
        <v>5</v>
      </c>
      <c r="B367" t="s">
        <v>1</v>
      </c>
      <c r="C367">
        <v>18</v>
      </c>
      <c r="D367">
        <v>0</v>
      </c>
      <c r="E367">
        <v>0.25</v>
      </c>
      <c r="F367">
        <v>0.261538461538461</v>
      </c>
      <c r="G367">
        <f t="shared" si="20"/>
        <v>-2.8726206935237784</v>
      </c>
      <c r="H367">
        <f t="shared" si="21"/>
        <v>25</v>
      </c>
      <c r="I367">
        <f t="shared" si="22"/>
        <v>26.1538461538461</v>
      </c>
      <c r="J367">
        <f t="shared" si="23"/>
        <v>0.35484271736003675</v>
      </c>
    </row>
    <row r="368" spans="1:10" x14ac:dyDescent="0.3">
      <c r="A368">
        <v>6</v>
      </c>
      <c r="B368" t="s">
        <v>1</v>
      </c>
      <c r="C368">
        <v>18</v>
      </c>
      <c r="D368">
        <v>1</v>
      </c>
      <c r="E368">
        <v>0.02</v>
      </c>
      <c r="F368">
        <v>2.1276595744680799E-2</v>
      </c>
      <c r="G368">
        <f t="shared" si="20"/>
        <v>-2.9853408218104556</v>
      </c>
      <c r="H368">
        <f t="shared" si="21"/>
        <v>2</v>
      </c>
      <c r="I368">
        <f t="shared" si="22"/>
        <v>2.1276595744680797</v>
      </c>
      <c r="J368">
        <f t="shared" si="23"/>
        <v>-1.9847332433467202</v>
      </c>
    </row>
    <row r="369" spans="1:10" x14ac:dyDescent="0.3">
      <c r="A369">
        <v>7</v>
      </c>
      <c r="B369" t="s">
        <v>1</v>
      </c>
      <c r="C369">
        <v>18</v>
      </c>
      <c r="D369">
        <v>2</v>
      </c>
      <c r="E369">
        <v>0.45</v>
      </c>
      <c r="F369">
        <v>0.36249999999999999</v>
      </c>
      <c r="G369">
        <f t="shared" si="20"/>
        <v>-2.2344652536370231</v>
      </c>
      <c r="H369">
        <f t="shared" si="21"/>
        <v>45</v>
      </c>
      <c r="I369">
        <f t="shared" si="22"/>
        <v>36.25</v>
      </c>
      <c r="J369">
        <f t="shared" si="23"/>
        <v>3.1497471195046827</v>
      </c>
    </row>
    <row r="370" spans="1:10" x14ac:dyDescent="0.3">
      <c r="A370">
        <v>8</v>
      </c>
      <c r="B370" t="s">
        <v>1</v>
      </c>
      <c r="C370">
        <v>18</v>
      </c>
      <c r="D370">
        <v>0</v>
      </c>
      <c r="E370">
        <v>0.66</v>
      </c>
      <c r="F370">
        <v>0.55555555555555503</v>
      </c>
      <c r="G370">
        <f t="shared" si="20"/>
        <v>-2.1237832197975886</v>
      </c>
      <c r="H370">
        <f t="shared" si="21"/>
        <v>66</v>
      </c>
      <c r="I370">
        <f t="shared" si="22"/>
        <v>55.5555555555555</v>
      </c>
      <c r="J370">
        <f t="shared" si="23"/>
        <v>3.4018276420612406</v>
      </c>
    </row>
    <row r="371" spans="1:10" x14ac:dyDescent="0.3">
      <c r="A371">
        <v>9</v>
      </c>
      <c r="B371" t="s">
        <v>1</v>
      </c>
      <c r="C371">
        <v>18</v>
      </c>
      <c r="D371">
        <v>1</v>
      </c>
      <c r="E371">
        <v>0.83299999999999996</v>
      </c>
      <c r="F371">
        <v>0.82926829268292601</v>
      </c>
      <c r="G371">
        <f t="shared" si="20"/>
        <v>-2.9575606539538937</v>
      </c>
      <c r="H371">
        <f t="shared" si="21"/>
        <v>83.3</v>
      </c>
      <c r="I371">
        <f t="shared" si="22"/>
        <v>82.926829268292607</v>
      </c>
      <c r="J371">
        <f t="shared" si="23"/>
        <v>-1.0052878313595519</v>
      </c>
    </row>
    <row r="372" spans="1:10" x14ac:dyDescent="0.3">
      <c r="A372">
        <v>10</v>
      </c>
      <c r="B372" t="s">
        <v>1</v>
      </c>
      <c r="C372">
        <v>18</v>
      </c>
      <c r="D372">
        <v>1</v>
      </c>
      <c r="E372">
        <v>0.45</v>
      </c>
      <c r="F372">
        <v>0.54838709677419295</v>
      </c>
      <c r="G372">
        <f t="shared" si="20"/>
        <v>-2.1623822392250536</v>
      </c>
      <c r="H372">
        <f t="shared" si="21"/>
        <v>45</v>
      </c>
      <c r="I372">
        <f t="shared" si="22"/>
        <v>54.838709677419295</v>
      </c>
      <c r="J372">
        <f t="shared" si="23"/>
        <v>3.3166829849419006</v>
      </c>
    </row>
    <row r="373" spans="1:10" x14ac:dyDescent="0.3">
      <c r="A373">
        <v>11</v>
      </c>
      <c r="B373" t="s">
        <v>1</v>
      </c>
      <c r="C373">
        <v>18</v>
      </c>
      <c r="D373">
        <v>2</v>
      </c>
      <c r="E373">
        <v>0.4</v>
      </c>
      <c r="F373">
        <v>0.35064935064934999</v>
      </c>
      <c r="G373">
        <f t="shared" si="20"/>
        <v>-2.5199363575968454</v>
      </c>
      <c r="H373">
        <f t="shared" si="21"/>
        <v>40</v>
      </c>
      <c r="I373">
        <f t="shared" si="22"/>
        <v>35.064935064935</v>
      </c>
      <c r="J373">
        <f t="shared" si="23"/>
        <v>2.339155898930485</v>
      </c>
    </row>
    <row r="374" spans="1:10" x14ac:dyDescent="0.3">
      <c r="A374">
        <v>12</v>
      </c>
      <c r="B374" t="s">
        <v>1</v>
      </c>
      <c r="C374">
        <v>18</v>
      </c>
      <c r="D374">
        <v>2</v>
      </c>
      <c r="E374">
        <v>0.7</v>
      </c>
      <c r="F374">
        <v>0.58333333333333304</v>
      </c>
      <c r="G374">
        <f t="shared" si="20"/>
        <v>-2.0489096004809451</v>
      </c>
      <c r="H374">
        <f t="shared" si="21"/>
        <v>70</v>
      </c>
      <c r="I374">
        <f t="shared" si="22"/>
        <v>58.3333333333333</v>
      </c>
      <c r="J374">
        <f t="shared" si="23"/>
        <v>3.5596957421107298</v>
      </c>
    </row>
    <row r="375" spans="1:10" x14ac:dyDescent="0.3">
      <c r="A375">
        <v>13</v>
      </c>
      <c r="B375" t="s">
        <v>1</v>
      </c>
      <c r="C375">
        <v>18</v>
      </c>
      <c r="D375">
        <v>0</v>
      </c>
      <c r="E375">
        <v>1</v>
      </c>
      <c r="F375">
        <v>0.88888888888888795</v>
      </c>
      <c r="G375">
        <f t="shared" si="20"/>
        <v>-2.0824621601919673</v>
      </c>
      <c r="H375">
        <f t="shared" si="21"/>
        <v>100</v>
      </c>
      <c r="I375">
        <f t="shared" si="22"/>
        <v>88.8888888888888</v>
      </c>
      <c r="J375">
        <f t="shared" si="23"/>
        <v>3.4900708909876768</v>
      </c>
    </row>
    <row r="376" spans="1:10" x14ac:dyDescent="0.3">
      <c r="A376">
        <v>14</v>
      </c>
      <c r="B376" t="s">
        <v>1</v>
      </c>
      <c r="C376">
        <v>18</v>
      </c>
      <c r="D376">
        <v>2</v>
      </c>
      <c r="E376">
        <v>0.35</v>
      </c>
      <c r="F376">
        <v>0.27027027027027001</v>
      </c>
      <c r="G376">
        <f t="shared" si="20"/>
        <v>-2.2882074770433598</v>
      </c>
      <c r="H376">
        <f t="shared" si="21"/>
        <v>35</v>
      </c>
      <c r="I376">
        <f t="shared" si="22"/>
        <v>27.027027027027</v>
      </c>
      <c r="J376">
        <f t="shared" si="23"/>
        <v>3.017560828020188</v>
      </c>
    </row>
    <row r="377" spans="1:10" x14ac:dyDescent="0.3">
      <c r="A377">
        <v>15</v>
      </c>
      <c r="B377" t="s">
        <v>1</v>
      </c>
      <c r="C377">
        <v>18</v>
      </c>
      <c r="D377">
        <v>1</v>
      </c>
      <c r="E377">
        <v>0.83299999999999996</v>
      </c>
      <c r="F377">
        <v>0.810126582278481</v>
      </c>
      <c r="G377">
        <f t="shared" si="20"/>
        <v>-2.7575653633977395</v>
      </c>
      <c r="H377">
        <f t="shared" si="21"/>
        <v>83.3</v>
      </c>
      <c r="I377">
        <f t="shared" si="22"/>
        <v>81.012658227848107</v>
      </c>
      <c r="J377">
        <f t="shared" si="23"/>
        <v>1.2704343177100408</v>
      </c>
    </row>
    <row r="378" spans="1:10" x14ac:dyDescent="0.3">
      <c r="A378">
        <v>16</v>
      </c>
      <c r="B378" t="s">
        <v>1</v>
      </c>
      <c r="C378">
        <v>18</v>
      </c>
      <c r="D378">
        <v>0</v>
      </c>
      <c r="E378">
        <v>0.8</v>
      </c>
      <c r="F378">
        <v>0.82022471910112305</v>
      </c>
      <c r="G378">
        <f t="shared" si="20"/>
        <v>-2.7836410555388311</v>
      </c>
      <c r="H378">
        <f t="shared" si="21"/>
        <v>80</v>
      </c>
      <c r="I378">
        <f t="shared" si="22"/>
        <v>82.022471910112301</v>
      </c>
      <c r="J378">
        <f t="shared" si="23"/>
        <v>1.102639260394368</v>
      </c>
    </row>
    <row r="379" spans="1:10" x14ac:dyDescent="0.3">
      <c r="A379">
        <v>17</v>
      </c>
      <c r="B379" t="s">
        <v>1</v>
      </c>
      <c r="C379">
        <v>18</v>
      </c>
      <c r="D379">
        <v>1</v>
      </c>
      <c r="E379">
        <v>0</v>
      </c>
      <c r="F379">
        <v>0</v>
      </c>
      <c r="G379">
        <f t="shared" si="20"/>
        <v>-3</v>
      </c>
      <c r="H379">
        <f t="shared" si="21"/>
        <v>0</v>
      </c>
      <c r="I379">
        <f t="shared" si="22"/>
        <v>0</v>
      </c>
      <c r="J379">
        <f t="shared" si="23"/>
        <v>-3</v>
      </c>
    </row>
    <row r="380" spans="1:10" x14ac:dyDescent="0.3">
      <c r="A380">
        <v>18</v>
      </c>
      <c r="B380" t="s">
        <v>1</v>
      </c>
      <c r="C380">
        <v>18</v>
      </c>
      <c r="D380">
        <v>2</v>
      </c>
      <c r="E380">
        <v>0.875</v>
      </c>
      <c r="F380">
        <v>0.70930232558139505</v>
      </c>
      <c r="G380">
        <f t="shared" si="20"/>
        <v>-1.7824085649273718</v>
      </c>
      <c r="H380">
        <f t="shared" si="21"/>
        <v>87.5</v>
      </c>
      <c r="I380">
        <f t="shared" si="22"/>
        <v>70.930232558139508</v>
      </c>
      <c r="J380">
        <f t="shared" si="23"/>
        <v>4.0613240916839342</v>
      </c>
    </row>
    <row r="381" spans="1:10" x14ac:dyDescent="0.3">
      <c r="A381">
        <v>19</v>
      </c>
      <c r="B381" t="s">
        <v>1</v>
      </c>
      <c r="C381">
        <v>18</v>
      </c>
      <c r="D381">
        <v>0</v>
      </c>
      <c r="E381">
        <v>0.125</v>
      </c>
      <c r="F381">
        <v>0.14285714285714199</v>
      </c>
      <c r="G381">
        <f t="shared" si="20"/>
        <v>-2.8073549220576131</v>
      </c>
      <c r="H381">
        <f t="shared" si="21"/>
        <v>12.5</v>
      </c>
      <c r="I381">
        <f t="shared" si="22"/>
        <v>14.285714285714199</v>
      </c>
      <c r="J381">
        <f t="shared" si="23"/>
        <v>0.93411206434347782</v>
      </c>
    </row>
    <row r="382" spans="1:10" x14ac:dyDescent="0.3">
      <c r="A382">
        <v>20</v>
      </c>
      <c r="B382" t="s">
        <v>1</v>
      </c>
      <c r="C382">
        <v>18</v>
      </c>
      <c r="D382">
        <v>0</v>
      </c>
      <c r="E382">
        <v>0.02</v>
      </c>
      <c r="F382">
        <v>0</v>
      </c>
      <c r="G382">
        <f t="shared" si="20"/>
        <v>-2.7858751946471525</v>
      </c>
      <c r="H382">
        <f t="shared" si="21"/>
        <v>2</v>
      </c>
      <c r="I382">
        <f t="shared" si="22"/>
        <v>0</v>
      </c>
      <c r="J382">
        <f t="shared" si="23"/>
        <v>1.0874628412503395</v>
      </c>
    </row>
    <row r="383" spans="1:10" x14ac:dyDescent="0.3">
      <c r="A383">
        <v>21</v>
      </c>
      <c r="B383" t="s">
        <v>1</v>
      </c>
      <c r="C383">
        <v>18</v>
      </c>
      <c r="D383">
        <v>2</v>
      </c>
      <c r="E383">
        <v>8.5000000000000006E-2</v>
      </c>
      <c r="F383">
        <v>3.5294117647058802E-2</v>
      </c>
      <c r="G383">
        <f t="shared" si="20"/>
        <v>-2.5169999102242984</v>
      </c>
      <c r="H383">
        <f t="shared" si="21"/>
        <v>8.5</v>
      </c>
      <c r="I383">
        <f t="shared" si="22"/>
        <v>3.52941176470588</v>
      </c>
      <c r="J383">
        <f t="shared" si="23"/>
        <v>2.349248700886875</v>
      </c>
    </row>
    <row r="384" spans="1:10" x14ac:dyDescent="0.3">
      <c r="A384">
        <v>22</v>
      </c>
      <c r="B384" t="s">
        <v>1</v>
      </c>
      <c r="C384">
        <v>18</v>
      </c>
      <c r="D384">
        <v>1</v>
      </c>
      <c r="E384">
        <v>0.55000000000000004</v>
      </c>
      <c r="F384">
        <v>0.49382716049382702</v>
      </c>
      <c r="G384">
        <f t="shared" si="20"/>
        <v>-2.4645614046619335</v>
      </c>
      <c r="H384">
        <f t="shared" si="21"/>
        <v>55.000000000000007</v>
      </c>
      <c r="I384">
        <f t="shared" si="22"/>
        <v>49.382716049382701</v>
      </c>
      <c r="J384">
        <f t="shared" si="23"/>
        <v>2.5216246722411535</v>
      </c>
    </row>
    <row r="385" spans="1:10" x14ac:dyDescent="0.3">
      <c r="A385">
        <v>23</v>
      </c>
      <c r="B385" t="s">
        <v>1</v>
      </c>
      <c r="C385">
        <v>18</v>
      </c>
      <c r="D385">
        <v>2</v>
      </c>
      <c r="E385">
        <v>0.6</v>
      </c>
      <c r="F385">
        <v>0.46153846153846101</v>
      </c>
      <c r="G385">
        <f t="shared" si="20"/>
        <v>-1.9243357300679249</v>
      </c>
      <c r="H385">
        <f t="shared" si="21"/>
        <v>60</v>
      </c>
      <c r="I385">
        <f t="shared" si="22"/>
        <v>46.153846153846104</v>
      </c>
      <c r="J385">
        <f t="shared" si="23"/>
        <v>3.8043792694917546</v>
      </c>
    </row>
    <row r="386" spans="1:10" x14ac:dyDescent="0.3">
      <c r="A386">
        <v>24</v>
      </c>
      <c r="B386" t="s">
        <v>1</v>
      </c>
      <c r="C386">
        <v>18</v>
      </c>
      <c r="D386">
        <v>0</v>
      </c>
      <c r="E386">
        <v>0.95</v>
      </c>
      <c r="F386">
        <v>0.95121951219512102</v>
      </c>
      <c r="G386">
        <f t="shared" ref="G386:G449" si="24">LOG(ABS(E386-F386)+(1/8),2)</f>
        <v>-2.985993142006131</v>
      </c>
      <c r="H386">
        <f t="shared" si="21"/>
        <v>95</v>
      </c>
      <c r="I386">
        <f t="shared" si="22"/>
        <v>95.121951219512098</v>
      </c>
      <c r="J386">
        <f t="shared" si="23"/>
        <v>-2.0177020017340239</v>
      </c>
    </row>
    <row r="387" spans="1:10" x14ac:dyDescent="0.3">
      <c r="A387">
        <v>25</v>
      </c>
      <c r="B387" t="s">
        <v>1</v>
      </c>
      <c r="C387">
        <v>18</v>
      </c>
      <c r="D387">
        <v>1</v>
      </c>
      <c r="E387">
        <v>0.25</v>
      </c>
      <c r="F387">
        <v>0.24719101123595499</v>
      </c>
      <c r="G387">
        <f t="shared" si="24"/>
        <v>-2.9679387907677008</v>
      </c>
      <c r="H387">
        <f t="shared" ref="H387:H450" si="25">E387*100</f>
        <v>25</v>
      </c>
      <c r="I387">
        <f t="shared" ref="I387:I450" si="26">F387*100</f>
        <v>24.7191011235955</v>
      </c>
      <c r="J387">
        <f t="shared" ref="J387:J450" si="27">LOG(ABS(H387-I387)+(1/8),2)</f>
        <v>-1.3008077484656999</v>
      </c>
    </row>
    <row r="388" spans="1:10" x14ac:dyDescent="0.3">
      <c r="A388">
        <v>26</v>
      </c>
      <c r="B388" t="s">
        <v>1</v>
      </c>
      <c r="C388">
        <v>18</v>
      </c>
      <c r="D388">
        <v>1</v>
      </c>
      <c r="E388">
        <v>0.09</v>
      </c>
      <c r="F388">
        <v>5.7142857142857099E-2</v>
      </c>
      <c r="G388">
        <f t="shared" si="24"/>
        <v>-2.6633085524408968</v>
      </c>
      <c r="H388">
        <f t="shared" si="25"/>
        <v>9</v>
      </c>
      <c r="I388">
        <f t="shared" si="26"/>
        <v>5.71428571428571</v>
      </c>
      <c r="J388">
        <f t="shared" si="27"/>
        <v>1.7700739059781463</v>
      </c>
    </row>
    <row r="389" spans="1:10" x14ac:dyDescent="0.3">
      <c r="A389">
        <v>27</v>
      </c>
      <c r="B389" t="s">
        <v>1</v>
      </c>
      <c r="C389">
        <v>18</v>
      </c>
      <c r="D389">
        <v>2</v>
      </c>
      <c r="E389">
        <v>0.5</v>
      </c>
      <c r="F389">
        <v>0.45454545454545398</v>
      </c>
      <c r="G389">
        <f t="shared" si="24"/>
        <v>-2.5525410230287737</v>
      </c>
      <c r="H389">
        <f t="shared" si="25"/>
        <v>50</v>
      </c>
      <c r="I389">
        <f t="shared" si="26"/>
        <v>45.454545454545396</v>
      </c>
      <c r="J389">
        <f t="shared" si="27"/>
        <v>2.2235629650444038</v>
      </c>
    </row>
    <row r="390" spans="1:10" x14ac:dyDescent="0.3">
      <c r="A390">
        <v>28</v>
      </c>
      <c r="B390" t="s">
        <v>1</v>
      </c>
      <c r="C390">
        <v>18</v>
      </c>
      <c r="D390">
        <v>1</v>
      </c>
      <c r="E390">
        <v>0.2</v>
      </c>
      <c r="F390">
        <v>0.145454545454545</v>
      </c>
      <c r="G390">
        <f t="shared" si="24"/>
        <v>-2.4775789653475528</v>
      </c>
      <c r="H390">
        <f t="shared" si="25"/>
        <v>20</v>
      </c>
      <c r="I390">
        <f t="shared" si="26"/>
        <v>14.545454545454501</v>
      </c>
      <c r="J390">
        <f t="shared" si="27"/>
        <v>2.4801475956774075</v>
      </c>
    </row>
    <row r="391" spans="1:10" x14ac:dyDescent="0.3">
      <c r="A391">
        <v>29</v>
      </c>
      <c r="B391" t="s">
        <v>1</v>
      </c>
      <c r="C391">
        <v>18</v>
      </c>
      <c r="D391">
        <v>0</v>
      </c>
      <c r="E391">
        <v>0.5</v>
      </c>
      <c r="F391">
        <v>0.38709677419354799</v>
      </c>
      <c r="G391">
        <f t="shared" si="24"/>
        <v>-2.0715532610250316</v>
      </c>
      <c r="H391">
        <f t="shared" si="25"/>
        <v>50</v>
      </c>
      <c r="I391">
        <f t="shared" si="26"/>
        <v>38.709677419354797</v>
      </c>
      <c r="J391">
        <f t="shared" si="27"/>
        <v>3.5128997235188772</v>
      </c>
    </row>
    <row r="392" spans="1:10" x14ac:dyDescent="0.3">
      <c r="A392">
        <v>30</v>
      </c>
      <c r="B392" t="s">
        <v>1</v>
      </c>
      <c r="C392">
        <v>18</v>
      </c>
      <c r="D392">
        <v>1</v>
      </c>
      <c r="E392">
        <v>0.66</v>
      </c>
      <c r="F392">
        <v>0.65306122448979498</v>
      </c>
      <c r="G392">
        <f t="shared" si="24"/>
        <v>-2.9220594740796679</v>
      </c>
      <c r="H392">
        <f t="shared" si="25"/>
        <v>66</v>
      </c>
      <c r="I392">
        <f t="shared" si="26"/>
        <v>65.306122448979494</v>
      </c>
      <c r="J392">
        <f t="shared" si="27"/>
        <v>-0.28828035699273241</v>
      </c>
    </row>
    <row r="393" spans="1:10" x14ac:dyDescent="0.3">
      <c r="A393">
        <v>31</v>
      </c>
      <c r="B393" t="s">
        <v>1</v>
      </c>
      <c r="C393">
        <v>18</v>
      </c>
      <c r="D393">
        <v>0</v>
      </c>
      <c r="E393">
        <v>0.9</v>
      </c>
      <c r="F393">
        <v>0.92105263157894701</v>
      </c>
      <c r="G393">
        <f t="shared" si="24"/>
        <v>-2.7754397419808456</v>
      </c>
      <c r="H393">
        <f t="shared" si="25"/>
        <v>90</v>
      </c>
      <c r="I393">
        <f t="shared" si="26"/>
        <v>92.105263157894697</v>
      </c>
      <c r="J393">
        <f t="shared" si="27"/>
        <v>1.1572139496927327</v>
      </c>
    </row>
    <row r="394" spans="1:10" x14ac:dyDescent="0.3">
      <c r="A394">
        <v>32</v>
      </c>
      <c r="B394" t="s">
        <v>1</v>
      </c>
      <c r="C394">
        <v>18</v>
      </c>
      <c r="D394">
        <v>2</v>
      </c>
      <c r="E394">
        <v>0.32500000000000001</v>
      </c>
      <c r="F394">
        <v>0.21590909090909</v>
      </c>
      <c r="G394">
        <f t="shared" si="24"/>
        <v>-2.0948591863414356</v>
      </c>
      <c r="H394">
        <f t="shared" si="25"/>
        <v>32.5</v>
      </c>
      <c r="I394">
        <f t="shared" si="26"/>
        <v>21.590909090909001</v>
      </c>
      <c r="J394">
        <f t="shared" si="27"/>
        <v>3.4638958667819071</v>
      </c>
    </row>
    <row r="395" spans="1:10" x14ac:dyDescent="0.3">
      <c r="A395">
        <v>33</v>
      </c>
      <c r="B395" t="s">
        <v>1</v>
      </c>
      <c r="C395">
        <v>18</v>
      </c>
      <c r="D395">
        <v>2</v>
      </c>
      <c r="E395">
        <v>0.55000000000000004</v>
      </c>
      <c r="F395">
        <v>0.42268041237113402</v>
      </c>
      <c r="G395">
        <f t="shared" si="24"/>
        <v>-1.9866758874707948</v>
      </c>
      <c r="H395">
        <f t="shared" si="25"/>
        <v>55.000000000000007</v>
      </c>
      <c r="I395">
        <f t="shared" si="26"/>
        <v>42.268041237113401</v>
      </c>
      <c r="J395">
        <f t="shared" si="27"/>
        <v>3.6844775169786934</v>
      </c>
    </row>
    <row r="396" spans="1:10" x14ac:dyDescent="0.3">
      <c r="A396">
        <v>34</v>
      </c>
      <c r="B396" t="s">
        <v>1</v>
      </c>
      <c r="C396">
        <v>18</v>
      </c>
      <c r="D396">
        <v>2</v>
      </c>
      <c r="E396">
        <v>0.8</v>
      </c>
      <c r="F396">
        <v>0.59139784946236496</v>
      </c>
      <c r="G396">
        <f t="shared" si="24"/>
        <v>-1.5837995058650343</v>
      </c>
      <c r="H396">
        <f t="shared" si="25"/>
        <v>80</v>
      </c>
      <c r="I396">
        <f t="shared" si="26"/>
        <v>59.139784946236496</v>
      </c>
      <c r="J396">
        <f t="shared" si="27"/>
        <v>4.3913013427386991</v>
      </c>
    </row>
    <row r="397" spans="1:10" x14ac:dyDescent="0.3">
      <c r="A397">
        <v>35</v>
      </c>
      <c r="B397" t="s">
        <v>1</v>
      </c>
      <c r="C397">
        <v>18</v>
      </c>
      <c r="D397">
        <v>2</v>
      </c>
      <c r="E397">
        <v>0.4</v>
      </c>
      <c r="F397">
        <v>0.26136363636363602</v>
      </c>
      <c r="G397">
        <f t="shared" si="24"/>
        <v>-1.9233787183970856</v>
      </c>
      <c r="H397">
        <f t="shared" si="25"/>
        <v>40</v>
      </c>
      <c r="I397">
        <f t="shared" si="26"/>
        <v>26.136363636363601</v>
      </c>
      <c r="J397">
        <f t="shared" si="27"/>
        <v>3.8061834278471638</v>
      </c>
    </row>
    <row r="398" spans="1:10" x14ac:dyDescent="0.3">
      <c r="A398">
        <v>36</v>
      </c>
      <c r="B398" t="s">
        <v>1</v>
      </c>
      <c r="C398">
        <v>18</v>
      </c>
      <c r="D398">
        <v>2</v>
      </c>
      <c r="E398">
        <v>1.2500000000000001E-2</v>
      </c>
      <c r="F398">
        <v>1.1627906976744099E-2</v>
      </c>
      <c r="G398">
        <f t="shared" si="24"/>
        <v>-2.9899696348627343</v>
      </c>
      <c r="H398">
        <f t="shared" si="25"/>
        <v>1.25</v>
      </c>
      <c r="I398">
        <f t="shared" si="26"/>
        <v>1.16279069767441</v>
      </c>
      <c r="J398">
        <f t="shared" si="27"/>
        <v>-2.2364401958220226</v>
      </c>
    </row>
    <row r="399" spans="1:10" x14ac:dyDescent="0.3">
      <c r="A399">
        <v>37</v>
      </c>
      <c r="B399" t="s">
        <v>1</v>
      </c>
      <c r="C399">
        <v>18</v>
      </c>
      <c r="D399">
        <v>2</v>
      </c>
      <c r="E399">
        <v>0.97</v>
      </c>
      <c r="F399">
        <v>0.88043478260869501</v>
      </c>
      <c r="G399">
        <f t="shared" si="24"/>
        <v>-2.2205118713753356</v>
      </c>
      <c r="H399">
        <f t="shared" si="25"/>
        <v>97</v>
      </c>
      <c r="I399">
        <f t="shared" si="26"/>
        <v>88.043478260869506</v>
      </c>
      <c r="J399">
        <f t="shared" si="27"/>
        <v>3.1829340620041844</v>
      </c>
    </row>
    <row r="400" spans="1:10" x14ac:dyDescent="0.3">
      <c r="A400">
        <v>38</v>
      </c>
      <c r="B400" t="s">
        <v>1</v>
      </c>
      <c r="C400">
        <v>18</v>
      </c>
      <c r="D400">
        <v>0</v>
      </c>
      <c r="E400">
        <v>0.6</v>
      </c>
      <c r="F400">
        <v>0.57731958762886504</v>
      </c>
      <c r="G400">
        <f t="shared" si="24"/>
        <v>-2.7594496083175764</v>
      </c>
      <c r="H400">
        <f t="shared" si="25"/>
        <v>60</v>
      </c>
      <c r="I400">
        <f t="shared" si="26"/>
        <v>57.731958762886507</v>
      </c>
      <c r="J400">
        <f t="shared" si="27"/>
        <v>1.2588452577483484</v>
      </c>
    </row>
    <row r="401" spans="1:10" x14ac:dyDescent="0.3">
      <c r="A401">
        <v>39</v>
      </c>
      <c r="B401" t="s">
        <v>1</v>
      </c>
      <c r="C401">
        <v>18</v>
      </c>
      <c r="D401">
        <v>1</v>
      </c>
      <c r="E401">
        <v>0.43</v>
      </c>
      <c r="F401">
        <v>0.432989690721649</v>
      </c>
      <c r="G401">
        <f t="shared" si="24"/>
        <v>-2.9659004857850166</v>
      </c>
      <c r="H401">
        <f t="shared" si="25"/>
        <v>43</v>
      </c>
      <c r="I401">
        <f t="shared" si="26"/>
        <v>43.298969072164901</v>
      </c>
      <c r="J401">
        <f t="shared" si="27"/>
        <v>-1.237969068452047</v>
      </c>
    </row>
    <row r="402" spans="1:10" x14ac:dyDescent="0.3">
      <c r="A402">
        <v>40</v>
      </c>
      <c r="B402" t="s">
        <v>1</v>
      </c>
      <c r="C402">
        <v>18</v>
      </c>
      <c r="D402">
        <v>0</v>
      </c>
      <c r="E402">
        <v>0.375</v>
      </c>
      <c r="F402">
        <v>0.41666666666666602</v>
      </c>
      <c r="G402">
        <f t="shared" si="24"/>
        <v>-2.5849625007211618</v>
      </c>
      <c r="H402">
        <f t="shared" si="25"/>
        <v>37.5</v>
      </c>
      <c r="I402">
        <f t="shared" si="26"/>
        <v>41.6666666666666</v>
      </c>
      <c r="J402">
        <f t="shared" si="27"/>
        <v>2.1015380264620402</v>
      </c>
    </row>
    <row r="403" spans="1:10" x14ac:dyDescent="0.3">
      <c r="A403">
        <v>41</v>
      </c>
      <c r="B403" t="s">
        <v>1</v>
      </c>
      <c r="C403">
        <v>18</v>
      </c>
      <c r="D403">
        <v>0</v>
      </c>
      <c r="E403">
        <v>0.66</v>
      </c>
      <c r="F403">
        <v>0.66666666666666596</v>
      </c>
      <c r="G403">
        <f t="shared" si="24"/>
        <v>-2.9250379423187862</v>
      </c>
      <c r="H403">
        <f t="shared" si="25"/>
        <v>66</v>
      </c>
      <c r="I403">
        <f t="shared" si="26"/>
        <v>66.6666666666666</v>
      </c>
      <c r="J403">
        <f t="shared" si="27"/>
        <v>-0.33703498727769154</v>
      </c>
    </row>
    <row r="404" spans="1:10" x14ac:dyDescent="0.3">
      <c r="A404">
        <v>42</v>
      </c>
      <c r="B404" t="s">
        <v>1</v>
      </c>
      <c r="C404">
        <v>18</v>
      </c>
      <c r="D404">
        <v>0</v>
      </c>
      <c r="E404">
        <v>0.6</v>
      </c>
      <c r="F404">
        <v>0.61904761904761896</v>
      </c>
      <c r="G404">
        <f t="shared" si="24"/>
        <v>-2.7953822803915287</v>
      </c>
      <c r="H404">
        <f t="shared" si="25"/>
        <v>60</v>
      </c>
      <c r="I404">
        <f t="shared" si="26"/>
        <v>61.904761904761898</v>
      </c>
      <c r="J404">
        <f t="shared" si="27"/>
        <v>1.0213105062454073</v>
      </c>
    </row>
    <row r="405" spans="1:10" x14ac:dyDescent="0.3">
      <c r="A405">
        <v>43</v>
      </c>
      <c r="B405" t="s">
        <v>1</v>
      </c>
      <c r="C405">
        <v>18</v>
      </c>
      <c r="D405">
        <v>0</v>
      </c>
      <c r="E405">
        <v>0.9</v>
      </c>
      <c r="F405">
        <v>0.86885245901639296</v>
      </c>
      <c r="G405">
        <f t="shared" si="24"/>
        <v>-2.679018244956922</v>
      </c>
      <c r="H405">
        <f t="shared" si="25"/>
        <v>90</v>
      </c>
      <c r="I405">
        <f t="shared" si="26"/>
        <v>86.885245901639294</v>
      </c>
      <c r="J405">
        <f t="shared" si="27"/>
        <v>1.6958843147955067</v>
      </c>
    </row>
    <row r="406" spans="1:10" x14ac:dyDescent="0.3">
      <c r="A406">
        <v>44</v>
      </c>
      <c r="B406" t="s">
        <v>1</v>
      </c>
      <c r="C406">
        <v>18</v>
      </c>
      <c r="D406">
        <v>1</v>
      </c>
      <c r="E406">
        <v>0.4</v>
      </c>
      <c r="F406">
        <v>0.44705882352941101</v>
      </c>
      <c r="G406">
        <f t="shared" si="24"/>
        <v>-2.539026216554304</v>
      </c>
      <c r="H406">
        <f t="shared" si="25"/>
        <v>40</v>
      </c>
      <c r="I406">
        <f t="shared" si="26"/>
        <v>44.705882352941103</v>
      </c>
      <c r="J406">
        <f t="shared" si="27"/>
        <v>2.2722867190719684</v>
      </c>
    </row>
    <row r="407" spans="1:10" x14ac:dyDescent="0.3">
      <c r="A407">
        <v>45</v>
      </c>
      <c r="B407" t="s">
        <v>1</v>
      </c>
      <c r="C407">
        <v>18</v>
      </c>
      <c r="D407">
        <v>2</v>
      </c>
      <c r="E407">
        <v>0.67</v>
      </c>
      <c r="F407">
        <v>0.53333333333333299</v>
      </c>
      <c r="G407">
        <f t="shared" si="24"/>
        <v>-1.9341979416042518</v>
      </c>
      <c r="H407">
        <f t="shared" si="25"/>
        <v>67</v>
      </c>
      <c r="I407">
        <f t="shared" si="26"/>
        <v>53.3333333333333</v>
      </c>
      <c r="J407">
        <f t="shared" si="27"/>
        <v>3.7857249060860654</v>
      </c>
    </row>
    <row r="408" spans="1:10" x14ac:dyDescent="0.3">
      <c r="A408">
        <v>46</v>
      </c>
      <c r="B408" t="s">
        <v>1</v>
      </c>
      <c r="C408">
        <v>18</v>
      </c>
      <c r="D408">
        <v>2</v>
      </c>
      <c r="E408">
        <v>0.9</v>
      </c>
      <c r="F408">
        <v>0.82456140350877105</v>
      </c>
      <c r="G408">
        <f t="shared" si="24"/>
        <v>-2.3187677539940279</v>
      </c>
      <c r="H408">
        <f t="shared" si="25"/>
        <v>90</v>
      </c>
      <c r="I408">
        <f t="shared" si="26"/>
        <v>82.456140350877106</v>
      </c>
      <c r="J408">
        <f t="shared" si="27"/>
        <v>2.9390120665329906</v>
      </c>
    </row>
    <row r="409" spans="1:10" x14ac:dyDescent="0.3">
      <c r="A409">
        <v>47</v>
      </c>
      <c r="B409" t="s">
        <v>1</v>
      </c>
      <c r="C409">
        <v>18</v>
      </c>
      <c r="D409">
        <v>0</v>
      </c>
      <c r="E409">
        <v>0.15</v>
      </c>
      <c r="F409">
        <v>0.12</v>
      </c>
      <c r="G409">
        <f t="shared" si="24"/>
        <v>-2.6896598793878495</v>
      </c>
      <c r="H409">
        <f t="shared" si="25"/>
        <v>15</v>
      </c>
      <c r="I409">
        <f t="shared" si="26"/>
        <v>12</v>
      </c>
      <c r="J409">
        <f t="shared" si="27"/>
        <v>1.6438561897747248</v>
      </c>
    </row>
    <row r="410" spans="1:10" x14ac:dyDescent="0.3">
      <c r="A410">
        <v>48</v>
      </c>
      <c r="B410" t="s">
        <v>1</v>
      </c>
      <c r="C410">
        <v>18</v>
      </c>
      <c r="D410">
        <v>1</v>
      </c>
      <c r="E410">
        <v>0.25</v>
      </c>
      <c r="F410">
        <v>0.42307692307692302</v>
      </c>
      <c r="G410">
        <f t="shared" si="24"/>
        <v>-1.7462434077542173</v>
      </c>
      <c r="H410">
        <f t="shared" si="25"/>
        <v>25</v>
      </c>
      <c r="I410">
        <f t="shared" si="26"/>
        <v>42.307692307692299</v>
      </c>
      <c r="J410">
        <f t="shared" si="27"/>
        <v>4.123723491603065</v>
      </c>
    </row>
    <row r="411" spans="1:10" x14ac:dyDescent="0.3">
      <c r="A411">
        <v>49</v>
      </c>
      <c r="B411" t="s">
        <v>1</v>
      </c>
      <c r="C411">
        <v>18</v>
      </c>
      <c r="D411">
        <v>1</v>
      </c>
      <c r="E411">
        <v>0.88</v>
      </c>
      <c r="F411">
        <v>0.88235294117647001</v>
      </c>
      <c r="G411">
        <f t="shared" si="24"/>
        <v>-2.9730958162983461</v>
      </c>
      <c r="H411">
        <f t="shared" si="25"/>
        <v>88</v>
      </c>
      <c r="I411">
        <f t="shared" si="26"/>
        <v>88.235294117647001</v>
      </c>
      <c r="J411">
        <f t="shared" si="27"/>
        <v>-1.4727529971353623</v>
      </c>
    </row>
    <row r="412" spans="1:10" x14ac:dyDescent="0.3">
      <c r="A412">
        <v>50</v>
      </c>
      <c r="B412" t="s">
        <v>1</v>
      </c>
      <c r="C412">
        <v>18</v>
      </c>
      <c r="D412">
        <v>2</v>
      </c>
      <c r="E412">
        <v>0</v>
      </c>
      <c r="F412">
        <v>0</v>
      </c>
      <c r="G412">
        <f t="shared" si="24"/>
        <v>-3</v>
      </c>
      <c r="H412">
        <f t="shared" si="25"/>
        <v>0</v>
      </c>
      <c r="I412">
        <f t="shared" si="26"/>
        <v>0</v>
      </c>
      <c r="J412">
        <f t="shared" si="27"/>
        <v>-3</v>
      </c>
    </row>
    <row r="413" spans="1:10" x14ac:dyDescent="0.3">
      <c r="A413">
        <v>51</v>
      </c>
      <c r="B413" t="s">
        <v>1</v>
      </c>
      <c r="C413">
        <v>18</v>
      </c>
      <c r="D413">
        <v>0</v>
      </c>
      <c r="E413">
        <v>0.9</v>
      </c>
      <c r="F413">
        <v>0.81818181818181801</v>
      </c>
      <c r="G413">
        <f t="shared" si="24"/>
        <v>-2.2735650733259618</v>
      </c>
      <c r="H413">
        <f t="shared" si="25"/>
        <v>90</v>
      </c>
      <c r="I413">
        <f t="shared" si="26"/>
        <v>81.818181818181799</v>
      </c>
      <c r="J413">
        <f t="shared" si="27"/>
        <v>3.0542959773151437</v>
      </c>
    </row>
    <row r="414" spans="1:10" x14ac:dyDescent="0.3">
      <c r="A414">
        <v>52</v>
      </c>
      <c r="B414" t="s">
        <v>1</v>
      </c>
      <c r="C414">
        <v>18</v>
      </c>
      <c r="D414">
        <v>0</v>
      </c>
      <c r="E414">
        <v>0.77500000000000002</v>
      </c>
      <c r="F414">
        <v>0.82716049382715995</v>
      </c>
      <c r="G414">
        <f t="shared" si="24"/>
        <v>-2.4968711710963039</v>
      </c>
      <c r="H414">
        <f t="shared" si="25"/>
        <v>77.5</v>
      </c>
      <c r="I414">
        <f t="shared" si="26"/>
        <v>82.716049382715994</v>
      </c>
      <c r="J414">
        <f t="shared" si="27"/>
        <v>2.4171232232808082</v>
      </c>
    </row>
    <row r="415" spans="1:10" x14ac:dyDescent="0.3">
      <c r="A415">
        <v>53</v>
      </c>
      <c r="B415" t="s">
        <v>1</v>
      </c>
      <c r="C415">
        <v>18</v>
      </c>
      <c r="D415">
        <v>1</v>
      </c>
      <c r="E415">
        <v>8.5000000000000006E-2</v>
      </c>
      <c r="F415">
        <v>3.7037037037037E-2</v>
      </c>
      <c r="G415">
        <f t="shared" si="24"/>
        <v>-2.5314649522285309</v>
      </c>
      <c r="H415">
        <f t="shared" si="25"/>
        <v>8.5</v>
      </c>
      <c r="I415">
        <f t="shared" si="26"/>
        <v>3.7037037037037002</v>
      </c>
      <c r="J415">
        <f t="shared" si="27"/>
        <v>2.2990383793676372</v>
      </c>
    </row>
    <row r="416" spans="1:10" x14ac:dyDescent="0.3">
      <c r="A416">
        <v>54</v>
      </c>
      <c r="B416" t="s">
        <v>1</v>
      </c>
      <c r="C416">
        <v>18</v>
      </c>
      <c r="D416">
        <v>2</v>
      </c>
      <c r="E416">
        <v>0.99</v>
      </c>
      <c r="F416">
        <v>1</v>
      </c>
      <c r="G416">
        <f t="shared" si="24"/>
        <v>-2.8889686876112561</v>
      </c>
      <c r="H416">
        <f t="shared" si="25"/>
        <v>99</v>
      </c>
      <c r="I416">
        <f t="shared" si="26"/>
        <v>100</v>
      </c>
      <c r="J416">
        <f t="shared" si="27"/>
        <v>0.16992500144231237</v>
      </c>
    </row>
    <row r="417" spans="1:10" x14ac:dyDescent="0.3">
      <c r="A417">
        <v>55</v>
      </c>
      <c r="B417" t="s">
        <v>1</v>
      </c>
      <c r="C417">
        <v>18</v>
      </c>
      <c r="D417">
        <v>1</v>
      </c>
      <c r="E417">
        <v>0.93</v>
      </c>
      <c r="F417">
        <v>0.879120879120879</v>
      </c>
      <c r="G417">
        <f t="shared" si="24"/>
        <v>-2.5073438684278382</v>
      </c>
      <c r="H417">
        <f t="shared" si="25"/>
        <v>93</v>
      </c>
      <c r="I417">
        <f t="shared" si="26"/>
        <v>87.912087912087898</v>
      </c>
      <c r="J417">
        <f t="shared" si="27"/>
        <v>2.3820895301041363</v>
      </c>
    </row>
    <row r="418" spans="1:10" x14ac:dyDescent="0.3">
      <c r="A418">
        <v>56</v>
      </c>
      <c r="B418" t="s">
        <v>1</v>
      </c>
      <c r="C418">
        <v>18</v>
      </c>
      <c r="D418">
        <v>2</v>
      </c>
      <c r="E418">
        <v>0.98</v>
      </c>
      <c r="F418">
        <v>0.90909090909090895</v>
      </c>
      <c r="G418">
        <f t="shared" si="24"/>
        <v>-2.3517437493229232</v>
      </c>
      <c r="H418">
        <f t="shared" si="25"/>
        <v>98</v>
      </c>
      <c r="I418">
        <f t="shared" si="26"/>
        <v>90.909090909090892</v>
      </c>
      <c r="J418">
        <f t="shared" si="27"/>
        <v>2.8511811630222343</v>
      </c>
    </row>
    <row r="419" spans="1:10" x14ac:dyDescent="0.3">
      <c r="A419">
        <v>57</v>
      </c>
      <c r="B419" t="s">
        <v>1</v>
      </c>
      <c r="C419">
        <v>18</v>
      </c>
      <c r="D419">
        <v>1</v>
      </c>
      <c r="E419">
        <v>0.125</v>
      </c>
      <c r="F419">
        <v>0.134146341463414</v>
      </c>
      <c r="G419">
        <f t="shared" si="24"/>
        <v>-2.8981203859807931</v>
      </c>
      <c r="H419">
        <f t="shared" si="25"/>
        <v>12.5</v>
      </c>
      <c r="I419">
        <f t="shared" si="26"/>
        <v>13.414634146341401</v>
      </c>
      <c r="J419">
        <f t="shared" si="27"/>
        <v>5.607592440600178E-2</v>
      </c>
    </row>
    <row r="420" spans="1:10" x14ac:dyDescent="0.3">
      <c r="A420">
        <v>58</v>
      </c>
      <c r="B420" t="s">
        <v>1</v>
      </c>
      <c r="C420">
        <v>18</v>
      </c>
      <c r="D420">
        <v>1</v>
      </c>
      <c r="E420">
        <v>0.33</v>
      </c>
      <c r="F420">
        <v>0.35593220338983</v>
      </c>
      <c r="G420">
        <f t="shared" si="24"/>
        <v>-2.7280274380349523</v>
      </c>
      <c r="H420">
        <f t="shared" si="25"/>
        <v>33</v>
      </c>
      <c r="I420">
        <f t="shared" si="26"/>
        <v>35.593220338983002</v>
      </c>
      <c r="J420">
        <f t="shared" si="27"/>
        <v>1.4426624057278155</v>
      </c>
    </row>
    <row r="421" spans="1:10" x14ac:dyDescent="0.3">
      <c r="A421">
        <v>59</v>
      </c>
      <c r="B421" t="s">
        <v>1</v>
      </c>
      <c r="C421">
        <v>18</v>
      </c>
      <c r="D421">
        <v>1</v>
      </c>
      <c r="E421">
        <v>0.95</v>
      </c>
      <c r="F421">
        <v>0.93258426966292096</v>
      </c>
      <c r="G421">
        <f t="shared" si="24"/>
        <v>-2.8118195888504163</v>
      </c>
      <c r="H421">
        <f t="shared" si="25"/>
        <v>95</v>
      </c>
      <c r="I421">
        <f t="shared" si="26"/>
        <v>93.258426966292092</v>
      </c>
      <c r="J421">
        <f t="shared" si="27"/>
        <v>0.90039195830981011</v>
      </c>
    </row>
    <row r="422" spans="1:10" x14ac:dyDescent="0.3">
      <c r="A422">
        <v>0</v>
      </c>
      <c r="B422" t="s">
        <v>0</v>
      </c>
      <c r="C422">
        <v>21</v>
      </c>
      <c r="D422">
        <v>0</v>
      </c>
      <c r="E422">
        <v>0.33</v>
      </c>
      <c r="F422">
        <v>0.33846153846153798</v>
      </c>
      <c r="G422">
        <f t="shared" si="24"/>
        <v>-2.9055040553375613</v>
      </c>
      <c r="H422">
        <f t="shared" si="25"/>
        <v>33</v>
      </c>
      <c r="I422">
        <f t="shared" si="26"/>
        <v>33.846153846153797</v>
      </c>
      <c r="J422">
        <f t="shared" si="27"/>
        <v>-4.2228235389370504E-2</v>
      </c>
    </row>
    <row r="423" spans="1:10" x14ac:dyDescent="0.3">
      <c r="A423">
        <v>1</v>
      </c>
      <c r="B423" t="s">
        <v>0</v>
      </c>
      <c r="C423">
        <v>21</v>
      </c>
      <c r="D423">
        <v>1</v>
      </c>
      <c r="E423">
        <v>0.5</v>
      </c>
      <c r="F423">
        <v>0.5</v>
      </c>
      <c r="G423">
        <f t="shared" si="24"/>
        <v>-3</v>
      </c>
      <c r="H423">
        <f t="shared" si="25"/>
        <v>50</v>
      </c>
      <c r="I423">
        <f t="shared" si="26"/>
        <v>50</v>
      </c>
      <c r="J423">
        <f t="shared" si="27"/>
        <v>-3</v>
      </c>
    </row>
    <row r="424" spans="1:10" x14ac:dyDescent="0.3">
      <c r="A424">
        <v>2</v>
      </c>
      <c r="B424" t="s">
        <v>0</v>
      </c>
      <c r="C424">
        <v>21</v>
      </c>
      <c r="D424">
        <v>2</v>
      </c>
      <c r="E424">
        <v>0.6</v>
      </c>
      <c r="F424">
        <v>9.4736842105263105E-2</v>
      </c>
      <c r="G424">
        <f t="shared" si="24"/>
        <v>-0.66597376259476759</v>
      </c>
      <c r="H424">
        <f t="shared" si="25"/>
        <v>60</v>
      </c>
      <c r="I424">
        <f t="shared" si="26"/>
        <v>9.4736842105263097</v>
      </c>
      <c r="J424">
        <f t="shared" si="27"/>
        <v>5.6625278418662361</v>
      </c>
    </row>
    <row r="425" spans="1:10" x14ac:dyDescent="0.3">
      <c r="A425">
        <v>3</v>
      </c>
      <c r="B425" t="s">
        <v>0</v>
      </c>
      <c r="C425">
        <v>21</v>
      </c>
      <c r="D425">
        <v>0</v>
      </c>
      <c r="E425">
        <v>0.5</v>
      </c>
      <c r="F425">
        <v>0.48780487804877998</v>
      </c>
      <c r="G425">
        <f t="shared" si="24"/>
        <v>-2.8656989082884037</v>
      </c>
      <c r="H425">
        <f t="shared" si="25"/>
        <v>50</v>
      </c>
      <c r="I425">
        <f t="shared" si="26"/>
        <v>48.780487804878</v>
      </c>
      <c r="J425">
        <f t="shared" si="27"/>
        <v>0.42708284093948956</v>
      </c>
    </row>
    <row r="426" spans="1:10" x14ac:dyDescent="0.3">
      <c r="A426">
        <v>4</v>
      </c>
      <c r="B426" t="s">
        <v>0</v>
      </c>
      <c r="C426">
        <v>21</v>
      </c>
      <c r="D426">
        <v>2</v>
      </c>
      <c r="E426">
        <v>0</v>
      </c>
      <c r="F426">
        <v>0</v>
      </c>
      <c r="G426">
        <f t="shared" si="24"/>
        <v>-3</v>
      </c>
      <c r="H426">
        <f t="shared" si="25"/>
        <v>0</v>
      </c>
      <c r="I426">
        <f t="shared" si="26"/>
        <v>0</v>
      </c>
      <c r="J426">
        <f t="shared" si="27"/>
        <v>-3</v>
      </c>
    </row>
    <row r="427" spans="1:10" x14ac:dyDescent="0.3">
      <c r="A427">
        <v>5</v>
      </c>
      <c r="B427" t="s">
        <v>0</v>
      </c>
      <c r="C427">
        <v>21</v>
      </c>
      <c r="D427">
        <v>0</v>
      </c>
      <c r="E427">
        <v>0.8</v>
      </c>
      <c r="F427">
        <v>0.77027027027026995</v>
      </c>
      <c r="G427">
        <f t="shared" si="24"/>
        <v>-2.6921776724193647</v>
      </c>
      <c r="H427">
        <f t="shared" si="25"/>
        <v>80</v>
      </c>
      <c r="I427">
        <f t="shared" si="26"/>
        <v>77.027027027026989</v>
      </c>
      <c r="J427">
        <f t="shared" si="27"/>
        <v>1.6313245579661224</v>
      </c>
    </row>
    <row r="428" spans="1:10" x14ac:dyDescent="0.3">
      <c r="A428">
        <v>6</v>
      </c>
      <c r="B428" t="s">
        <v>0</v>
      </c>
      <c r="C428">
        <v>21</v>
      </c>
      <c r="D428">
        <v>0</v>
      </c>
      <c r="E428">
        <v>0.2</v>
      </c>
      <c r="F428">
        <v>0.14285714285714199</v>
      </c>
      <c r="G428">
        <f t="shared" si="24"/>
        <v>-2.4568576749734641</v>
      </c>
      <c r="H428">
        <f t="shared" si="25"/>
        <v>20</v>
      </c>
      <c r="I428">
        <f t="shared" si="26"/>
        <v>14.285714285714199</v>
      </c>
      <c r="J428">
        <f t="shared" si="27"/>
        <v>2.5457919034404997</v>
      </c>
    </row>
    <row r="429" spans="1:10" x14ac:dyDescent="0.3">
      <c r="A429">
        <v>7</v>
      </c>
      <c r="B429" t="s">
        <v>0</v>
      </c>
      <c r="C429">
        <v>21</v>
      </c>
      <c r="D429">
        <v>2</v>
      </c>
      <c r="E429">
        <v>0.5</v>
      </c>
      <c r="F429">
        <v>0.36538461538461497</v>
      </c>
      <c r="G429">
        <f t="shared" si="24"/>
        <v>-1.9455522159776215</v>
      </c>
      <c r="H429">
        <f t="shared" si="25"/>
        <v>50</v>
      </c>
      <c r="I429">
        <f t="shared" si="26"/>
        <v>36.538461538461497</v>
      </c>
      <c r="J429">
        <f t="shared" si="27"/>
        <v>3.7641060321928519</v>
      </c>
    </row>
    <row r="430" spans="1:10" x14ac:dyDescent="0.3">
      <c r="A430">
        <v>8</v>
      </c>
      <c r="B430" t="s">
        <v>0</v>
      </c>
      <c r="C430">
        <v>21</v>
      </c>
      <c r="D430">
        <v>0</v>
      </c>
      <c r="E430">
        <v>0.8</v>
      </c>
      <c r="F430">
        <v>0.82432432432432401</v>
      </c>
      <c r="G430">
        <f t="shared" si="24"/>
        <v>-2.7434789011248841</v>
      </c>
      <c r="H430">
        <f t="shared" si="25"/>
        <v>80</v>
      </c>
      <c r="I430">
        <f t="shared" si="26"/>
        <v>82.432432432432407</v>
      </c>
      <c r="J430">
        <f t="shared" si="27"/>
        <v>1.3546961243567675</v>
      </c>
    </row>
    <row r="431" spans="1:10" x14ac:dyDescent="0.3">
      <c r="A431">
        <v>9</v>
      </c>
      <c r="B431" t="s">
        <v>0</v>
      </c>
      <c r="C431">
        <v>21</v>
      </c>
      <c r="D431">
        <v>2</v>
      </c>
      <c r="E431">
        <v>0.8</v>
      </c>
      <c r="F431">
        <v>0.58620689655172398</v>
      </c>
      <c r="G431">
        <f t="shared" si="24"/>
        <v>-1.5615235877563272</v>
      </c>
      <c r="H431">
        <f t="shared" si="25"/>
        <v>80</v>
      </c>
      <c r="I431">
        <f t="shared" si="26"/>
        <v>58.620689655172399</v>
      </c>
      <c r="J431">
        <f t="shared" si="27"/>
        <v>4.426553958880854</v>
      </c>
    </row>
    <row r="432" spans="1:10" x14ac:dyDescent="0.3">
      <c r="A432">
        <v>10</v>
      </c>
      <c r="B432" t="s">
        <v>0</v>
      </c>
      <c r="C432">
        <v>21</v>
      </c>
      <c r="D432">
        <v>0</v>
      </c>
      <c r="E432">
        <v>0.5</v>
      </c>
      <c r="F432">
        <v>0.52777777777777701</v>
      </c>
      <c r="G432">
        <f t="shared" si="24"/>
        <v>-2.7104933828050224</v>
      </c>
      <c r="H432">
        <f t="shared" si="25"/>
        <v>50</v>
      </c>
      <c r="I432">
        <f t="shared" si="26"/>
        <v>52.7777777777777</v>
      </c>
      <c r="J432">
        <f t="shared" si="27"/>
        <v>1.537434130638532</v>
      </c>
    </row>
    <row r="433" spans="1:10" x14ac:dyDescent="0.3">
      <c r="A433">
        <v>11</v>
      </c>
      <c r="B433" t="s">
        <v>0</v>
      </c>
      <c r="C433">
        <v>21</v>
      </c>
      <c r="D433">
        <v>1</v>
      </c>
      <c r="E433">
        <v>0.9</v>
      </c>
      <c r="F433">
        <v>0.92500000000000004</v>
      </c>
      <c r="G433">
        <f t="shared" si="24"/>
        <v>-2.7369655941662061</v>
      </c>
      <c r="H433">
        <f t="shared" si="25"/>
        <v>90</v>
      </c>
      <c r="I433">
        <f t="shared" si="26"/>
        <v>92.5</v>
      </c>
      <c r="J433">
        <f t="shared" si="27"/>
        <v>1.3923174227787602</v>
      </c>
    </row>
    <row r="434" spans="1:10" x14ac:dyDescent="0.3">
      <c r="A434">
        <v>12</v>
      </c>
      <c r="B434" t="s">
        <v>0</v>
      </c>
      <c r="C434">
        <v>21</v>
      </c>
      <c r="D434">
        <v>2</v>
      </c>
      <c r="E434">
        <v>0.6</v>
      </c>
      <c r="F434">
        <v>0.50537634408602095</v>
      </c>
      <c r="G434">
        <f t="shared" si="24"/>
        <v>-2.1868946378497069</v>
      </c>
      <c r="H434">
        <f t="shared" si="25"/>
        <v>60</v>
      </c>
      <c r="I434">
        <f t="shared" si="26"/>
        <v>50.537634408602095</v>
      </c>
      <c r="J434">
        <f t="shared" si="27"/>
        <v>3.2611344471153951</v>
      </c>
    </row>
    <row r="435" spans="1:10" x14ac:dyDescent="0.3">
      <c r="A435">
        <v>13</v>
      </c>
      <c r="B435" t="s">
        <v>0</v>
      </c>
      <c r="C435">
        <v>21</v>
      </c>
      <c r="D435">
        <v>2</v>
      </c>
      <c r="E435">
        <v>0.5</v>
      </c>
      <c r="F435">
        <v>0.407407407407407</v>
      </c>
      <c r="G435">
        <f t="shared" si="24"/>
        <v>-2.2002986504858284</v>
      </c>
      <c r="H435">
        <f t="shared" si="25"/>
        <v>50</v>
      </c>
      <c r="I435">
        <f t="shared" si="26"/>
        <v>40.740740740740698</v>
      </c>
      <c r="J435">
        <f t="shared" si="27"/>
        <v>3.2302428713034366</v>
      </c>
    </row>
    <row r="436" spans="1:10" x14ac:dyDescent="0.3">
      <c r="A436">
        <v>14</v>
      </c>
      <c r="B436" t="s">
        <v>0</v>
      </c>
      <c r="C436">
        <v>21</v>
      </c>
      <c r="D436">
        <v>1</v>
      </c>
      <c r="E436">
        <v>0.3</v>
      </c>
      <c r="F436">
        <v>0.28282828282828198</v>
      </c>
      <c r="G436">
        <f t="shared" si="24"/>
        <v>-2.814293602886734</v>
      </c>
      <c r="H436">
        <f t="shared" si="25"/>
        <v>30</v>
      </c>
      <c r="I436">
        <f t="shared" si="26"/>
        <v>28.282828282828198</v>
      </c>
      <c r="J436">
        <f t="shared" si="27"/>
        <v>0.88140754783834729</v>
      </c>
    </row>
    <row r="437" spans="1:10" x14ac:dyDescent="0.3">
      <c r="A437">
        <v>15</v>
      </c>
      <c r="B437" t="s">
        <v>0</v>
      </c>
      <c r="C437">
        <v>21</v>
      </c>
      <c r="D437">
        <v>1</v>
      </c>
      <c r="E437">
        <v>0.7</v>
      </c>
      <c r="F437">
        <v>0.68571428571428505</v>
      </c>
      <c r="G437">
        <f t="shared" si="24"/>
        <v>-2.8438807980827119</v>
      </c>
      <c r="H437">
        <f t="shared" si="25"/>
        <v>70</v>
      </c>
      <c r="I437">
        <f t="shared" si="26"/>
        <v>68.571428571428498</v>
      </c>
      <c r="J437">
        <f t="shared" si="27"/>
        <v>0.63558857379119205</v>
      </c>
    </row>
    <row r="438" spans="1:10" x14ac:dyDescent="0.3">
      <c r="A438">
        <v>16</v>
      </c>
      <c r="B438" t="s">
        <v>0</v>
      </c>
      <c r="C438">
        <v>21</v>
      </c>
      <c r="D438">
        <v>0</v>
      </c>
      <c r="E438">
        <v>0.9</v>
      </c>
      <c r="F438">
        <v>0.8125</v>
      </c>
      <c r="G438">
        <f t="shared" si="24"/>
        <v>-2.2344652536370231</v>
      </c>
      <c r="H438">
        <f t="shared" si="25"/>
        <v>90</v>
      </c>
      <c r="I438">
        <f t="shared" si="26"/>
        <v>81.25</v>
      </c>
      <c r="J438">
        <f t="shared" si="27"/>
        <v>3.1497471195046827</v>
      </c>
    </row>
    <row r="439" spans="1:10" x14ac:dyDescent="0.3">
      <c r="A439">
        <v>17</v>
      </c>
      <c r="B439" t="s">
        <v>0</v>
      </c>
      <c r="C439">
        <v>21</v>
      </c>
      <c r="D439">
        <v>1</v>
      </c>
      <c r="E439">
        <v>0.8</v>
      </c>
      <c r="F439">
        <v>8.4745762711864403E-2</v>
      </c>
      <c r="G439">
        <f t="shared" si="24"/>
        <v>-0.25110218202035567</v>
      </c>
      <c r="H439">
        <f t="shared" si="25"/>
        <v>80</v>
      </c>
      <c r="I439">
        <f t="shared" si="26"/>
        <v>8.4745762711864394</v>
      </c>
      <c r="J439">
        <f t="shared" si="27"/>
        <v>6.1629033312610417</v>
      </c>
    </row>
    <row r="440" spans="1:10" x14ac:dyDescent="0.3">
      <c r="A440">
        <v>18</v>
      </c>
      <c r="B440" t="s">
        <v>0</v>
      </c>
      <c r="C440">
        <v>21</v>
      </c>
      <c r="D440">
        <v>0</v>
      </c>
      <c r="E440">
        <v>0.8</v>
      </c>
      <c r="F440">
        <v>0.83076923076923004</v>
      </c>
      <c r="G440">
        <f t="shared" si="24"/>
        <v>-2.6825178101438372</v>
      </c>
      <c r="H440">
        <f t="shared" si="25"/>
        <v>80</v>
      </c>
      <c r="I440">
        <f t="shared" si="26"/>
        <v>83.076923076923009</v>
      </c>
      <c r="J440">
        <f t="shared" si="27"/>
        <v>1.6789386489301394</v>
      </c>
    </row>
    <row r="441" spans="1:10" x14ac:dyDescent="0.3">
      <c r="A441">
        <v>19</v>
      </c>
      <c r="B441" t="s">
        <v>0</v>
      </c>
      <c r="C441">
        <v>21</v>
      </c>
      <c r="D441">
        <v>1</v>
      </c>
      <c r="E441">
        <v>0.9</v>
      </c>
      <c r="F441">
        <v>0.875</v>
      </c>
      <c r="G441">
        <f t="shared" si="24"/>
        <v>-2.7369655941662061</v>
      </c>
      <c r="H441">
        <f t="shared" si="25"/>
        <v>90</v>
      </c>
      <c r="I441">
        <f t="shared" si="26"/>
        <v>87.5</v>
      </c>
      <c r="J441">
        <f t="shared" si="27"/>
        <v>1.3923174227787602</v>
      </c>
    </row>
    <row r="442" spans="1:10" x14ac:dyDescent="0.3">
      <c r="A442">
        <v>20</v>
      </c>
      <c r="B442" t="s">
        <v>0</v>
      </c>
      <c r="C442">
        <v>21</v>
      </c>
      <c r="D442">
        <v>2</v>
      </c>
      <c r="E442">
        <v>0.4</v>
      </c>
      <c r="F442">
        <v>0.29166666666666602</v>
      </c>
      <c r="G442">
        <f t="shared" si="24"/>
        <v>-2.0995356735509101</v>
      </c>
      <c r="H442">
        <f t="shared" si="25"/>
        <v>40</v>
      </c>
      <c r="I442">
        <f t="shared" si="26"/>
        <v>29.1666666666666</v>
      </c>
      <c r="J442">
        <f t="shared" si="27"/>
        <v>3.4539564885711553</v>
      </c>
    </row>
    <row r="443" spans="1:10" x14ac:dyDescent="0.3">
      <c r="A443">
        <v>21</v>
      </c>
      <c r="B443" t="s">
        <v>0</v>
      </c>
      <c r="C443">
        <v>21</v>
      </c>
      <c r="D443">
        <v>0</v>
      </c>
      <c r="E443">
        <v>0.75</v>
      </c>
      <c r="F443">
        <v>0.76923076923076905</v>
      </c>
      <c r="G443">
        <f t="shared" si="24"/>
        <v>-2.7935491225325753</v>
      </c>
      <c r="H443">
        <f t="shared" si="25"/>
        <v>75</v>
      </c>
      <c r="I443">
        <f t="shared" si="26"/>
        <v>76.923076923076906</v>
      </c>
      <c r="J443">
        <f t="shared" si="27"/>
        <v>1.0342699020847337</v>
      </c>
    </row>
    <row r="444" spans="1:10" x14ac:dyDescent="0.3">
      <c r="A444">
        <v>22</v>
      </c>
      <c r="B444" t="s">
        <v>0</v>
      </c>
      <c r="C444">
        <v>21</v>
      </c>
      <c r="D444">
        <v>2</v>
      </c>
      <c r="E444">
        <v>0.95</v>
      </c>
      <c r="F444">
        <v>0.95505617977528001</v>
      </c>
      <c r="G444">
        <f t="shared" si="24"/>
        <v>-2.942793142593533</v>
      </c>
      <c r="H444">
        <f t="shared" si="25"/>
        <v>95</v>
      </c>
      <c r="I444">
        <f t="shared" si="26"/>
        <v>95.505617977528004</v>
      </c>
      <c r="J444">
        <f t="shared" si="27"/>
        <v>-0.66516179622544658</v>
      </c>
    </row>
    <row r="445" spans="1:10" x14ac:dyDescent="0.3">
      <c r="A445">
        <v>23</v>
      </c>
      <c r="B445" t="s">
        <v>0</v>
      </c>
      <c r="C445">
        <v>21</v>
      </c>
      <c r="D445">
        <v>1</v>
      </c>
      <c r="E445">
        <v>0.17</v>
      </c>
      <c r="F445">
        <v>0.13978494623655899</v>
      </c>
      <c r="G445">
        <f t="shared" si="24"/>
        <v>-2.687659608646773</v>
      </c>
      <c r="H445">
        <f t="shared" si="25"/>
        <v>17</v>
      </c>
      <c r="I445">
        <f t="shared" si="26"/>
        <v>13.978494623655898</v>
      </c>
      <c r="J445">
        <f t="shared" si="27"/>
        <v>1.6537504080039886</v>
      </c>
    </row>
    <row r="446" spans="1:10" x14ac:dyDescent="0.3">
      <c r="A446">
        <v>24</v>
      </c>
      <c r="B446" t="s">
        <v>0</v>
      </c>
      <c r="C446">
        <v>21</v>
      </c>
      <c r="D446">
        <v>0</v>
      </c>
      <c r="E446">
        <v>0.72</v>
      </c>
      <c r="F446">
        <v>0.32</v>
      </c>
      <c r="G446">
        <f t="shared" si="24"/>
        <v>-0.92961067210860227</v>
      </c>
      <c r="H446">
        <f t="shared" si="25"/>
        <v>72</v>
      </c>
      <c r="I446">
        <f t="shared" si="26"/>
        <v>32</v>
      </c>
      <c r="J446">
        <f t="shared" si="27"/>
        <v>5.3264294871223035</v>
      </c>
    </row>
    <row r="447" spans="1:10" x14ac:dyDescent="0.3">
      <c r="A447">
        <v>25</v>
      </c>
      <c r="B447" t="s">
        <v>0</v>
      </c>
      <c r="C447">
        <v>21</v>
      </c>
      <c r="D447">
        <v>2</v>
      </c>
      <c r="E447">
        <v>0.55000000000000004</v>
      </c>
      <c r="F447">
        <v>0.45652173913043398</v>
      </c>
      <c r="G447">
        <f t="shared" si="24"/>
        <v>-2.1944383597654413</v>
      </c>
      <c r="H447">
        <f t="shared" si="25"/>
        <v>55.000000000000007</v>
      </c>
      <c r="I447">
        <f t="shared" si="26"/>
        <v>45.652173913043399</v>
      </c>
      <c r="J447">
        <f t="shared" si="27"/>
        <v>3.243794898068685</v>
      </c>
    </row>
    <row r="448" spans="1:10" x14ac:dyDescent="0.3">
      <c r="A448">
        <v>26</v>
      </c>
      <c r="B448" t="s">
        <v>0</v>
      </c>
      <c r="C448">
        <v>21</v>
      </c>
      <c r="D448">
        <v>0</v>
      </c>
      <c r="E448">
        <v>0.78</v>
      </c>
      <c r="F448">
        <v>0.70212765957446799</v>
      </c>
      <c r="G448">
        <f t="shared" si="24"/>
        <v>-2.3013559131396053</v>
      </c>
      <c r="H448">
        <f t="shared" si="25"/>
        <v>78</v>
      </c>
      <c r="I448">
        <f t="shared" si="26"/>
        <v>70.212765957446805</v>
      </c>
      <c r="J448">
        <f t="shared" si="27"/>
        <v>2.9840851014050314</v>
      </c>
    </row>
    <row r="449" spans="1:10" x14ac:dyDescent="0.3">
      <c r="A449">
        <v>27</v>
      </c>
      <c r="B449" t="s">
        <v>0</v>
      </c>
      <c r="C449">
        <v>21</v>
      </c>
      <c r="D449">
        <v>0</v>
      </c>
      <c r="E449">
        <v>0.86</v>
      </c>
      <c r="F449">
        <v>0.85714285714285698</v>
      </c>
      <c r="G449">
        <f t="shared" si="24"/>
        <v>-2.9673953345680708</v>
      </c>
      <c r="H449">
        <f t="shared" si="25"/>
        <v>86</v>
      </c>
      <c r="I449">
        <f t="shared" si="26"/>
        <v>85.714285714285694</v>
      </c>
      <c r="J449">
        <f t="shared" si="27"/>
        <v>-1.2837929660005201</v>
      </c>
    </row>
    <row r="450" spans="1:10" x14ac:dyDescent="0.3">
      <c r="A450">
        <v>28</v>
      </c>
      <c r="B450" t="s">
        <v>0</v>
      </c>
      <c r="C450">
        <v>21</v>
      </c>
      <c r="D450">
        <v>0</v>
      </c>
      <c r="E450">
        <v>0.05</v>
      </c>
      <c r="F450">
        <v>6.3492063492063405E-2</v>
      </c>
      <c r="G450">
        <f t="shared" ref="G450:G513" si="28">LOG(ABS(E450-F450)+(1/8),2)</f>
        <v>-2.8521247921776278</v>
      </c>
      <c r="H450">
        <f t="shared" si="25"/>
        <v>5</v>
      </c>
      <c r="I450">
        <f t="shared" si="26"/>
        <v>6.3492063492063409</v>
      </c>
      <c r="J450">
        <f t="shared" si="27"/>
        <v>0.55993847703867161</v>
      </c>
    </row>
    <row r="451" spans="1:10" x14ac:dyDescent="0.3">
      <c r="A451">
        <v>29</v>
      </c>
      <c r="B451" t="s">
        <v>0</v>
      </c>
      <c r="C451">
        <v>21</v>
      </c>
      <c r="D451">
        <v>2</v>
      </c>
      <c r="E451">
        <v>0.5</v>
      </c>
      <c r="F451">
        <v>0.6</v>
      </c>
      <c r="G451">
        <f t="shared" si="28"/>
        <v>-2.15200309344505</v>
      </c>
      <c r="H451">
        <f t="shared" ref="H451:H514" si="29">E451*100</f>
        <v>50</v>
      </c>
      <c r="I451">
        <f t="shared" ref="I451:I514" si="30">F451*100</f>
        <v>60</v>
      </c>
      <c r="J451">
        <f t="shared" ref="J451:J514" si="31">LOG(ABS(H451-I451)+(1/8),2)</f>
        <v>3.3398500028846252</v>
      </c>
    </row>
    <row r="452" spans="1:10" x14ac:dyDescent="0.3">
      <c r="A452">
        <v>30</v>
      </c>
      <c r="B452" t="s">
        <v>0</v>
      </c>
      <c r="C452">
        <v>21</v>
      </c>
      <c r="D452">
        <v>0</v>
      </c>
      <c r="E452">
        <v>0.27</v>
      </c>
      <c r="F452">
        <v>0.26027397260273899</v>
      </c>
      <c r="G452">
        <f t="shared" si="28"/>
        <v>-2.8918995063762036</v>
      </c>
      <c r="H452">
        <f t="shared" si="29"/>
        <v>27</v>
      </c>
      <c r="I452">
        <f t="shared" si="30"/>
        <v>26.027397260273901</v>
      </c>
      <c r="J452">
        <f t="shared" si="31"/>
        <v>0.13435598773881824</v>
      </c>
    </row>
    <row r="453" spans="1:10" x14ac:dyDescent="0.3">
      <c r="A453">
        <v>31</v>
      </c>
      <c r="B453" t="s">
        <v>0</v>
      </c>
      <c r="C453">
        <v>21</v>
      </c>
      <c r="D453">
        <v>1</v>
      </c>
      <c r="E453">
        <v>0.1</v>
      </c>
      <c r="F453">
        <v>7.3529411764705802E-2</v>
      </c>
      <c r="G453">
        <f t="shared" si="28"/>
        <v>-2.7228904089544828</v>
      </c>
      <c r="H453">
        <f t="shared" si="29"/>
        <v>10</v>
      </c>
      <c r="I453">
        <f t="shared" si="30"/>
        <v>7.3529411764705799</v>
      </c>
      <c r="J453">
        <f t="shared" si="31"/>
        <v>1.4709578720183294</v>
      </c>
    </row>
    <row r="454" spans="1:10" x14ac:dyDescent="0.3">
      <c r="A454">
        <v>32</v>
      </c>
      <c r="B454" t="s">
        <v>0</v>
      </c>
      <c r="C454">
        <v>21</v>
      </c>
      <c r="D454">
        <v>2</v>
      </c>
      <c r="E454">
        <v>0.3</v>
      </c>
      <c r="F454">
        <v>0.21917808219178</v>
      </c>
      <c r="G454">
        <f t="shared" si="28"/>
        <v>-2.2805314730561883</v>
      </c>
      <c r="H454">
        <f t="shared" si="29"/>
        <v>30</v>
      </c>
      <c r="I454">
        <f t="shared" si="30"/>
        <v>21.917808219177999</v>
      </c>
      <c r="J454">
        <f t="shared" si="31"/>
        <v>3.0368886657389602</v>
      </c>
    </row>
    <row r="455" spans="1:10" x14ac:dyDescent="0.3">
      <c r="A455">
        <v>33</v>
      </c>
      <c r="B455" t="s">
        <v>0</v>
      </c>
      <c r="C455">
        <v>21</v>
      </c>
      <c r="D455">
        <v>1</v>
      </c>
      <c r="E455">
        <v>0.5</v>
      </c>
      <c r="F455">
        <v>0.47368421052631499</v>
      </c>
      <c r="G455">
        <f t="shared" si="28"/>
        <v>-2.7243655573865651</v>
      </c>
      <c r="H455">
        <f t="shared" si="29"/>
        <v>50</v>
      </c>
      <c r="I455">
        <f t="shared" si="30"/>
        <v>47.368421052631497</v>
      </c>
      <c r="J455">
        <f t="shared" si="31"/>
        <v>1.4628789202558088</v>
      </c>
    </row>
    <row r="456" spans="1:10" x14ac:dyDescent="0.3">
      <c r="A456">
        <v>34</v>
      </c>
      <c r="B456" t="s">
        <v>0</v>
      </c>
      <c r="C456">
        <v>21</v>
      </c>
      <c r="D456">
        <v>1</v>
      </c>
      <c r="E456">
        <v>0.75</v>
      </c>
      <c r="F456">
        <v>0.73</v>
      </c>
      <c r="G456">
        <f t="shared" si="28"/>
        <v>-2.7858751946471525</v>
      </c>
      <c r="H456">
        <f t="shared" si="29"/>
        <v>75</v>
      </c>
      <c r="I456">
        <f t="shared" si="30"/>
        <v>73</v>
      </c>
      <c r="J456">
        <f t="shared" si="31"/>
        <v>1.0874628412503395</v>
      </c>
    </row>
    <row r="457" spans="1:10" x14ac:dyDescent="0.3">
      <c r="A457">
        <v>35</v>
      </c>
      <c r="B457" t="s">
        <v>0</v>
      </c>
      <c r="C457">
        <v>21</v>
      </c>
      <c r="D457">
        <v>0</v>
      </c>
      <c r="E457">
        <v>0.5</v>
      </c>
      <c r="F457">
        <v>0.51020408163265296</v>
      </c>
      <c r="G457">
        <f t="shared" si="28"/>
        <v>-2.8867893895520105</v>
      </c>
      <c r="H457">
        <f t="shared" si="29"/>
        <v>50</v>
      </c>
      <c r="I457">
        <f t="shared" si="30"/>
        <v>51.020408163265294</v>
      </c>
      <c r="J457">
        <f t="shared" si="31"/>
        <v>0.19586179062592396</v>
      </c>
    </row>
    <row r="458" spans="1:10" x14ac:dyDescent="0.3">
      <c r="A458">
        <v>36</v>
      </c>
      <c r="B458" t="s">
        <v>0</v>
      </c>
      <c r="C458">
        <v>21</v>
      </c>
      <c r="D458">
        <v>1</v>
      </c>
      <c r="E458">
        <v>0.8</v>
      </c>
      <c r="F458">
        <v>0.78205128205128205</v>
      </c>
      <c r="G458">
        <f t="shared" si="28"/>
        <v>-2.8064304138293057</v>
      </c>
      <c r="H458">
        <f t="shared" si="29"/>
        <v>80</v>
      </c>
      <c r="I458">
        <f t="shared" si="30"/>
        <v>78.205128205128204</v>
      </c>
      <c r="J458">
        <f t="shared" si="31"/>
        <v>0.94100997392653785</v>
      </c>
    </row>
    <row r="459" spans="1:10" x14ac:dyDescent="0.3">
      <c r="A459">
        <v>37</v>
      </c>
      <c r="B459" t="s">
        <v>0</v>
      </c>
      <c r="C459">
        <v>21</v>
      </c>
      <c r="D459">
        <v>2</v>
      </c>
      <c r="E459">
        <v>0.4</v>
      </c>
      <c r="F459">
        <v>0.24137931034482701</v>
      </c>
      <c r="G459">
        <f t="shared" si="28"/>
        <v>-1.81796531627969</v>
      </c>
      <c r="H459">
        <f t="shared" si="29"/>
        <v>40</v>
      </c>
      <c r="I459">
        <f t="shared" si="30"/>
        <v>24.137931034482701</v>
      </c>
      <c r="J459">
        <f t="shared" si="31"/>
        <v>3.9988335573754425</v>
      </c>
    </row>
    <row r="460" spans="1:10" x14ac:dyDescent="0.3">
      <c r="A460">
        <v>38</v>
      </c>
      <c r="B460" t="s">
        <v>0</v>
      </c>
      <c r="C460">
        <v>21</v>
      </c>
      <c r="D460">
        <v>0</v>
      </c>
      <c r="E460">
        <v>0.9</v>
      </c>
      <c r="F460">
        <v>0.9</v>
      </c>
      <c r="G460">
        <f t="shared" si="28"/>
        <v>-3</v>
      </c>
      <c r="H460">
        <f t="shared" si="29"/>
        <v>90</v>
      </c>
      <c r="I460">
        <f t="shared" si="30"/>
        <v>90</v>
      </c>
      <c r="J460">
        <f t="shared" si="31"/>
        <v>-3</v>
      </c>
    </row>
    <row r="461" spans="1:10" x14ac:dyDescent="0.3">
      <c r="A461">
        <v>39</v>
      </c>
      <c r="B461" t="s">
        <v>0</v>
      </c>
      <c r="C461">
        <v>21</v>
      </c>
      <c r="D461">
        <v>1</v>
      </c>
      <c r="E461">
        <v>0.8</v>
      </c>
      <c r="F461">
        <v>0.83333333333333304</v>
      </c>
      <c r="G461">
        <f t="shared" si="28"/>
        <v>-2.6589630821649362</v>
      </c>
      <c r="H461">
        <f t="shared" si="29"/>
        <v>80</v>
      </c>
      <c r="I461">
        <f t="shared" si="30"/>
        <v>83.3333333333333</v>
      </c>
      <c r="J461">
        <f t="shared" si="31"/>
        <v>1.7900769306257549</v>
      </c>
    </row>
    <row r="462" spans="1:10" x14ac:dyDescent="0.3">
      <c r="A462">
        <v>40</v>
      </c>
      <c r="B462" t="s">
        <v>0</v>
      </c>
      <c r="C462">
        <v>21</v>
      </c>
      <c r="D462">
        <v>1</v>
      </c>
      <c r="E462">
        <v>0.05</v>
      </c>
      <c r="F462">
        <v>1.23456790123456E-2</v>
      </c>
      <c r="G462">
        <f t="shared" si="28"/>
        <v>-2.620118946134772</v>
      </c>
      <c r="H462">
        <f t="shared" si="29"/>
        <v>5</v>
      </c>
      <c r="I462">
        <f t="shared" si="30"/>
        <v>1.2345679012345601</v>
      </c>
      <c r="J462">
        <f t="shared" si="31"/>
        <v>1.9599303999739182</v>
      </c>
    </row>
    <row r="463" spans="1:10" x14ac:dyDescent="0.3">
      <c r="A463">
        <v>41</v>
      </c>
      <c r="B463" t="s">
        <v>0</v>
      </c>
      <c r="C463">
        <v>21</v>
      </c>
      <c r="D463">
        <v>2</v>
      </c>
      <c r="E463">
        <v>0.3</v>
      </c>
      <c r="F463">
        <v>0.25714285714285701</v>
      </c>
      <c r="G463">
        <f t="shared" si="28"/>
        <v>-2.5746941652673283</v>
      </c>
      <c r="H463">
        <f t="shared" si="29"/>
        <v>30</v>
      </c>
      <c r="I463">
        <f t="shared" si="30"/>
        <v>25.714285714285701</v>
      </c>
      <c r="J463">
        <f t="shared" si="31"/>
        <v>2.1410123095270777</v>
      </c>
    </row>
    <row r="464" spans="1:10" x14ac:dyDescent="0.3">
      <c r="A464">
        <v>42</v>
      </c>
      <c r="B464" t="s">
        <v>0</v>
      </c>
      <c r="C464">
        <v>21</v>
      </c>
      <c r="D464">
        <v>1</v>
      </c>
      <c r="E464">
        <v>0.7</v>
      </c>
      <c r="F464">
        <v>0.68181818181818099</v>
      </c>
      <c r="G464">
        <f t="shared" si="28"/>
        <v>-2.8040797900247356</v>
      </c>
      <c r="H464">
        <f t="shared" si="29"/>
        <v>70</v>
      </c>
      <c r="I464">
        <f t="shared" si="30"/>
        <v>68.181818181818102</v>
      </c>
      <c r="J464">
        <f t="shared" si="31"/>
        <v>0.95842089624866011</v>
      </c>
    </row>
    <row r="465" spans="1:10" x14ac:dyDescent="0.3">
      <c r="A465">
        <v>43</v>
      </c>
      <c r="B465" t="s">
        <v>0</v>
      </c>
      <c r="C465">
        <v>21</v>
      </c>
      <c r="D465">
        <v>2</v>
      </c>
      <c r="E465">
        <v>0.2</v>
      </c>
      <c r="F465">
        <v>0.139240506329113</v>
      </c>
      <c r="G465">
        <f t="shared" si="28"/>
        <v>-2.4284921499544061</v>
      </c>
      <c r="H465">
        <f t="shared" si="29"/>
        <v>20</v>
      </c>
      <c r="I465">
        <f t="shared" si="30"/>
        <v>13.9240506329113</v>
      </c>
      <c r="J465">
        <f t="shared" si="31"/>
        <v>2.6324891094251286</v>
      </c>
    </row>
    <row r="466" spans="1:10" x14ac:dyDescent="0.3">
      <c r="A466">
        <v>44</v>
      </c>
      <c r="B466" t="s">
        <v>0</v>
      </c>
      <c r="C466">
        <v>21</v>
      </c>
      <c r="D466">
        <v>2</v>
      </c>
      <c r="E466">
        <v>1</v>
      </c>
      <c r="F466">
        <v>1</v>
      </c>
      <c r="G466">
        <f t="shared" si="28"/>
        <v>-3</v>
      </c>
      <c r="H466">
        <f t="shared" si="29"/>
        <v>100</v>
      </c>
      <c r="I466">
        <f t="shared" si="30"/>
        <v>100</v>
      </c>
      <c r="J466">
        <f t="shared" si="31"/>
        <v>-3</v>
      </c>
    </row>
    <row r="467" spans="1:10" x14ac:dyDescent="0.3">
      <c r="A467">
        <v>45</v>
      </c>
      <c r="B467" t="s">
        <v>0</v>
      </c>
      <c r="C467">
        <v>21</v>
      </c>
      <c r="D467">
        <v>2</v>
      </c>
      <c r="E467">
        <v>0.45</v>
      </c>
      <c r="F467">
        <v>0.28846153846153799</v>
      </c>
      <c r="G467">
        <f t="shared" si="28"/>
        <v>-1.8031992925662905</v>
      </c>
      <c r="H467">
        <f t="shared" si="29"/>
        <v>45</v>
      </c>
      <c r="I467">
        <f t="shared" si="30"/>
        <v>28.846153846153801</v>
      </c>
      <c r="J467">
        <f t="shared" si="31"/>
        <v>4.0249265397545537</v>
      </c>
    </row>
    <row r="468" spans="1:10" x14ac:dyDescent="0.3">
      <c r="A468">
        <v>46</v>
      </c>
      <c r="B468" t="s">
        <v>0</v>
      </c>
      <c r="C468">
        <v>21</v>
      </c>
      <c r="D468">
        <v>1</v>
      </c>
      <c r="E468">
        <v>0.15</v>
      </c>
      <c r="F468">
        <v>0.12195121951219499</v>
      </c>
      <c r="G468">
        <f t="shared" si="28"/>
        <v>-2.7079365455546731</v>
      </c>
      <c r="H468">
        <f t="shared" si="29"/>
        <v>15</v>
      </c>
      <c r="I468">
        <f t="shared" si="30"/>
        <v>12.1951219512195</v>
      </c>
      <c r="J468">
        <f t="shared" si="31"/>
        <v>1.5508406161556727</v>
      </c>
    </row>
    <row r="469" spans="1:10" x14ac:dyDescent="0.3">
      <c r="A469">
        <v>47</v>
      </c>
      <c r="B469" t="s">
        <v>0</v>
      </c>
      <c r="C469">
        <v>21</v>
      </c>
      <c r="D469">
        <v>0</v>
      </c>
      <c r="E469">
        <v>0</v>
      </c>
      <c r="F469">
        <v>0</v>
      </c>
      <c r="G469">
        <f t="shared" si="28"/>
        <v>-3</v>
      </c>
      <c r="H469">
        <f t="shared" si="29"/>
        <v>0</v>
      </c>
      <c r="I469">
        <f t="shared" si="30"/>
        <v>0</v>
      </c>
      <c r="J469">
        <f t="shared" si="31"/>
        <v>-3</v>
      </c>
    </row>
    <row r="470" spans="1:10" x14ac:dyDescent="0.3">
      <c r="A470">
        <v>48</v>
      </c>
      <c r="B470" t="s">
        <v>0</v>
      </c>
      <c r="C470">
        <v>21</v>
      </c>
      <c r="D470">
        <v>2</v>
      </c>
      <c r="E470">
        <v>0.2</v>
      </c>
      <c r="F470">
        <v>0.17647058823529399</v>
      </c>
      <c r="G470">
        <f t="shared" si="28"/>
        <v>-2.7511794533859057</v>
      </c>
      <c r="H470">
        <f t="shared" si="29"/>
        <v>20</v>
      </c>
      <c r="I470">
        <f t="shared" si="30"/>
        <v>17.647058823529399</v>
      </c>
      <c r="J470">
        <f t="shared" si="31"/>
        <v>1.3091419399315267</v>
      </c>
    </row>
    <row r="471" spans="1:10" x14ac:dyDescent="0.3">
      <c r="A471">
        <v>49</v>
      </c>
      <c r="B471" t="s">
        <v>0</v>
      </c>
      <c r="C471">
        <v>21</v>
      </c>
      <c r="D471">
        <v>1</v>
      </c>
      <c r="E471">
        <v>0.5</v>
      </c>
      <c r="F471">
        <v>0.48076923076923</v>
      </c>
      <c r="G471">
        <f t="shared" si="28"/>
        <v>-2.7935491225325659</v>
      </c>
      <c r="H471">
        <f t="shared" si="29"/>
        <v>50</v>
      </c>
      <c r="I471">
        <f t="shared" si="30"/>
        <v>48.076923076923002</v>
      </c>
      <c r="J471">
        <f t="shared" si="31"/>
        <v>1.034269902084799</v>
      </c>
    </row>
    <row r="472" spans="1:10" x14ac:dyDescent="0.3">
      <c r="A472">
        <v>50</v>
      </c>
      <c r="B472" t="s">
        <v>0</v>
      </c>
      <c r="C472">
        <v>21</v>
      </c>
      <c r="D472">
        <v>1</v>
      </c>
      <c r="E472">
        <v>0.95</v>
      </c>
      <c r="F472">
        <v>0.95652173913043403</v>
      </c>
      <c r="G472">
        <f t="shared" si="28"/>
        <v>-2.9266268136697886</v>
      </c>
      <c r="H472">
        <f t="shared" si="29"/>
        <v>95</v>
      </c>
      <c r="I472">
        <f t="shared" si="30"/>
        <v>95.652173913043399</v>
      </c>
      <c r="J472">
        <f t="shared" si="31"/>
        <v>-0.36369061927877139</v>
      </c>
    </row>
    <row r="473" spans="1:10" x14ac:dyDescent="0.3">
      <c r="A473">
        <v>51</v>
      </c>
      <c r="B473" t="s">
        <v>0</v>
      </c>
      <c r="C473">
        <v>21</v>
      </c>
      <c r="D473">
        <v>0</v>
      </c>
      <c r="E473">
        <v>0.25</v>
      </c>
      <c r="F473">
        <v>0.26262626262626199</v>
      </c>
      <c r="G473">
        <f t="shared" si="28"/>
        <v>-2.8611722953026901</v>
      </c>
      <c r="H473">
        <f t="shared" si="29"/>
        <v>25</v>
      </c>
      <c r="I473">
        <f t="shared" si="30"/>
        <v>26.262626262626199</v>
      </c>
      <c r="J473">
        <f t="shared" si="31"/>
        <v>0.47261905086955541</v>
      </c>
    </row>
    <row r="474" spans="1:10" x14ac:dyDescent="0.3">
      <c r="A474">
        <v>52</v>
      </c>
      <c r="B474" t="s">
        <v>0</v>
      </c>
      <c r="C474">
        <v>21</v>
      </c>
      <c r="D474">
        <v>1</v>
      </c>
      <c r="E474">
        <v>0.75</v>
      </c>
      <c r="F474">
        <v>0.70129870129870098</v>
      </c>
      <c r="G474">
        <f t="shared" si="28"/>
        <v>-2.5253195542937519</v>
      </c>
      <c r="H474">
        <f t="shared" si="29"/>
        <v>75</v>
      </c>
      <c r="I474">
        <f t="shared" si="30"/>
        <v>70.129870129870099</v>
      </c>
      <c r="J474">
        <f t="shared" si="31"/>
        <v>2.3205221876386521</v>
      </c>
    </row>
    <row r="475" spans="1:10" x14ac:dyDescent="0.3">
      <c r="A475">
        <v>53</v>
      </c>
      <c r="B475" t="s">
        <v>0</v>
      </c>
      <c r="C475">
        <v>21</v>
      </c>
      <c r="D475">
        <v>0</v>
      </c>
      <c r="E475">
        <v>0.75</v>
      </c>
      <c r="F475">
        <v>0.79012345679012297</v>
      </c>
      <c r="G475">
        <f t="shared" si="28"/>
        <v>-2.5983830164834822</v>
      </c>
      <c r="H475">
        <f t="shared" si="29"/>
        <v>75</v>
      </c>
      <c r="I475">
        <f t="shared" si="30"/>
        <v>79.012345679012299</v>
      </c>
      <c r="J475">
        <f t="shared" si="31"/>
        <v>2.04870550109792</v>
      </c>
    </row>
    <row r="476" spans="1:10" x14ac:dyDescent="0.3">
      <c r="A476">
        <v>54</v>
      </c>
      <c r="B476" t="s">
        <v>0</v>
      </c>
      <c r="C476">
        <v>21</v>
      </c>
      <c r="D476">
        <v>0</v>
      </c>
      <c r="E476">
        <v>0.38</v>
      </c>
      <c r="F476">
        <v>0.37037037037037002</v>
      </c>
      <c r="G476">
        <f t="shared" si="28"/>
        <v>-2.8929321380185948</v>
      </c>
      <c r="H476">
        <f t="shared" si="29"/>
        <v>38</v>
      </c>
      <c r="I476">
        <f t="shared" si="30"/>
        <v>37.037037037037003</v>
      </c>
      <c r="J476">
        <f t="shared" si="31"/>
        <v>0.1216294444015769</v>
      </c>
    </row>
    <row r="477" spans="1:10" x14ac:dyDescent="0.3">
      <c r="A477">
        <v>55</v>
      </c>
      <c r="B477" t="s">
        <v>0</v>
      </c>
      <c r="C477">
        <v>21</v>
      </c>
      <c r="D477">
        <v>2</v>
      </c>
      <c r="E477">
        <v>0.33</v>
      </c>
      <c r="F477">
        <v>0.17171717171717099</v>
      </c>
      <c r="G477">
        <f t="shared" si="28"/>
        <v>-1.8196849421725456</v>
      </c>
      <c r="H477">
        <f t="shared" si="29"/>
        <v>33</v>
      </c>
      <c r="I477">
        <f t="shared" si="30"/>
        <v>17.171717171717098</v>
      </c>
      <c r="J477">
        <f t="shared" si="31"/>
        <v>3.9957814237525349</v>
      </c>
    </row>
    <row r="478" spans="1:10" x14ac:dyDescent="0.3">
      <c r="A478">
        <v>56</v>
      </c>
      <c r="B478" t="s">
        <v>0</v>
      </c>
      <c r="C478">
        <v>21</v>
      </c>
      <c r="D478">
        <v>1</v>
      </c>
      <c r="E478">
        <v>0.4</v>
      </c>
      <c r="F478">
        <v>0.434782608695652</v>
      </c>
      <c r="G478">
        <f t="shared" si="28"/>
        <v>-2.645817706108013</v>
      </c>
      <c r="H478">
        <f t="shared" si="29"/>
        <v>40</v>
      </c>
      <c r="I478">
        <f t="shared" si="30"/>
        <v>43.478260869565197</v>
      </c>
      <c r="J478">
        <f t="shared" si="31"/>
        <v>1.8493031040555667</v>
      </c>
    </row>
    <row r="479" spans="1:10" x14ac:dyDescent="0.3">
      <c r="A479">
        <v>57</v>
      </c>
      <c r="B479" t="s">
        <v>0</v>
      </c>
      <c r="C479">
        <v>21</v>
      </c>
      <c r="D479">
        <v>2</v>
      </c>
      <c r="E479">
        <v>0.4</v>
      </c>
      <c r="F479">
        <v>0.26086956521739102</v>
      </c>
      <c r="G479">
        <f t="shared" si="28"/>
        <v>-1.9206775473385926</v>
      </c>
      <c r="H479">
        <f t="shared" si="29"/>
        <v>40</v>
      </c>
      <c r="I479">
        <f t="shared" si="30"/>
        <v>26.086956521739101</v>
      </c>
      <c r="J479">
        <f t="shared" si="31"/>
        <v>3.8112699720609902</v>
      </c>
    </row>
    <row r="480" spans="1:10" x14ac:dyDescent="0.3">
      <c r="A480">
        <v>58</v>
      </c>
      <c r="B480" t="s">
        <v>0</v>
      </c>
      <c r="C480">
        <v>21</v>
      </c>
      <c r="D480">
        <v>2</v>
      </c>
      <c r="E480">
        <v>0</v>
      </c>
      <c r="F480">
        <v>0</v>
      </c>
      <c r="G480">
        <f t="shared" si="28"/>
        <v>-3</v>
      </c>
      <c r="H480">
        <f t="shared" si="29"/>
        <v>0</v>
      </c>
      <c r="I480">
        <f t="shared" si="30"/>
        <v>0</v>
      </c>
      <c r="J480">
        <f t="shared" si="31"/>
        <v>-3</v>
      </c>
    </row>
    <row r="481" spans="1:10" x14ac:dyDescent="0.3">
      <c r="A481">
        <v>59</v>
      </c>
      <c r="B481" t="s">
        <v>0</v>
      </c>
      <c r="C481">
        <v>21</v>
      </c>
      <c r="D481">
        <v>1</v>
      </c>
      <c r="E481">
        <v>0.3</v>
      </c>
      <c r="F481">
        <v>0.33823529411764702</v>
      </c>
      <c r="G481">
        <f t="shared" si="28"/>
        <v>-2.6149750697875964</v>
      </c>
      <c r="H481">
        <f t="shared" si="29"/>
        <v>30</v>
      </c>
      <c r="I481">
        <f t="shared" si="30"/>
        <v>33.823529411764703</v>
      </c>
      <c r="J481">
        <f t="shared" si="31"/>
        <v>1.981315436735072</v>
      </c>
    </row>
    <row r="482" spans="1:10" x14ac:dyDescent="0.3">
      <c r="A482">
        <v>0</v>
      </c>
      <c r="B482" t="s">
        <v>0</v>
      </c>
      <c r="C482">
        <v>20</v>
      </c>
      <c r="D482">
        <v>2</v>
      </c>
      <c r="E482">
        <v>0.125</v>
      </c>
      <c r="F482">
        <v>0.158730158730158</v>
      </c>
      <c r="G482">
        <f t="shared" si="28"/>
        <v>-2.6553518286125608</v>
      </c>
      <c r="H482">
        <f t="shared" si="29"/>
        <v>12.5</v>
      </c>
      <c r="I482">
        <f t="shared" si="30"/>
        <v>15.873015873015801</v>
      </c>
      <c r="J482">
        <f t="shared" si="31"/>
        <v>1.8065368358202354</v>
      </c>
    </row>
    <row r="483" spans="1:10" x14ac:dyDescent="0.3">
      <c r="A483">
        <v>1</v>
      </c>
      <c r="B483" t="s">
        <v>0</v>
      </c>
      <c r="C483">
        <v>20</v>
      </c>
      <c r="D483">
        <v>1</v>
      </c>
      <c r="E483">
        <v>0.33</v>
      </c>
      <c r="F483">
        <v>0.34020618556700999</v>
      </c>
      <c r="G483">
        <f t="shared" si="28"/>
        <v>-2.886766939696872</v>
      </c>
      <c r="H483">
        <f t="shared" si="29"/>
        <v>33</v>
      </c>
      <c r="I483">
        <f t="shared" si="30"/>
        <v>34.020618556700995</v>
      </c>
      <c r="J483">
        <f t="shared" si="31"/>
        <v>0.19612676664259746</v>
      </c>
    </row>
    <row r="484" spans="1:10" x14ac:dyDescent="0.3">
      <c r="A484">
        <v>2</v>
      </c>
      <c r="B484" t="s">
        <v>0</v>
      </c>
      <c r="C484">
        <v>20</v>
      </c>
      <c r="D484">
        <v>2</v>
      </c>
      <c r="E484">
        <v>0.8</v>
      </c>
      <c r="F484">
        <v>0.78048780487804803</v>
      </c>
      <c r="G484">
        <f t="shared" si="28"/>
        <v>-2.7907368506071792</v>
      </c>
      <c r="H484">
        <f t="shared" si="29"/>
        <v>80</v>
      </c>
      <c r="I484">
        <f t="shared" si="30"/>
        <v>78.048780487804805</v>
      </c>
      <c r="J484">
        <f t="shared" si="31"/>
        <v>1.0539589833940379</v>
      </c>
    </row>
    <row r="485" spans="1:10" x14ac:dyDescent="0.3">
      <c r="A485">
        <v>3</v>
      </c>
      <c r="B485" t="s">
        <v>0</v>
      </c>
      <c r="C485">
        <v>20</v>
      </c>
      <c r="D485">
        <v>2</v>
      </c>
      <c r="E485">
        <v>0.39</v>
      </c>
      <c r="F485">
        <v>0.47126436781609099</v>
      </c>
      <c r="G485">
        <f t="shared" si="28"/>
        <v>-2.2774334778073824</v>
      </c>
      <c r="H485">
        <f t="shared" si="29"/>
        <v>39</v>
      </c>
      <c r="I485">
        <f t="shared" si="30"/>
        <v>47.126436781609101</v>
      </c>
      <c r="J485">
        <f t="shared" si="31"/>
        <v>3.044645350537285</v>
      </c>
    </row>
    <row r="486" spans="1:10" x14ac:dyDescent="0.3">
      <c r="A486">
        <v>4</v>
      </c>
      <c r="B486" t="s">
        <v>0</v>
      </c>
      <c r="C486">
        <v>20</v>
      </c>
      <c r="D486">
        <v>0</v>
      </c>
      <c r="E486">
        <v>0.28999999999999998</v>
      </c>
      <c r="F486">
        <v>0.26315789473684198</v>
      </c>
      <c r="G486">
        <f t="shared" si="28"/>
        <v>-2.7193561945728271</v>
      </c>
      <c r="H486">
        <f t="shared" si="29"/>
        <v>28.999999999999996</v>
      </c>
      <c r="I486">
        <f t="shared" si="30"/>
        <v>26.315789473684198</v>
      </c>
      <c r="J486">
        <f t="shared" si="31"/>
        <v>1.4901647461769094</v>
      </c>
    </row>
    <row r="487" spans="1:10" x14ac:dyDescent="0.3">
      <c r="A487">
        <v>5</v>
      </c>
      <c r="B487" t="s">
        <v>0</v>
      </c>
      <c r="C487">
        <v>20</v>
      </c>
      <c r="D487">
        <v>1</v>
      </c>
      <c r="E487">
        <v>0.31</v>
      </c>
      <c r="F487">
        <v>0.30357142857142799</v>
      </c>
      <c r="G487">
        <f t="shared" si="28"/>
        <v>-2.9276491557753097</v>
      </c>
      <c r="H487">
        <f t="shared" si="29"/>
        <v>31</v>
      </c>
      <c r="I487">
        <f t="shared" si="30"/>
        <v>30.357142857142801</v>
      </c>
      <c r="J487">
        <f t="shared" si="31"/>
        <v>-0.3810901673554003</v>
      </c>
    </row>
    <row r="488" spans="1:10" x14ac:dyDescent="0.3">
      <c r="A488">
        <v>6</v>
      </c>
      <c r="B488" t="s">
        <v>0</v>
      </c>
      <c r="C488">
        <v>20</v>
      </c>
      <c r="D488">
        <v>0</v>
      </c>
      <c r="E488">
        <v>0.25</v>
      </c>
      <c r="F488">
        <v>0.22727272727272699</v>
      </c>
      <c r="G488">
        <f t="shared" si="28"/>
        <v>-2.7589919004962025</v>
      </c>
      <c r="H488">
        <f t="shared" si="29"/>
        <v>25</v>
      </c>
      <c r="I488">
        <f t="shared" si="30"/>
        <v>22.727272727272698</v>
      </c>
      <c r="J488">
        <f t="shared" si="31"/>
        <v>1.2616675700699054</v>
      </c>
    </row>
    <row r="489" spans="1:10" x14ac:dyDescent="0.3">
      <c r="A489">
        <v>7</v>
      </c>
      <c r="B489" t="s">
        <v>0</v>
      </c>
      <c r="C489">
        <v>20</v>
      </c>
      <c r="D489">
        <v>2</v>
      </c>
      <c r="E489">
        <v>0.12</v>
      </c>
      <c r="F489">
        <v>5.95238095238095E-2</v>
      </c>
      <c r="G489">
        <f t="shared" si="28"/>
        <v>-2.4306940944918156</v>
      </c>
      <c r="H489">
        <f t="shared" si="29"/>
        <v>12</v>
      </c>
      <c r="I489">
        <f t="shared" si="30"/>
        <v>5.9523809523809499</v>
      </c>
      <c r="J489">
        <f t="shared" si="31"/>
        <v>2.625882756034466</v>
      </c>
    </row>
    <row r="490" spans="1:10" x14ac:dyDescent="0.3">
      <c r="A490">
        <v>8</v>
      </c>
      <c r="B490" t="s">
        <v>0</v>
      </c>
      <c r="C490">
        <v>20</v>
      </c>
      <c r="D490">
        <v>1</v>
      </c>
      <c r="E490">
        <v>0.14000000000000001</v>
      </c>
      <c r="F490">
        <v>0.11764705882352899</v>
      </c>
      <c r="G490">
        <f t="shared" si="28"/>
        <v>-2.7626522378298515</v>
      </c>
      <c r="H490">
        <f t="shared" si="29"/>
        <v>14.000000000000002</v>
      </c>
      <c r="I490">
        <f t="shared" si="30"/>
        <v>11.764705882352899</v>
      </c>
      <c r="J490">
        <f t="shared" si="31"/>
        <v>1.2389666458719903</v>
      </c>
    </row>
    <row r="491" spans="1:10" x14ac:dyDescent="0.3">
      <c r="A491">
        <v>9</v>
      </c>
      <c r="B491" t="s">
        <v>0</v>
      </c>
      <c r="C491">
        <v>20</v>
      </c>
      <c r="D491">
        <v>0</v>
      </c>
      <c r="E491">
        <v>0.67</v>
      </c>
      <c r="F491">
        <v>0.74193548387096697</v>
      </c>
      <c r="G491">
        <f t="shared" si="28"/>
        <v>-2.3442050151742029</v>
      </c>
      <c r="H491">
        <f t="shared" si="29"/>
        <v>67</v>
      </c>
      <c r="I491">
        <f t="shared" si="30"/>
        <v>74.193548387096698</v>
      </c>
      <c r="J491">
        <f t="shared" si="31"/>
        <v>2.8715575224962229</v>
      </c>
    </row>
    <row r="492" spans="1:10" x14ac:dyDescent="0.3">
      <c r="A492">
        <v>10</v>
      </c>
      <c r="B492" t="s">
        <v>0</v>
      </c>
      <c r="C492">
        <v>20</v>
      </c>
      <c r="D492">
        <v>1</v>
      </c>
      <c r="E492">
        <v>0.4</v>
      </c>
      <c r="F492">
        <v>0.39506172839506098</v>
      </c>
      <c r="G492">
        <f t="shared" si="28"/>
        <v>-2.9441016747055824</v>
      </c>
      <c r="H492">
        <f t="shared" si="29"/>
        <v>40</v>
      </c>
      <c r="I492">
        <f t="shared" si="30"/>
        <v>39.5061728395061</v>
      </c>
      <c r="J492">
        <f t="shared" si="31"/>
        <v>-0.69239157642953364</v>
      </c>
    </row>
    <row r="493" spans="1:10" x14ac:dyDescent="0.3">
      <c r="A493">
        <v>11</v>
      </c>
      <c r="B493" t="s">
        <v>0</v>
      </c>
      <c r="C493">
        <v>20</v>
      </c>
      <c r="D493">
        <v>1</v>
      </c>
      <c r="E493">
        <v>0.11</v>
      </c>
      <c r="F493">
        <v>9.5238095238095205E-2</v>
      </c>
      <c r="G493">
        <f t="shared" si="28"/>
        <v>-2.8389569194434321</v>
      </c>
      <c r="H493">
        <f t="shared" si="29"/>
        <v>11</v>
      </c>
      <c r="I493">
        <f t="shared" si="30"/>
        <v>9.5238095238095202</v>
      </c>
      <c r="J493">
        <f t="shared" si="31"/>
        <v>0.67914493977786716</v>
      </c>
    </row>
    <row r="494" spans="1:10" x14ac:dyDescent="0.3">
      <c r="A494">
        <v>12</v>
      </c>
      <c r="B494" t="s">
        <v>0</v>
      </c>
      <c r="C494">
        <v>20</v>
      </c>
      <c r="D494">
        <v>2</v>
      </c>
      <c r="E494">
        <v>0.7</v>
      </c>
      <c r="F494">
        <v>0.62711864406779605</v>
      </c>
      <c r="G494">
        <f t="shared" si="28"/>
        <v>-2.337292404539538</v>
      </c>
      <c r="H494">
        <f t="shared" si="29"/>
        <v>70</v>
      </c>
      <c r="I494">
        <f t="shared" si="30"/>
        <v>62.711864406779604</v>
      </c>
      <c r="J494">
        <f t="shared" si="31"/>
        <v>2.8900838998780194</v>
      </c>
    </row>
    <row r="495" spans="1:10" x14ac:dyDescent="0.3">
      <c r="A495">
        <v>13</v>
      </c>
      <c r="B495" t="s">
        <v>0</v>
      </c>
      <c r="C495">
        <v>20</v>
      </c>
      <c r="D495">
        <v>2</v>
      </c>
      <c r="E495">
        <v>0.38</v>
      </c>
      <c r="F495">
        <v>0.28235294117646997</v>
      </c>
      <c r="G495">
        <f t="shared" si="28"/>
        <v>-2.1671695410393284</v>
      </c>
      <c r="H495">
        <f t="shared" si="29"/>
        <v>38</v>
      </c>
      <c r="I495">
        <f t="shared" si="30"/>
        <v>28.235294117646998</v>
      </c>
      <c r="J495">
        <f t="shared" si="31"/>
        <v>3.3059276161936566</v>
      </c>
    </row>
    <row r="496" spans="1:10" x14ac:dyDescent="0.3">
      <c r="A496">
        <v>14</v>
      </c>
      <c r="B496" t="s">
        <v>0</v>
      </c>
      <c r="C496">
        <v>20</v>
      </c>
      <c r="D496">
        <v>2</v>
      </c>
      <c r="E496">
        <v>0.56999999999999995</v>
      </c>
      <c r="F496">
        <v>0.65789473684210498</v>
      </c>
      <c r="G496">
        <f t="shared" si="28"/>
        <v>-2.2317878107883344</v>
      </c>
      <c r="H496">
        <f t="shared" si="29"/>
        <v>56.999999999999993</v>
      </c>
      <c r="I496">
        <f t="shared" si="30"/>
        <v>65.789473684210492</v>
      </c>
      <c r="J496">
        <f t="shared" si="31"/>
        <v>3.1561496227976442</v>
      </c>
    </row>
    <row r="497" spans="1:10" x14ac:dyDescent="0.3">
      <c r="A497">
        <v>15</v>
      </c>
      <c r="B497" t="s">
        <v>0</v>
      </c>
      <c r="C497">
        <v>20</v>
      </c>
      <c r="D497">
        <v>2</v>
      </c>
      <c r="E497">
        <v>0.4</v>
      </c>
      <c r="F497">
        <v>0.30526315789473601</v>
      </c>
      <c r="G497">
        <f t="shared" si="28"/>
        <v>-2.1861513158568902</v>
      </c>
      <c r="H497">
        <f t="shared" si="29"/>
        <v>40</v>
      </c>
      <c r="I497">
        <f t="shared" si="30"/>
        <v>30.5263157894736</v>
      </c>
      <c r="J497">
        <f t="shared" si="31"/>
        <v>3.2628366544743184</v>
      </c>
    </row>
    <row r="498" spans="1:10" x14ac:dyDescent="0.3">
      <c r="A498">
        <v>16</v>
      </c>
      <c r="B498" t="s">
        <v>0</v>
      </c>
      <c r="C498">
        <v>20</v>
      </c>
      <c r="D498">
        <v>1</v>
      </c>
      <c r="E498">
        <v>0.8</v>
      </c>
      <c r="F498">
        <v>0.81818181818181801</v>
      </c>
      <c r="G498">
        <f t="shared" si="28"/>
        <v>-2.8040797900247454</v>
      </c>
      <c r="H498">
        <f t="shared" si="29"/>
        <v>80</v>
      </c>
      <c r="I498">
        <f t="shared" si="30"/>
        <v>81.818181818181799</v>
      </c>
      <c r="J498">
        <f t="shared" si="31"/>
        <v>0.95842089624858628</v>
      </c>
    </row>
    <row r="499" spans="1:10" x14ac:dyDescent="0.3">
      <c r="A499">
        <v>17</v>
      </c>
      <c r="B499" t="s">
        <v>0</v>
      </c>
      <c r="C499">
        <v>20</v>
      </c>
      <c r="D499">
        <v>2</v>
      </c>
      <c r="E499">
        <v>0.8</v>
      </c>
      <c r="F499">
        <v>0.70886075949367</v>
      </c>
      <c r="G499">
        <f t="shared" si="28"/>
        <v>-2.2099670747743687</v>
      </c>
      <c r="H499">
        <f t="shared" si="29"/>
        <v>80</v>
      </c>
      <c r="I499">
        <f t="shared" si="30"/>
        <v>70.886075949366997</v>
      </c>
      <c r="J499">
        <f t="shared" si="31"/>
        <v>3.2077248476153932</v>
      </c>
    </row>
    <row r="500" spans="1:10" x14ac:dyDescent="0.3">
      <c r="A500">
        <v>18</v>
      </c>
      <c r="B500" t="s">
        <v>0</v>
      </c>
      <c r="C500">
        <v>20</v>
      </c>
      <c r="D500">
        <v>0</v>
      </c>
      <c r="E500">
        <v>0.8</v>
      </c>
      <c r="F500">
        <v>0.875</v>
      </c>
      <c r="G500">
        <f t="shared" si="28"/>
        <v>-2.3219280948873626</v>
      </c>
      <c r="H500">
        <f t="shared" si="29"/>
        <v>80</v>
      </c>
      <c r="I500">
        <f t="shared" si="30"/>
        <v>87.5</v>
      </c>
      <c r="J500">
        <f t="shared" si="31"/>
        <v>2.9307373375628862</v>
      </c>
    </row>
    <row r="501" spans="1:10" x14ac:dyDescent="0.3">
      <c r="A501">
        <v>19</v>
      </c>
      <c r="B501" t="s">
        <v>0</v>
      </c>
      <c r="C501">
        <v>20</v>
      </c>
      <c r="D501">
        <v>2</v>
      </c>
      <c r="E501">
        <v>0.05</v>
      </c>
      <c r="F501">
        <v>3.4482758620689599E-2</v>
      </c>
      <c r="G501">
        <f t="shared" si="28"/>
        <v>-2.8311809357838564</v>
      </c>
      <c r="H501">
        <f t="shared" si="29"/>
        <v>5</v>
      </c>
      <c r="I501">
        <f t="shared" si="30"/>
        <v>3.44827586206896</v>
      </c>
      <c r="J501">
        <f t="shared" si="31"/>
        <v>0.74564534985862463</v>
      </c>
    </row>
    <row r="502" spans="1:10" x14ac:dyDescent="0.3">
      <c r="A502">
        <v>20</v>
      </c>
      <c r="B502" t="s">
        <v>0</v>
      </c>
      <c r="C502">
        <v>20</v>
      </c>
      <c r="D502">
        <v>2</v>
      </c>
      <c r="E502">
        <v>0.9</v>
      </c>
      <c r="F502">
        <v>0.89333333333333298</v>
      </c>
      <c r="G502">
        <f t="shared" si="28"/>
        <v>-2.9250379423187742</v>
      </c>
      <c r="H502">
        <f t="shared" si="29"/>
        <v>90</v>
      </c>
      <c r="I502">
        <f t="shared" si="30"/>
        <v>89.3333333333333</v>
      </c>
      <c r="J502">
        <f t="shared" si="31"/>
        <v>-0.33703498727751025</v>
      </c>
    </row>
    <row r="503" spans="1:10" x14ac:dyDescent="0.3">
      <c r="A503">
        <v>21</v>
      </c>
      <c r="B503" t="s">
        <v>0</v>
      </c>
      <c r="C503">
        <v>20</v>
      </c>
      <c r="D503">
        <v>1</v>
      </c>
      <c r="E503">
        <v>0.85</v>
      </c>
      <c r="F503">
        <v>0.93333333333333302</v>
      </c>
      <c r="G503">
        <f t="shared" si="28"/>
        <v>-2.2630344058337957</v>
      </c>
      <c r="H503">
        <f t="shared" si="29"/>
        <v>85</v>
      </c>
      <c r="I503">
        <f t="shared" si="30"/>
        <v>93.3333333333333</v>
      </c>
      <c r="J503">
        <f t="shared" si="31"/>
        <v>3.0803734164640146</v>
      </c>
    </row>
    <row r="504" spans="1:10" x14ac:dyDescent="0.3">
      <c r="A504">
        <v>22</v>
      </c>
      <c r="B504" t="s">
        <v>0</v>
      </c>
      <c r="C504">
        <v>20</v>
      </c>
      <c r="D504">
        <v>0</v>
      </c>
      <c r="E504">
        <v>0.66700000000000004</v>
      </c>
      <c r="F504">
        <v>0.58333333333333304</v>
      </c>
      <c r="G504">
        <f t="shared" si="28"/>
        <v>-2.2607279384506227</v>
      </c>
      <c r="H504">
        <f t="shared" si="29"/>
        <v>66.7</v>
      </c>
      <c r="I504">
        <f t="shared" si="30"/>
        <v>58.3333333333333</v>
      </c>
      <c r="J504">
        <f t="shared" si="31"/>
        <v>3.0860477405573019</v>
      </c>
    </row>
    <row r="505" spans="1:10" x14ac:dyDescent="0.3">
      <c r="A505">
        <v>23</v>
      </c>
      <c r="B505" t="s">
        <v>0</v>
      </c>
      <c r="C505">
        <v>20</v>
      </c>
      <c r="D505">
        <v>0</v>
      </c>
      <c r="E505">
        <v>0.21</v>
      </c>
      <c r="F505">
        <v>0.164835164835164</v>
      </c>
      <c r="G505">
        <f t="shared" si="28"/>
        <v>-2.5549951622987508</v>
      </c>
      <c r="H505">
        <f t="shared" si="29"/>
        <v>21</v>
      </c>
      <c r="I505">
        <f t="shared" si="30"/>
        <v>16.4835164835164</v>
      </c>
      <c r="J505">
        <f t="shared" si="31"/>
        <v>2.2145859949651312</v>
      </c>
    </row>
    <row r="506" spans="1:10" x14ac:dyDescent="0.3">
      <c r="A506">
        <v>24</v>
      </c>
      <c r="B506" t="s">
        <v>0</v>
      </c>
      <c r="C506">
        <v>20</v>
      </c>
      <c r="D506">
        <v>0</v>
      </c>
      <c r="E506">
        <v>0.14000000000000001</v>
      </c>
      <c r="F506">
        <v>9.8360655737704902E-2</v>
      </c>
      <c r="G506">
        <f t="shared" si="28"/>
        <v>-2.5851990274928784</v>
      </c>
      <c r="H506">
        <f t="shared" si="29"/>
        <v>14.000000000000002</v>
      </c>
      <c r="I506">
        <f t="shared" si="30"/>
        <v>9.8360655737704903</v>
      </c>
      <c r="J506">
        <f t="shared" si="31"/>
        <v>2.1006192586928241</v>
      </c>
    </row>
    <row r="507" spans="1:10" x14ac:dyDescent="0.3">
      <c r="A507">
        <v>25</v>
      </c>
      <c r="B507" t="s">
        <v>0</v>
      </c>
      <c r="C507">
        <v>20</v>
      </c>
      <c r="D507">
        <v>2</v>
      </c>
      <c r="E507">
        <v>0.3</v>
      </c>
      <c r="F507">
        <v>0.28571428571428498</v>
      </c>
      <c r="G507">
        <f t="shared" si="28"/>
        <v>-2.8438807980827105</v>
      </c>
      <c r="H507">
        <f t="shared" si="29"/>
        <v>30</v>
      </c>
      <c r="I507">
        <f t="shared" si="30"/>
        <v>28.571428571428498</v>
      </c>
      <c r="J507">
        <f t="shared" si="31"/>
        <v>0.63558857379119205</v>
      </c>
    </row>
    <row r="508" spans="1:10" x14ac:dyDescent="0.3">
      <c r="A508">
        <v>26</v>
      </c>
      <c r="B508" t="s">
        <v>0</v>
      </c>
      <c r="C508">
        <v>20</v>
      </c>
      <c r="D508">
        <v>2</v>
      </c>
      <c r="E508">
        <v>0.9</v>
      </c>
      <c r="F508">
        <v>0.97959183673469297</v>
      </c>
      <c r="G508">
        <f t="shared" si="28"/>
        <v>-2.2891795125476571</v>
      </c>
      <c r="H508">
        <f t="shared" si="29"/>
        <v>90</v>
      </c>
      <c r="I508">
        <f t="shared" si="30"/>
        <v>97.959183673469298</v>
      </c>
      <c r="J508">
        <f t="shared" si="31"/>
        <v>3.0151021002670095</v>
      </c>
    </row>
    <row r="509" spans="1:10" x14ac:dyDescent="0.3">
      <c r="A509">
        <v>27</v>
      </c>
      <c r="B509" t="s">
        <v>0</v>
      </c>
      <c r="C509">
        <v>20</v>
      </c>
      <c r="D509">
        <v>1</v>
      </c>
      <c r="E509">
        <v>0.6</v>
      </c>
      <c r="F509">
        <v>0.62068965517241304</v>
      </c>
      <c r="G509">
        <f t="shared" si="28"/>
        <v>-2.7790296537327572</v>
      </c>
      <c r="H509">
        <f t="shared" si="29"/>
        <v>60</v>
      </c>
      <c r="I509">
        <f t="shared" si="30"/>
        <v>62.068965517241303</v>
      </c>
      <c r="J509">
        <f t="shared" si="31"/>
        <v>1.1335408509480729</v>
      </c>
    </row>
    <row r="510" spans="1:10" x14ac:dyDescent="0.3">
      <c r="A510">
        <v>28</v>
      </c>
      <c r="B510" t="s">
        <v>0</v>
      </c>
      <c r="C510">
        <v>20</v>
      </c>
      <c r="D510">
        <v>0</v>
      </c>
      <c r="E510">
        <v>0.6</v>
      </c>
      <c r="F510">
        <v>0.60714285714285698</v>
      </c>
      <c r="G510">
        <f t="shared" si="28"/>
        <v>-2.9198296513160185</v>
      </c>
      <c r="H510">
        <f t="shared" si="29"/>
        <v>60</v>
      </c>
      <c r="I510">
        <f t="shared" si="30"/>
        <v>60.714285714285701</v>
      </c>
      <c r="J510">
        <f t="shared" si="31"/>
        <v>-0.25276607037998944</v>
      </c>
    </row>
    <row r="511" spans="1:10" x14ac:dyDescent="0.3">
      <c r="A511">
        <v>29</v>
      </c>
      <c r="B511" t="s">
        <v>0</v>
      </c>
      <c r="C511">
        <v>20</v>
      </c>
      <c r="D511">
        <v>1</v>
      </c>
      <c r="E511">
        <v>0.6</v>
      </c>
      <c r="F511">
        <v>0.17460317460317401</v>
      </c>
      <c r="G511">
        <f t="shared" si="28"/>
        <v>-0.86145594606367448</v>
      </c>
      <c r="H511">
        <f t="shared" si="29"/>
        <v>60</v>
      </c>
      <c r="I511">
        <f t="shared" si="30"/>
        <v>17.460317460317402</v>
      </c>
      <c r="J511">
        <f t="shared" si="31"/>
        <v>5.4149704081057282</v>
      </c>
    </row>
    <row r="512" spans="1:10" x14ac:dyDescent="0.3">
      <c r="A512">
        <v>30</v>
      </c>
      <c r="B512" t="s">
        <v>0</v>
      </c>
      <c r="C512">
        <v>20</v>
      </c>
      <c r="D512">
        <v>1</v>
      </c>
      <c r="E512">
        <v>0.125</v>
      </c>
      <c r="F512">
        <v>0.119047619047619</v>
      </c>
      <c r="G512">
        <f t="shared" si="28"/>
        <v>-2.9328858041414625</v>
      </c>
      <c r="H512">
        <f t="shared" si="29"/>
        <v>12.5</v>
      </c>
      <c r="I512">
        <f t="shared" si="30"/>
        <v>11.9047619047619</v>
      </c>
      <c r="J512">
        <f t="shared" si="31"/>
        <v>-0.4734541855041558</v>
      </c>
    </row>
    <row r="513" spans="1:10" x14ac:dyDescent="0.3">
      <c r="A513">
        <v>31</v>
      </c>
      <c r="B513" t="s">
        <v>0</v>
      </c>
      <c r="C513">
        <v>20</v>
      </c>
      <c r="D513">
        <v>0</v>
      </c>
      <c r="E513">
        <v>0.12</v>
      </c>
      <c r="F513">
        <v>0.16666666666666599</v>
      </c>
      <c r="G513">
        <f t="shared" si="28"/>
        <v>-2.5423181633126681</v>
      </c>
      <c r="H513">
        <f t="shared" si="29"/>
        <v>12</v>
      </c>
      <c r="I513">
        <f t="shared" si="30"/>
        <v>16.6666666666666</v>
      </c>
      <c r="J513">
        <f t="shared" si="31"/>
        <v>2.2605275502231992</v>
      </c>
    </row>
    <row r="514" spans="1:10" x14ac:dyDescent="0.3">
      <c r="A514">
        <v>32</v>
      </c>
      <c r="B514" t="s">
        <v>0</v>
      </c>
      <c r="C514">
        <v>20</v>
      </c>
      <c r="D514">
        <v>2</v>
      </c>
      <c r="E514">
        <v>0.3</v>
      </c>
      <c r="F514">
        <v>0.22727272727272699</v>
      </c>
      <c r="G514">
        <f t="shared" ref="G514:G577" si="32">LOG(ABS(E514-F514)+(1/8),2)</f>
        <v>-2.3384162176759293</v>
      </c>
      <c r="H514">
        <f t="shared" si="29"/>
        <v>30</v>
      </c>
      <c r="I514">
        <f t="shared" si="30"/>
        <v>22.727272727272698</v>
      </c>
      <c r="J514">
        <f t="shared" si="31"/>
        <v>2.8870821145283441</v>
      </c>
    </row>
    <row r="515" spans="1:10" x14ac:dyDescent="0.3">
      <c r="A515">
        <v>33</v>
      </c>
      <c r="B515" t="s">
        <v>0</v>
      </c>
      <c r="C515">
        <v>20</v>
      </c>
      <c r="D515">
        <v>2</v>
      </c>
      <c r="E515">
        <v>0.8</v>
      </c>
      <c r="F515">
        <v>0.86666666666666603</v>
      </c>
      <c r="G515">
        <f t="shared" si="32"/>
        <v>-2.383328639551511</v>
      </c>
      <c r="H515">
        <f t="shared" ref="H515:H578" si="33">E515*100</f>
        <v>80</v>
      </c>
      <c r="I515">
        <f t="shared" ref="I515:I578" si="34">F515*100</f>
        <v>86.6666666666666</v>
      </c>
      <c r="J515">
        <f t="shared" ref="J515:J578" si="35">LOG(ABS(H515-I515)+(1/8),2)</f>
        <v>2.7637656535099073</v>
      </c>
    </row>
    <row r="516" spans="1:10" x14ac:dyDescent="0.3">
      <c r="A516">
        <v>34</v>
      </c>
      <c r="B516" t="s">
        <v>0</v>
      </c>
      <c r="C516">
        <v>20</v>
      </c>
      <c r="D516">
        <v>0</v>
      </c>
      <c r="E516">
        <v>0.56999999999999995</v>
      </c>
      <c r="F516">
        <v>0.54216867469879504</v>
      </c>
      <c r="G516">
        <f t="shared" si="32"/>
        <v>-2.7099878170577094</v>
      </c>
      <c r="H516">
        <f t="shared" si="33"/>
        <v>56.999999999999993</v>
      </c>
      <c r="I516">
        <f t="shared" si="34"/>
        <v>54.216867469879503</v>
      </c>
      <c r="J516">
        <f t="shared" si="35"/>
        <v>1.5400930176037293</v>
      </c>
    </row>
    <row r="517" spans="1:10" x14ac:dyDescent="0.3">
      <c r="A517">
        <v>35</v>
      </c>
      <c r="B517" t="s">
        <v>0</v>
      </c>
      <c r="C517">
        <v>20</v>
      </c>
      <c r="D517">
        <v>2</v>
      </c>
      <c r="E517">
        <v>0.67</v>
      </c>
      <c r="F517">
        <v>0.51136363636363602</v>
      </c>
      <c r="G517">
        <f t="shared" si="32"/>
        <v>-1.8178855895497716</v>
      </c>
      <c r="H517">
        <f t="shared" si="33"/>
        <v>67</v>
      </c>
      <c r="I517">
        <f t="shared" si="34"/>
        <v>51.136363636363605</v>
      </c>
      <c r="J517">
        <f t="shared" si="35"/>
        <v>3.9989749945992386</v>
      </c>
    </row>
    <row r="518" spans="1:10" x14ac:dyDescent="0.3">
      <c r="A518">
        <v>36</v>
      </c>
      <c r="B518" t="s">
        <v>0</v>
      </c>
      <c r="C518">
        <v>20</v>
      </c>
      <c r="D518">
        <v>2</v>
      </c>
      <c r="E518">
        <v>0.8</v>
      </c>
      <c r="F518">
        <v>0.85714285714285698</v>
      </c>
      <c r="G518">
        <f t="shared" si="32"/>
        <v>-2.4568576749734725</v>
      </c>
      <c r="H518">
        <f t="shared" si="33"/>
        <v>80</v>
      </c>
      <c r="I518">
        <f t="shared" si="34"/>
        <v>85.714285714285694</v>
      </c>
      <c r="J518">
        <f t="shared" si="35"/>
        <v>2.5457919034404735</v>
      </c>
    </row>
    <row r="519" spans="1:10" x14ac:dyDescent="0.3">
      <c r="A519">
        <v>37</v>
      </c>
      <c r="B519" t="s">
        <v>0</v>
      </c>
      <c r="C519">
        <v>20</v>
      </c>
      <c r="D519">
        <v>0</v>
      </c>
      <c r="E519">
        <v>0.5</v>
      </c>
      <c r="F519">
        <v>0.51162790697674398</v>
      </c>
      <c r="G519">
        <f t="shared" si="32"/>
        <v>-2.871675903024463</v>
      </c>
      <c r="H519">
        <f t="shared" si="33"/>
        <v>50</v>
      </c>
      <c r="I519">
        <f t="shared" si="34"/>
        <v>51.162790697674396</v>
      </c>
      <c r="J519">
        <f t="shared" si="35"/>
        <v>0.36489813385289477</v>
      </c>
    </row>
    <row r="520" spans="1:10" x14ac:dyDescent="0.3">
      <c r="A520">
        <v>38</v>
      </c>
      <c r="B520" t="s">
        <v>0</v>
      </c>
      <c r="C520">
        <v>20</v>
      </c>
      <c r="D520">
        <v>0</v>
      </c>
      <c r="E520">
        <v>0.3</v>
      </c>
      <c r="F520">
        <v>0.27160493827160398</v>
      </c>
      <c r="G520">
        <f t="shared" si="32"/>
        <v>-2.7046760562096921</v>
      </c>
      <c r="H520">
        <f t="shared" si="33"/>
        <v>30</v>
      </c>
      <c r="I520">
        <f t="shared" si="34"/>
        <v>27.160493827160398</v>
      </c>
      <c r="J520">
        <f t="shared" si="35"/>
        <v>1.567791800780949</v>
      </c>
    </row>
    <row r="521" spans="1:10" x14ac:dyDescent="0.3">
      <c r="A521">
        <v>39</v>
      </c>
      <c r="B521" t="s">
        <v>0</v>
      </c>
      <c r="C521">
        <v>20</v>
      </c>
      <c r="D521">
        <v>0</v>
      </c>
      <c r="E521">
        <v>0.75</v>
      </c>
      <c r="F521">
        <v>0.60975609756097504</v>
      </c>
      <c r="G521">
        <f t="shared" si="32"/>
        <v>-1.9146085087693523</v>
      </c>
      <c r="H521">
        <f t="shared" si="33"/>
        <v>75</v>
      </c>
      <c r="I521">
        <f t="shared" si="34"/>
        <v>60.975609756097505</v>
      </c>
      <c r="J521">
        <f t="shared" si="35"/>
        <v>3.8226679775521144</v>
      </c>
    </row>
    <row r="522" spans="1:10" x14ac:dyDescent="0.3">
      <c r="A522">
        <v>40</v>
      </c>
      <c r="B522" t="s">
        <v>0</v>
      </c>
      <c r="C522">
        <v>20</v>
      </c>
      <c r="D522">
        <v>0</v>
      </c>
      <c r="E522">
        <v>0.7</v>
      </c>
      <c r="F522">
        <v>0.875</v>
      </c>
      <c r="G522">
        <f t="shared" si="32"/>
        <v>-1.7369655941662061</v>
      </c>
      <c r="H522">
        <f t="shared" si="33"/>
        <v>70</v>
      </c>
      <c r="I522">
        <f t="shared" si="34"/>
        <v>87.5</v>
      </c>
      <c r="J522">
        <f t="shared" si="35"/>
        <v>4.1395513523987937</v>
      </c>
    </row>
    <row r="523" spans="1:10" x14ac:dyDescent="0.3">
      <c r="A523">
        <v>41</v>
      </c>
      <c r="B523" t="s">
        <v>0</v>
      </c>
      <c r="C523">
        <v>20</v>
      </c>
      <c r="D523">
        <v>0</v>
      </c>
      <c r="E523">
        <v>0.5</v>
      </c>
      <c r="F523">
        <v>0.483870967741935</v>
      </c>
      <c r="G523">
        <f t="shared" si="32"/>
        <v>-2.8249132934419037</v>
      </c>
      <c r="H523">
        <f t="shared" si="33"/>
        <v>50</v>
      </c>
      <c r="I523">
        <f t="shared" si="34"/>
        <v>48.387096774193502</v>
      </c>
      <c r="J523">
        <f t="shared" si="35"/>
        <v>0.79734774870226155</v>
      </c>
    </row>
    <row r="524" spans="1:10" x14ac:dyDescent="0.3">
      <c r="A524">
        <v>42</v>
      </c>
      <c r="B524" t="s">
        <v>0</v>
      </c>
      <c r="C524">
        <v>20</v>
      </c>
      <c r="D524">
        <v>2</v>
      </c>
      <c r="E524">
        <v>0.5</v>
      </c>
      <c r="F524">
        <v>0.507692307692307</v>
      </c>
      <c r="G524">
        <f t="shared" si="32"/>
        <v>-2.9138433562502932</v>
      </c>
      <c r="H524">
        <f t="shared" si="33"/>
        <v>50</v>
      </c>
      <c r="I524">
        <f t="shared" si="34"/>
        <v>50.769230769230703</v>
      </c>
      <c r="J524">
        <f t="shared" si="35"/>
        <v>-0.16128090703316836</v>
      </c>
    </row>
    <row r="525" spans="1:10" x14ac:dyDescent="0.3">
      <c r="A525">
        <v>43</v>
      </c>
      <c r="B525" t="s">
        <v>0</v>
      </c>
      <c r="C525">
        <v>20</v>
      </c>
      <c r="D525">
        <v>1</v>
      </c>
      <c r="E525">
        <v>0.8</v>
      </c>
      <c r="F525">
        <v>0.891891891891891</v>
      </c>
      <c r="G525">
        <f t="shared" si="32"/>
        <v>-2.2049519733940155</v>
      </c>
      <c r="H525">
        <f t="shared" si="33"/>
        <v>80</v>
      </c>
      <c r="I525">
        <f t="shared" si="34"/>
        <v>89.189189189189094</v>
      </c>
      <c r="J525">
        <f t="shared" si="35"/>
        <v>3.219430186381226</v>
      </c>
    </row>
    <row r="526" spans="1:10" x14ac:dyDescent="0.3">
      <c r="A526">
        <v>44</v>
      </c>
      <c r="B526" t="s">
        <v>0</v>
      </c>
      <c r="C526">
        <v>20</v>
      </c>
      <c r="D526">
        <v>1</v>
      </c>
      <c r="E526">
        <v>0.27</v>
      </c>
      <c r="F526">
        <v>0.223529411764705</v>
      </c>
      <c r="G526">
        <f t="shared" si="32"/>
        <v>-2.5439669578245603</v>
      </c>
      <c r="H526">
        <f t="shared" si="33"/>
        <v>27</v>
      </c>
      <c r="I526">
        <f t="shared" si="34"/>
        <v>22.352941176470502</v>
      </c>
      <c r="J526">
        <f t="shared" si="35"/>
        <v>2.2546118267488255</v>
      </c>
    </row>
    <row r="527" spans="1:10" x14ac:dyDescent="0.3">
      <c r="A527">
        <v>45</v>
      </c>
      <c r="B527" t="s">
        <v>0</v>
      </c>
      <c r="C527">
        <v>20</v>
      </c>
      <c r="D527">
        <v>0</v>
      </c>
      <c r="E527">
        <v>0.4</v>
      </c>
      <c r="F527">
        <v>0.322033898305084</v>
      </c>
      <c r="G527">
        <f t="shared" si="32"/>
        <v>-2.3006892985130181</v>
      </c>
      <c r="H527">
        <f t="shared" si="33"/>
        <v>40</v>
      </c>
      <c r="I527">
        <f t="shared" si="34"/>
        <v>32.203389830508399</v>
      </c>
      <c r="J527">
        <f t="shared" si="35"/>
        <v>2.9857937064963411</v>
      </c>
    </row>
    <row r="528" spans="1:10" x14ac:dyDescent="0.3">
      <c r="A528">
        <v>46</v>
      </c>
      <c r="B528" t="s">
        <v>0</v>
      </c>
      <c r="C528">
        <v>20</v>
      </c>
      <c r="D528">
        <v>0</v>
      </c>
      <c r="E528">
        <v>0.8</v>
      </c>
      <c r="F528">
        <v>0.84415584415584399</v>
      </c>
      <c r="G528">
        <f t="shared" si="32"/>
        <v>-2.563575073303757</v>
      </c>
      <c r="H528">
        <f t="shared" si="33"/>
        <v>80</v>
      </c>
      <c r="I528">
        <f t="shared" si="34"/>
        <v>84.415584415584405</v>
      </c>
      <c r="J528">
        <f t="shared" si="35"/>
        <v>2.1828779977812873</v>
      </c>
    </row>
    <row r="529" spans="1:10" x14ac:dyDescent="0.3">
      <c r="A529">
        <v>47</v>
      </c>
      <c r="B529" t="s">
        <v>0</v>
      </c>
      <c r="C529">
        <v>20</v>
      </c>
      <c r="D529">
        <v>2</v>
      </c>
      <c r="E529">
        <v>0</v>
      </c>
      <c r="F529">
        <v>0.23214285714285701</v>
      </c>
      <c r="G529">
        <f t="shared" si="32"/>
        <v>-1.4854268271702427</v>
      </c>
      <c r="H529">
        <f t="shared" si="33"/>
        <v>0</v>
      </c>
      <c r="I529">
        <f t="shared" si="34"/>
        <v>23.214285714285701</v>
      </c>
      <c r="J529">
        <f t="shared" si="35"/>
        <v>4.5446885037378282</v>
      </c>
    </row>
    <row r="530" spans="1:10" x14ac:dyDescent="0.3">
      <c r="A530">
        <v>48</v>
      </c>
      <c r="B530" t="s">
        <v>0</v>
      </c>
      <c r="C530">
        <v>20</v>
      </c>
      <c r="D530">
        <v>1</v>
      </c>
      <c r="E530">
        <v>0.3</v>
      </c>
      <c r="F530">
        <v>0.3</v>
      </c>
      <c r="G530">
        <f t="shared" si="32"/>
        <v>-3</v>
      </c>
      <c r="H530">
        <f t="shared" si="33"/>
        <v>30</v>
      </c>
      <c r="I530">
        <f t="shared" si="34"/>
        <v>30</v>
      </c>
      <c r="J530">
        <f t="shared" si="35"/>
        <v>-3</v>
      </c>
    </row>
    <row r="531" spans="1:10" x14ac:dyDescent="0.3">
      <c r="A531">
        <v>49</v>
      </c>
      <c r="B531" t="s">
        <v>0</v>
      </c>
      <c r="C531">
        <v>20</v>
      </c>
      <c r="D531">
        <v>1</v>
      </c>
      <c r="E531">
        <v>0.4</v>
      </c>
      <c r="F531">
        <v>0.41176470588235198</v>
      </c>
      <c r="G531">
        <f t="shared" si="32"/>
        <v>-2.8702321250296809</v>
      </c>
      <c r="H531">
        <f t="shared" si="33"/>
        <v>40</v>
      </c>
      <c r="I531">
        <f t="shared" si="34"/>
        <v>41.176470588235198</v>
      </c>
      <c r="J531">
        <f t="shared" si="35"/>
        <v>0.38014270883255102</v>
      </c>
    </row>
    <row r="532" spans="1:10" x14ac:dyDescent="0.3">
      <c r="A532">
        <v>50</v>
      </c>
      <c r="B532" t="s">
        <v>0</v>
      </c>
      <c r="C532">
        <v>20</v>
      </c>
      <c r="D532">
        <v>0</v>
      </c>
      <c r="E532">
        <v>0.95</v>
      </c>
      <c r="F532">
        <v>0.89795918367346905</v>
      </c>
      <c r="G532">
        <f t="shared" si="32"/>
        <v>-2.4978460864243073</v>
      </c>
      <c r="H532">
        <f t="shared" si="33"/>
        <v>95</v>
      </c>
      <c r="I532">
        <f t="shared" si="34"/>
        <v>89.7959183673469</v>
      </c>
      <c r="J532">
        <f t="shared" si="35"/>
        <v>2.4138869329519106</v>
      </c>
    </row>
    <row r="533" spans="1:10" x14ac:dyDescent="0.3">
      <c r="A533">
        <v>51</v>
      </c>
      <c r="B533" t="s">
        <v>0</v>
      </c>
      <c r="C533">
        <v>20</v>
      </c>
      <c r="D533">
        <v>1</v>
      </c>
      <c r="E533">
        <v>0.55000000000000004</v>
      </c>
      <c r="F533">
        <v>0.57971014492753603</v>
      </c>
      <c r="G533">
        <f t="shared" si="32"/>
        <v>-2.6923602920450431</v>
      </c>
      <c r="H533">
        <f t="shared" si="33"/>
        <v>55.000000000000007</v>
      </c>
      <c r="I533">
        <f t="shared" si="34"/>
        <v>57.971014492753604</v>
      </c>
      <c r="J533">
        <f t="shared" si="35"/>
        <v>1.630412224897958</v>
      </c>
    </row>
    <row r="534" spans="1:10" x14ac:dyDescent="0.3">
      <c r="A534">
        <v>52</v>
      </c>
      <c r="B534" t="s">
        <v>0</v>
      </c>
      <c r="C534">
        <v>20</v>
      </c>
      <c r="D534">
        <v>2</v>
      </c>
      <c r="E534">
        <v>0.3</v>
      </c>
      <c r="F534">
        <v>0.32</v>
      </c>
      <c r="G534">
        <f t="shared" si="32"/>
        <v>-2.7858751946471525</v>
      </c>
      <c r="H534">
        <f t="shared" si="33"/>
        <v>30</v>
      </c>
      <c r="I534">
        <f t="shared" si="34"/>
        <v>32</v>
      </c>
      <c r="J534">
        <f t="shared" si="35"/>
        <v>1.0874628412503395</v>
      </c>
    </row>
    <row r="535" spans="1:10" x14ac:dyDescent="0.3">
      <c r="A535">
        <v>53</v>
      </c>
      <c r="B535" t="s">
        <v>0</v>
      </c>
      <c r="C535">
        <v>20</v>
      </c>
      <c r="D535">
        <v>1</v>
      </c>
      <c r="E535">
        <v>0.15</v>
      </c>
      <c r="F535">
        <v>0.10256410256410201</v>
      </c>
      <c r="G535">
        <f t="shared" si="32"/>
        <v>-2.5358679511929818</v>
      </c>
      <c r="H535">
        <f t="shared" si="33"/>
        <v>15</v>
      </c>
      <c r="I535">
        <f t="shared" si="34"/>
        <v>10.2564102564102</v>
      </c>
      <c r="J535">
        <f t="shared" si="35"/>
        <v>2.2835039356398519</v>
      </c>
    </row>
    <row r="536" spans="1:10" x14ac:dyDescent="0.3">
      <c r="A536">
        <v>54</v>
      </c>
      <c r="B536" t="s">
        <v>0</v>
      </c>
      <c r="C536">
        <v>20</v>
      </c>
      <c r="D536">
        <v>0</v>
      </c>
      <c r="E536">
        <v>0.16</v>
      </c>
      <c r="F536">
        <v>0.77083333333333304</v>
      </c>
      <c r="G536">
        <f t="shared" si="32"/>
        <v>-0.44254906284741552</v>
      </c>
      <c r="H536">
        <f t="shared" si="33"/>
        <v>16</v>
      </c>
      <c r="I536">
        <f t="shared" si="34"/>
        <v>77.0833333333333</v>
      </c>
      <c r="J536">
        <f t="shared" si="35"/>
        <v>5.9356561798351226</v>
      </c>
    </row>
    <row r="537" spans="1:10" x14ac:dyDescent="0.3">
      <c r="A537">
        <v>55</v>
      </c>
      <c r="B537" t="s">
        <v>0</v>
      </c>
      <c r="C537">
        <v>20</v>
      </c>
      <c r="D537">
        <v>0</v>
      </c>
      <c r="E537">
        <v>0.8</v>
      </c>
      <c r="F537">
        <v>0.81052631578947298</v>
      </c>
      <c r="G537">
        <f t="shared" si="32"/>
        <v>-2.8833550811477373</v>
      </c>
      <c r="H537">
        <f t="shared" si="33"/>
        <v>80</v>
      </c>
      <c r="I537">
        <f t="shared" si="34"/>
        <v>81.052631578947299</v>
      </c>
      <c r="J537">
        <f t="shared" si="35"/>
        <v>0.23588826382058573</v>
      </c>
    </row>
    <row r="538" spans="1:10" x14ac:dyDescent="0.3">
      <c r="A538">
        <v>56</v>
      </c>
      <c r="B538" t="s">
        <v>0</v>
      </c>
      <c r="C538">
        <v>20</v>
      </c>
      <c r="D538">
        <v>1</v>
      </c>
      <c r="E538">
        <v>0.66</v>
      </c>
      <c r="F538">
        <v>0.63736263736263699</v>
      </c>
      <c r="G538">
        <f t="shared" si="32"/>
        <v>-2.7598702239602511</v>
      </c>
      <c r="H538">
        <f t="shared" si="33"/>
        <v>66</v>
      </c>
      <c r="I538">
        <f t="shared" si="34"/>
        <v>63.736263736263702</v>
      </c>
      <c r="J538">
        <f t="shared" si="35"/>
        <v>1.2562475771079118</v>
      </c>
    </row>
    <row r="539" spans="1:10" x14ac:dyDescent="0.3">
      <c r="A539">
        <v>57</v>
      </c>
      <c r="B539" t="s">
        <v>0</v>
      </c>
      <c r="C539">
        <v>20</v>
      </c>
      <c r="D539">
        <v>1</v>
      </c>
      <c r="E539">
        <v>0.2</v>
      </c>
      <c r="F539">
        <v>0.12121212121212099</v>
      </c>
      <c r="G539">
        <f t="shared" si="32"/>
        <v>-2.29485985168919</v>
      </c>
      <c r="H539">
        <f t="shared" si="33"/>
        <v>20</v>
      </c>
      <c r="I539">
        <f t="shared" si="34"/>
        <v>12.1212121212121</v>
      </c>
      <c r="J539">
        <f t="shared" si="35"/>
        <v>3.000682932576491</v>
      </c>
    </row>
    <row r="540" spans="1:10" x14ac:dyDescent="0.3">
      <c r="A540">
        <v>58</v>
      </c>
      <c r="B540" t="s">
        <v>0</v>
      </c>
      <c r="C540">
        <v>20</v>
      </c>
      <c r="D540">
        <v>1</v>
      </c>
      <c r="E540">
        <v>0.85</v>
      </c>
      <c r="F540">
        <v>0.875</v>
      </c>
      <c r="G540">
        <f t="shared" si="32"/>
        <v>-2.7369655941662061</v>
      </c>
      <c r="H540">
        <f t="shared" si="33"/>
        <v>85</v>
      </c>
      <c r="I540">
        <f t="shared" si="34"/>
        <v>87.5</v>
      </c>
      <c r="J540">
        <f t="shared" si="35"/>
        <v>1.3923174227787602</v>
      </c>
    </row>
    <row r="541" spans="1:10" x14ac:dyDescent="0.3">
      <c r="A541">
        <v>59</v>
      </c>
      <c r="B541" t="s">
        <v>0</v>
      </c>
      <c r="C541">
        <v>20</v>
      </c>
      <c r="D541">
        <v>1</v>
      </c>
      <c r="E541">
        <v>0.08</v>
      </c>
      <c r="F541">
        <v>5.1546391752577303E-2</v>
      </c>
      <c r="G541">
        <f t="shared" si="32"/>
        <v>-2.7041255257238159</v>
      </c>
      <c r="H541">
        <f t="shared" si="33"/>
        <v>8</v>
      </c>
      <c r="I541">
        <f t="shared" si="34"/>
        <v>5.1546391752577305</v>
      </c>
      <c r="J541">
        <f t="shared" si="35"/>
        <v>1.5706381931295732</v>
      </c>
    </row>
    <row r="542" spans="1:10" x14ac:dyDescent="0.3">
      <c r="A542">
        <v>0</v>
      </c>
      <c r="B542" t="s">
        <v>1</v>
      </c>
      <c r="C542">
        <v>18</v>
      </c>
      <c r="D542">
        <v>0</v>
      </c>
      <c r="E542">
        <v>0.6</v>
      </c>
      <c r="F542">
        <v>0.62244897959183598</v>
      </c>
      <c r="G542">
        <f t="shared" si="32"/>
        <v>-2.761712256501899</v>
      </c>
      <c r="H542">
        <f t="shared" si="33"/>
        <v>60</v>
      </c>
      <c r="I542">
        <f t="shared" si="34"/>
        <v>62.244897959183596</v>
      </c>
      <c r="J542">
        <f t="shared" si="35"/>
        <v>1.2448249422673978</v>
      </c>
    </row>
    <row r="543" spans="1:10" x14ac:dyDescent="0.3">
      <c r="A543">
        <v>1</v>
      </c>
      <c r="B543" t="s">
        <v>1</v>
      </c>
      <c r="C543">
        <v>18</v>
      </c>
      <c r="D543">
        <v>2</v>
      </c>
      <c r="E543">
        <v>0.33</v>
      </c>
      <c r="F543">
        <v>0.43859649122806998</v>
      </c>
      <c r="G543">
        <f t="shared" si="32"/>
        <v>-2.0979094907288536</v>
      </c>
      <c r="H543">
        <f t="shared" si="33"/>
        <v>33</v>
      </c>
      <c r="I543">
        <f t="shared" si="34"/>
        <v>43.859649122806999</v>
      </c>
      <c r="J543">
        <f t="shared" si="35"/>
        <v>3.4574168820931575</v>
      </c>
    </row>
    <row r="544" spans="1:10" x14ac:dyDescent="0.3">
      <c r="A544">
        <v>2</v>
      </c>
      <c r="B544" t="s">
        <v>1</v>
      </c>
      <c r="C544">
        <v>18</v>
      </c>
      <c r="D544">
        <v>1</v>
      </c>
      <c r="E544">
        <v>0.4</v>
      </c>
      <c r="F544">
        <v>0.472727272727272</v>
      </c>
      <c r="G544">
        <f t="shared" si="32"/>
        <v>-2.3384162176759369</v>
      </c>
      <c r="H544">
        <f t="shared" si="33"/>
        <v>40</v>
      </c>
      <c r="I544">
        <f t="shared" si="34"/>
        <v>47.272727272727202</v>
      </c>
      <c r="J544">
        <f t="shared" si="35"/>
        <v>2.8870821145283245</v>
      </c>
    </row>
    <row r="545" spans="1:10" x14ac:dyDescent="0.3">
      <c r="A545">
        <v>3</v>
      </c>
      <c r="B545" t="s">
        <v>1</v>
      </c>
      <c r="C545">
        <v>18</v>
      </c>
      <c r="D545">
        <v>2</v>
      </c>
      <c r="E545">
        <v>0.15</v>
      </c>
      <c r="F545">
        <v>0.22093023255813901</v>
      </c>
      <c r="G545">
        <f t="shared" si="32"/>
        <v>-2.3515880684076058</v>
      </c>
      <c r="H545">
        <f t="shared" si="33"/>
        <v>15</v>
      </c>
      <c r="I545">
        <f t="shared" si="34"/>
        <v>22.0930232558139</v>
      </c>
      <c r="J545">
        <f t="shared" si="35"/>
        <v>2.8516037914747323</v>
      </c>
    </row>
    <row r="546" spans="1:10" x14ac:dyDescent="0.3">
      <c r="A546">
        <v>4</v>
      </c>
      <c r="B546" t="s">
        <v>1</v>
      </c>
      <c r="C546">
        <v>18</v>
      </c>
      <c r="D546">
        <v>2</v>
      </c>
      <c r="E546">
        <v>0.7</v>
      </c>
      <c r="F546">
        <v>0.6</v>
      </c>
      <c r="G546">
        <f t="shared" si="32"/>
        <v>-2.15200309344505</v>
      </c>
      <c r="H546">
        <f t="shared" si="33"/>
        <v>70</v>
      </c>
      <c r="I546">
        <f t="shared" si="34"/>
        <v>60</v>
      </c>
      <c r="J546">
        <f t="shared" si="35"/>
        <v>3.3398500028846252</v>
      </c>
    </row>
    <row r="547" spans="1:10" x14ac:dyDescent="0.3">
      <c r="A547">
        <v>5</v>
      </c>
      <c r="B547" t="s">
        <v>1</v>
      </c>
      <c r="C547">
        <v>18</v>
      </c>
      <c r="D547">
        <v>0</v>
      </c>
      <c r="E547">
        <v>0.8</v>
      </c>
      <c r="F547">
        <v>0.80769230769230704</v>
      </c>
      <c r="G547">
        <f t="shared" si="32"/>
        <v>-2.9138433562502932</v>
      </c>
      <c r="H547">
        <f t="shared" si="33"/>
        <v>80</v>
      </c>
      <c r="I547">
        <f t="shared" si="34"/>
        <v>80.769230769230703</v>
      </c>
      <c r="J547">
        <f t="shared" si="35"/>
        <v>-0.16128090703316836</v>
      </c>
    </row>
    <row r="548" spans="1:10" x14ac:dyDescent="0.3">
      <c r="A548">
        <v>6</v>
      </c>
      <c r="B548" t="s">
        <v>1</v>
      </c>
      <c r="C548">
        <v>18</v>
      </c>
      <c r="D548">
        <v>2</v>
      </c>
      <c r="E548">
        <v>0.9</v>
      </c>
      <c r="F548">
        <v>0.78378378378378299</v>
      </c>
      <c r="G548">
        <f t="shared" si="32"/>
        <v>-2.0516011964872076</v>
      </c>
      <c r="H548">
        <f t="shared" si="33"/>
        <v>90</v>
      </c>
      <c r="I548">
        <f t="shared" si="34"/>
        <v>78.378378378378301</v>
      </c>
      <c r="J548">
        <f t="shared" si="35"/>
        <v>3.5541739860986881</v>
      </c>
    </row>
    <row r="549" spans="1:10" x14ac:dyDescent="0.3">
      <c r="A549">
        <v>7</v>
      </c>
      <c r="B549" t="s">
        <v>1</v>
      </c>
      <c r="C549">
        <v>18</v>
      </c>
      <c r="D549">
        <v>2</v>
      </c>
      <c r="E549">
        <v>0.95</v>
      </c>
      <c r="F549">
        <v>0.83333333333333304</v>
      </c>
      <c r="G549">
        <f t="shared" si="32"/>
        <v>-2.0489096004809451</v>
      </c>
      <c r="H549">
        <f t="shared" si="33"/>
        <v>95</v>
      </c>
      <c r="I549">
        <f t="shared" si="34"/>
        <v>83.3333333333333</v>
      </c>
      <c r="J549">
        <f t="shared" si="35"/>
        <v>3.5596957421107298</v>
      </c>
    </row>
    <row r="550" spans="1:10" x14ac:dyDescent="0.3">
      <c r="A550">
        <v>8</v>
      </c>
      <c r="B550" t="s">
        <v>1</v>
      </c>
      <c r="C550">
        <v>18</v>
      </c>
      <c r="D550">
        <v>0</v>
      </c>
      <c r="E550">
        <v>0.05</v>
      </c>
      <c r="F550">
        <v>9.8360655737704902E-2</v>
      </c>
      <c r="G550">
        <f t="shared" si="32"/>
        <v>-2.5281515793302991</v>
      </c>
      <c r="H550">
        <f t="shared" si="33"/>
        <v>5</v>
      </c>
      <c r="I550">
        <f t="shared" si="34"/>
        <v>9.8360655737704903</v>
      </c>
      <c r="J550">
        <f t="shared" si="35"/>
        <v>2.3106500264360501</v>
      </c>
    </row>
    <row r="551" spans="1:10" x14ac:dyDescent="0.3">
      <c r="A551">
        <v>9</v>
      </c>
      <c r="B551" t="s">
        <v>1</v>
      </c>
      <c r="C551">
        <v>18</v>
      </c>
      <c r="D551">
        <v>2</v>
      </c>
      <c r="E551">
        <v>1</v>
      </c>
      <c r="F551">
        <v>0.97333333333333305</v>
      </c>
      <c r="G551">
        <f t="shared" si="32"/>
        <v>-2.7210240502971823</v>
      </c>
      <c r="H551">
        <f t="shared" si="33"/>
        <v>100</v>
      </c>
      <c r="I551">
        <f t="shared" si="34"/>
        <v>97.3333333333333</v>
      </c>
      <c r="J551">
        <f t="shared" si="35"/>
        <v>1.4811266897366335</v>
      </c>
    </row>
    <row r="552" spans="1:10" x14ac:dyDescent="0.3">
      <c r="A552">
        <v>10</v>
      </c>
      <c r="B552" t="s">
        <v>1</v>
      </c>
      <c r="C552">
        <v>18</v>
      </c>
      <c r="D552">
        <v>2</v>
      </c>
      <c r="E552">
        <v>0.65</v>
      </c>
      <c r="F552">
        <v>0.48913043478260798</v>
      </c>
      <c r="G552">
        <f t="shared" si="32"/>
        <v>-1.8065710616520692</v>
      </c>
      <c r="H552">
        <f t="shared" si="33"/>
        <v>65</v>
      </c>
      <c r="I552">
        <f t="shared" si="34"/>
        <v>48.913043478260796</v>
      </c>
      <c r="J552">
        <f t="shared" si="35"/>
        <v>4.0189863062782063</v>
      </c>
    </row>
    <row r="553" spans="1:10" x14ac:dyDescent="0.3">
      <c r="A553">
        <v>11</v>
      </c>
      <c r="B553" t="s">
        <v>1</v>
      </c>
      <c r="C553">
        <v>18</v>
      </c>
      <c r="D553">
        <v>0</v>
      </c>
      <c r="E553">
        <v>0.4</v>
      </c>
      <c r="F553">
        <v>0.58461538461538398</v>
      </c>
      <c r="G553">
        <f t="shared" si="32"/>
        <v>-1.6914509349138405</v>
      </c>
      <c r="H553">
        <f t="shared" si="33"/>
        <v>40</v>
      </c>
      <c r="I553">
        <f t="shared" si="34"/>
        <v>58.461538461538396</v>
      </c>
      <c r="J553">
        <f t="shared" si="35"/>
        <v>4.216186204070139</v>
      </c>
    </row>
    <row r="554" spans="1:10" x14ac:dyDescent="0.3">
      <c r="A554">
        <v>12</v>
      </c>
      <c r="B554" t="s">
        <v>1</v>
      </c>
      <c r="C554">
        <v>18</v>
      </c>
      <c r="D554">
        <v>0</v>
      </c>
      <c r="E554">
        <v>1</v>
      </c>
      <c r="F554">
        <v>0.96808510638297796</v>
      </c>
      <c r="G554">
        <f t="shared" si="32"/>
        <v>-2.6719458023157894</v>
      </c>
      <c r="H554">
        <f t="shared" si="33"/>
        <v>100</v>
      </c>
      <c r="I554">
        <f t="shared" si="34"/>
        <v>96.80851063829779</v>
      </c>
      <c r="J554">
        <f t="shared" si="35"/>
        <v>1.7296568981520686</v>
      </c>
    </row>
    <row r="555" spans="1:10" x14ac:dyDescent="0.3">
      <c r="A555">
        <v>13</v>
      </c>
      <c r="B555" t="s">
        <v>1</v>
      </c>
      <c r="C555">
        <v>18</v>
      </c>
      <c r="D555">
        <v>1</v>
      </c>
      <c r="E555">
        <v>0.97</v>
      </c>
      <c r="F555">
        <v>0.98750000000000004</v>
      </c>
      <c r="G555">
        <f t="shared" si="32"/>
        <v>-2.8109661756099826</v>
      </c>
      <c r="H555">
        <f t="shared" si="33"/>
        <v>97</v>
      </c>
      <c r="I555">
        <f t="shared" si="34"/>
        <v>98.75</v>
      </c>
      <c r="J555">
        <f t="shared" si="35"/>
        <v>0.90689059560851848</v>
      </c>
    </row>
    <row r="556" spans="1:10" x14ac:dyDescent="0.3">
      <c r="A556">
        <v>14</v>
      </c>
      <c r="B556" t="s">
        <v>1</v>
      </c>
      <c r="C556">
        <v>18</v>
      </c>
      <c r="D556">
        <v>1</v>
      </c>
      <c r="E556">
        <v>0.72</v>
      </c>
      <c r="F556">
        <v>0.74509803921568596</v>
      </c>
      <c r="G556">
        <f t="shared" si="32"/>
        <v>-2.7360229642464353</v>
      </c>
      <c r="H556">
        <f t="shared" si="33"/>
        <v>72</v>
      </c>
      <c r="I556">
        <f t="shared" si="34"/>
        <v>74.50980392156859</v>
      </c>
      <c r="J556">
        <f t="shared" si="35"/>
        <v>1.3976956025053067</v>
      </c>
    </row>
    <row r="557" spans="1:10" x14ac:dyDescent="0.3">
      <c r="A557">
        <v>15</v>
      </c>
      <c r="B557" t="s">
        <v>1</v>
      </c>
      <c r="C557">
        <v>18</v>
      </c>
      <c r="D557">
        <v>2</v>
      </c>
      <c r="E557">
        <v>0.89</v>
      </c>
      <c r="F557">
        <v>0.93333333333333302</v>
      </c>
      <c r="G557">
        <f t="shared" si="32"/>
        <v>-2.5706072077440889</v>
      </c>
      <c r="H557">
        <f t="shared" si="33"/>
        <v>89</v>
      </c>
      <c r="I557">
        <f t="shared" si="34"/>
        <v>93.3333333333333</v>
      </c>
      <c r="J557">
        <f t="shared" si="35"/>
        <v>2.1565044856799802</v>
      </c>
    </row>
    <row r="558" spans="1:10" x14ac:dyDescent="0.3">
      <c r="A558">
        <v>16</v>
      </c>
      <c r="B558" t="s">
        <v>1</v>
      </c>
      <c r="C558">
        <v>18</v>
      </c>
      <c r="D558">
        <v>1</v>
      </c>
      <c r="E558">
        <v>0.37</v>
      </c>
      <c r="F558">
        <v>0.37037037037037002</v>
      </c>
      <c r="G558">
        <f t="shared" si="32"/>
        <v>-2.9957316683632005</v>
      </c>
      <c r="H558">
        <f t="shared" si="33"/>
        <v>37</v>
      </c>
      <c r="I558">
        <f t="shared" si="34"/>
        <v>37.037037037037003</v>
      </c>
      <c r="J558">
        <f t="shared" si="35"/>
        <v>-2.6256044852188092</v>
      </c>
    </row>
    <row r="559" spans="1:10" x14ac:dyDescent="0.3">
      <c r="A559">
        <v>17</v>
      </c>
      <c r="B559" t="s">
        <v>1</v>
      </c>
      <c r="C559">
        <v>18</v>
      </c>
      <c r="D559">
        <v>0</v>
      </c>
      <c r="E559">
        <v>0.4</v>
      </c>
      <c r="F559">
        <v>0.5</v>
      </c>
      <c r="G559">
        <f t="shared" si="32"/>
        <v>-2.15200309344505</v>
      </c>
      <c r="H559">
        <f t="shared" si="33"/>
        <v>40</v>
      </c>
      <c r="I559">
        <f t="shared" si="34"/>
        <v>50</v>
      </c>
      <c r="J559">
        <f t="shared" si="35"/>
        <v>3.3398500028846252</v>
      </c>
    </row>
    <row r="560" spans="1:10" x14ac:dyDescent="0.3">
      <c r="A560">
        <v>18</v>
      </c>
      <c r="B560" t="s">
        <v>1</v>
      </c>
      <c r="C560">
        <v>18</v>
      </c>
      <c r="D560">
        <v>0</v>
      </c>
      <c r="E560">
        <v>0.74</v>
      </c>
      <c r="F560">
        <v>0.6</v>
      </c>
      <c r="G560">
        <f t="shared" si="32"/>
        <v>-1.9159357352115256</v>
      </c>
      <c r="H560">
        <f t="shared" si="33"/>
        <v>74</v>
      </c>
      <c r="I560">
        <f t="shared" si="34"/>
        <v>60</v>
      </c>
      <c r="J560">
        <f t="shared" si="35"/>
        <v>3.8201789624151878</v>
      </c>
    </row>
    <row r="561" spans="1:10" x14ac:dyDescent="0.3">
      <c r="A561">
        <v>19</v>
      </c>
      <c r="B561" t="s">
        <v>1</v>
      </c>
      <c r="C561">
        <v>18</v>
      </c>
      <c r="D561">
        <v>2</v>
      </c>
      <c r="E561">
        <v>0.2</v>
      </c>
      <c r="F561">
        <v>0.26760563380281599</v>
      </c>
      <c r="G561">
        <f t="shared" si="32"/>
        <v>-2.3762781915994946</v>
      </c>
      <c r="H561">
        <f t="shared" si="33"/>
        <v>20</v>
      </c>
      <c r="I561">
        <f t="shared" si="34"/>
        <v>26.760563380281599</v>
      </c>
      <c r="J561">
        <f t="shared" si="35"/>
        <v>2.7835747012282441</v>
      </c>
    </row>
    <row r="562" spans="1:10" x14ac:dyDescent="0.3">
      <c r="A562">
        <v>20</v>
      </c>
      <c r="B562" t="s">
        <v>1</v>
      </c>
      <c r="C562">
        <v>18</v>
      </c>
      <c r="D562">
        <v>2</v>
      </c>
      <c r="E562">
        <v>0.13</v>
      </c>
      <c r="F562">
        <v>0.19047619047618999</v>
      </c>
      <c r="G562">
        <f t="shared" si="32"/>
        <v>-2.4306940944918196</v>
      </c>
      <c r="H562">
        <f t="shared" si="33"/>
        <v>13</v>
      </c>
      <c r="I562">
        <f t="shared" si="34"/>
        <v>19.047619047618998</v>
      </c>
      <c r="J562">
        <f t="shared" si="35"/>
        <v>2.625882756034454</v>
      </c>
    </row>
    <row r="563" spans="1:10" x14ac:dyDescent="0.3">
      <c r="A563">
        <v>21</v>
      </c>
      <c r="B563" t="s">
        <v>1</v>
      </c>
      <c r="C563">
        <v>18</v>
      </c>
      <c r="D563">
        <v>2</v>
      </c>
      <c r="E563">
        <v>9.6328316200000007E-3</v>
      </c>
      <c r="F563">
        <v>6.8965517241379296E-2</v>
      </c>
      <c r="G563">
        <f t="shared" si="32"/>
        <v>-2.4396161845109186</v>
      </c>
      <c r="H563">
        <f t="shared" si="33"/>
        <v>0.96328316200000008</v>
      </c>
      <c r="I563">
        <f t="shared" si="34"/>
        <v>6.8965517241379297</v>
      </c>
      <c r="J563">
        <f t="shared" si="35"/>
        <v>2.5989055340059437</v>
      </c>
    </row>
    <row r="564" spans="1:10" x14ac:dyDescent="0.3">
      <c r="A564">
        <v>22</v>
      </c>
      <c r="B564" t="s">
        <v>1</v>
      </c>
      <c r="C564">
        <v>18</v>
      </c>
      <c r="D564">
        <v>1</v>
      </c>
      <c r="E564">
        <v>0</v>
      </c>
      <c r="F564">
        <v>0</v>
      </c>
      <c r="G564">
        <f t="shared" si="32"/>
        <v>-3</v>
      </c>
      <c r="H564">
        <f t="shared" si="33"/>
        <v>0</v>
      </c>
      <c r="I564">
        <f t="shared" si="34"/>
        <v>0</v>
      </c>
      <c r="J564">
        <f t="shared" si="35"/>
        <v>-3</v>
      </c>
    </row>
    <row r="565" spans="1:10" x14ac:dyDescent="0.3">
      <c r="A565">
        <v>23</v>
      </c>
      <c r="B565" t="s">
        <v>1</v>
      </c>
      <c r="C565">
        <v>18</v>
      </c>
      <c r="D565">
        <v>0</v>
      </c>
      <c r="E565">
        <v>0.23</v>
      </c>
      <c r="F565">
        <v>0.23076923076923</v>
      </c>
      <c r="G565">
        <f t="shared" si="32"/>
        <v>-2.9911490824177434</v>
      </c>
      <c r="H565">
        <f t="shared" si="33"/>
        <v>23</v>
      </c>
      <c r="I565">
        <f t="shared" si="34"/>
        <v>23.076923076923002</v>
      </c>
      <c r="J565">
        <f t="shared" si="35"/>
        <v>-2.3081222953628671</v>
      </c>
    </row>
    <row r="566" spans="1:10" x14ac:dyDescent="0.3">
      <c r="A566">
        <v>24</v>
      </c>
      <c r="B566" t="s">
        <v>1</v>
      </c>
      <c r="C566">
        <v>18</v>
      </c>
      <c r="D566">
        <v>0</v>
      </c>
      <c r="E566">
        <v>0.3</v>
      </c>
      <c r="F566">
        <v>0.22413793103448201</v>
      </c>
      <c r="G566">
        <f t="shared" si="32"/>
        <v>-2.3157229453606489</v>
      </c>
      <c r="H566">
        <f t="shared" si="33"/>
        <v>30</v>
      </c>
      <c r="I566">
        <f t="shared" si="34"/>
        <v>22.413793103448203</v>
      </c>
      <c r="J566">
        <f t="shared" si="35"/>
        <v>2.94695667692435</v>
      </c>
    </row>
    <row r="567" spans="1:10" x14ac:dyDescent="0.3">
      <c r="A567">
        <v>25</v>
      </c>
      <c r="B567" t="s">
        <v>1</v>
      </c>
      <c r="C567">
        <v>18</v>
      </c>
      <c r="D567">
        <v>2</v>
      </c>
      <c r="E567">
        <v>0.01</v>
      </c>
      <c r="F567">
        <v>8.7499999999999994E-2</v>
      </c>
      <c r="G567">
        <f t="shared" si="32"/>
        <v>-2.3040061868901001</v>
      </c>
      <c r="H567">
        <f t="shared" si="33"/>
        <v>1</v>
      </c>
      <c r="I567">
        <f t="shared" si="34"/>
        <v>8.75</v>
      </c>
      <c r="J567">
        <f t="shared" si="35"/>
        <v>2.9772799234999168</v>
      </c>
    </row>
    <row r="568" spans="1:10" x14ac:dyDescent="0.3">
      <c r="A568">
        <v>26</v>
      </c>
      <c r="B568" t="s">
        <v>1</v>
      </c>
      <c r="C568">
        <v>18</v>
      </c>
      <c r="D568">
        <v>2</v>
      </c>
      <c r="E568">
        <v>0.9</v>
      </c>
      <c r="F568">
        <v>0.82499999999999996</v>
      </c>
      <c r="G568">
        <f t="shared" si="32"/>
        <v>-2.3219280948873622</v>
      </c>
      <c r="H568">
        <f t="shared" si="33"/>
        <v>90</v>
      </c>
      <c r="I568">
        <f t="shared" si="34"/>
        <v>82.5</v>
      </c>
      <c r="J568">
        <f t="shared" si="35"/>
        <v>2.9307373375628862</v>
      </c>
    </row>
    <row r="569" spans="1:10" x14ac:dyDescent="0.3">
      <c r="A569">
        <v>27</v>
      </c>
      <c r="B569" t="s">
        <v>1</v>
      </c>
      <c r="C569">
        <v>18</v>
      </c>
      <c r="D569">
        <v>1</v>
      </c>
      <c r="E569">
        <v>0.5</v>
      </c>
      <c r="F569">
        <v>0.53125</v>
      </c>
      <c r="G569">
        <f t="shared" si="32"/>
        <v>-2.6780719051126378</v>
      </c>
      <c r="H569">
        <f t="shared" si="33"/>
        <v>50</v>
      </c>
      <c r="I569">
        <f t="shared" si="34"/>
        <v>53.125</v>
      </c>
      <c r="J569">
        <f t="shared" si="35"/>
        <v>1.7004397181410922</v>
      </c>
    </row>
    <row r="570" spans="1:10" x14ac:dyDescent="0.3">
      <c r="A570">
        <v>28</v>
      </c>
      <c r="B570" t="s">
        <v>1</v>
      </c>
      <c r="C570">
        <v>18</v>
      </c>
      <c r="D570">
        <v>1</v>
      </c>
      <c r="E570">
        <v>0.42</v>
      </c>
      <c r="F570">
        <v>0.35869565217391303</v>
      </c>
      <c r="G570">
        <f t="shared" si="32"/>
        <v>-2.4242667517192378</v>
      </c>
      <c r="H570">
        <f t="shared" si="33"/>
        <v>42</v>
      </c>
      <c r="I570">
        <f t="shared" si="34"/>
        <v>35.869565217391305</v>
      </c>
      <c r="J570">
        <f t="shared" si="35"/>
        <v>2.6451101620752175</v>
      </c>
    </row>
    <row r="571" spans="1:10" x14ac:dyDescent="0.3">
      <c r="A571">
        <v>29</v>
      </c>
      <c r="B571" t="s">
        <v>1</v>
      </c>
      <c r="C571">
        <v>18</v>
      </c>
      <c r="D571">
        <v>2</v>
      </c>
      <c r="E571">
        <v>0.7</v>
      </c>
      <c r="F571">
        <v>0.71428571428571397</v>
      </c>
      <c r="G571">
        <f t="shared" si="32"/>
        <v>-2.8438807980827212</v>
      </c>
      <c r="H571">
        <f t="shared" si="33"/>
        <v>70</v>
      </c>
      <c r="I571">
        <f t="shared" si="34"/>
        <v>71.428571428571402</v>
      </c>
      <c r="J571">
        <f t="shared" si="35"/>
        <v>0.63558857379109979</v>
      </c>
    </row>
    <row r="572" spans="1:10" x14ac:dyDescent="0.3">
      <c r="A572">
        <v>30</v>
      </c>
      <c r="B572" t="s">
        <v>1</v>
      </c>
      <c r="C572">
        <v>18</v>
      </c>
      <c r="D572">
        <v>0</v>
      </c>
      <c r="E572">
        <v>0.6</v>
      </c>
      <c r="F572">
        <v>0.59595959595959502</v>
      </c>
      <c r="G572">
        <f t="shared" si="32"/>
        <v>-2.9541052340293401</v>
      </c>
      <c r="H572">
        <f t="shared" si="33"/>
        <v>60</v>
      </c>
      <c r="I572">
        <f t="shared" si="34"/>
        <v>59.595959595959499</v>
      </c>
      <c r="J572">
        <f t="shared" si="35"/>
        <v>-0.91855018637999419</v>
      </c>
    </row>
    <row r="573" spans="1:10" x14ac:dyDescent="0.3">
      <c r="A573">
        <v>31</v>
      </c>
      <c r="B573" t="s">
        <v>1</v>
      </c>
      <c r="C573">
        <v>18</v>
      </c>
      <c r="D573">
        <v>2</v>
      </c>
      <c r="E573">
        <v>1</v>
      </c>
      <c r="F573">
        <v>0.98591549295774605</v>
      </c>
      <c r="G573">
        <f t="shared" si="32"/>
        <v>-2.8459663713275747</v>
      </c>
      <c r="H573">
        <f t="shared" si="33"/>
        <v>100</v>
      </c>
      <c r="I573">
        <f t="shared" si="34"/>
        <v>98.591549295774598</v>
      </c>
      <c r="J573">
        <f t="shared" si="35"/>
        <v>0.61678178909422932</v>
      </c>
    </row>
    <row r="574" spans="1:10" x14ac:dyDescent="0.3">
      <c r="A574">
        <v>32</v>
      </c>
      <c r="B574" t="s">
        <v>1</v>
      </c>
      <c r="C574">
        <v>18</v>
      </c>
      <c r="D574">
        <v>2</v>
      </c>
      <c r="E574">
        <v>5.0000000000000001E-3</v>
      </c>
      <c r="F574">
        <v>2.8169014084507001E-2</v>
      </c>
      <c r="G574">
        <f t="shared" si="32"/>
        <v>-2.7546843199871049</v>
      </c>
      <c r="H574">
        <f t="shared" si="33"/>
        <v>0.5</v>
      </c>
      <c r="I574">
        <f t="shared" si="34"/>
        <v>2.8169014084507</v>
      </c>
      <c r="J574">
        <f t="shared" si="35"/>
        <v>1.2880049528189184</v>
      </c>
    </row>
    <row r="575" spans="1:10" x14ac:dyDescent="0.3">
      <c r="A575">
        <v>33</v>
      </c>
      <c r="B575" t="s">
        <v>1</v>
      </c>
      <c r="C575">
        <v>18</v>
      </c>
      <c r="D575">
        <v>1</v>
      </c>
      <c r="E575">
        <v>0.7</v>
      </c>
      <c r="F575">
        <v>0.65060240963855398</v>
      </c>
      <c r="G575">
        <f t="shared" si="32"/>
        <v>-2.5195479882450487</v>
      </c>
      <c r="H575">
        <f t="shared" si="33"/>
        <v>70</v>
      </c>
      <c r="I575">
        <f t="shared" si="34"/>
        <v>65.060240963855392</v>
      </c>
      <c r="J575">
        <f t="shared" si="35"/>
        <v>2.3404936321796668</v>
      </c>
    </row>
    <row r="576" spans="1:10" x14ac:dyDescent="0.3">
      <c r="A576">
        <v>34</v>
      </c>
      <c r="B576" t="s">
        <v>1</v>
      </c>
      <c r="C576">
        <v>18</v>
      </c>
      <c r="D576">
        <v>2</v>
      </c>
      <c r="E576">
        <v>0.99</v>
      </c>
      <c r="F576">
        <v>0.987341772151898</v>
      </c>
      <c r="G576">
        <f t="shared" si="32"/>
        <v>-2.969641569338858</v>
      </c>
      <c r="H576">
        <f t="shared" si="33"/>
        <v>99</v>
      </c>
      <c r="I576">
        <f t="shared" si="34"/>
        <v>98.734177215189803</v>
      </c>
      <c r="J576">
        <f t="shared" si="35"/>
        <v>-1.3554135165921644</v>
      </c>
    </row>
    <row r="577" spans="1:10" x14ac:dyDescent="0.3">
      <c r="A577">
        <v>35</v>
      </c>
      <c r="B577" t="s">
        <v>1</v>
      </c>
      <c r="C577">
        <v>18</v>
      </c>
      <c r="D577">
        <v>0</v>
      </c>
      <c r="E577">
        <v>0.15</v>
      </c>
      <c r="F577">
        <v>0.15517241379310301</v>
      </c>
      <c r="G577">
        <f t="shared" si="32"/>
        <v>-2.9415043506898604</v>
      </c>
      <c r="H577">
        <f t="shared" si="33"/>
        <v>15</v>
      </c>
      <c r="I577">
        <f t="shared" si="34"/>
        <v>15.517241379310301</v>
      </c>
      <c r="J577">
        <f t="shared" si="35"/>
        <v>-0.6388124746655095</v>
      </c>
    </row>
    <row r="578" spans="1:10" x14ac:dyDescent="0.3">
      <c r="A578">
        <v>36</v>
      </c>
      <c r="B578" t="s">
        <v>1</v>
      </c>
      <c r="C578">
        <v>18</v>
      </c>
      <c r="D578">
        <v>0</v>
      </c>
      <c r="E578">
        <v>0.4</v>
      </c>
      <c r="F578">
        <v>0.375</v>
      </c>
      <c r="G578">
        <f t="shared" ref="G578:G641" si="36">LOG(ABS(E578-F578)+(1/8),2)</f>
        <v>-2.7369655941662061</v>
      </c>
      <c r="H578">
        <f t="shared" si="33"/>
        <v>40</v>
      </c>
      <c r="I578">
        <f t="shared" si="34"/>
        <v>37.5</v>
      </c>
      <c r="J578">
        <f t="shared" si="35"/>
        <v>1.3923174227787602</v>
      </c>
    </row>
    <row r="579" spans="1:10" x14ac:dyDescent="0.3">
      <c r="A579">
        <v>37</v>
      </c>
      <c r="B579" t="s">
        <v>1</v>
      </c>
      <c r="C579">
        <v>18</v>
      </c>
      <c r="D579">
        <v>1</v>
      </c>
      <c r="E579">
        <v>0.4</v>
      </c>
      <c r="F579">
        <v>0.50588235294117601</v>
      </c>
      <c r="G579">
        <f t="shared" si="36"/>
        <v>-2.1147701872460778</v>
      </c>
      <c r="H579">
        <f t="shared" ref="H579:H642" si="37">E579*100</f>
        <v>40</v>
      </c>
      <c r="I579">
        <f t="shared" ref="I579:I642" si="38">F579*100</f>
        <v>50.588235294117602</v>
      </c>
      <c r="J579">
        <f t="shared" ref="J579:J642" si="39">LOG(ABS(H579-I579)+(1/8),2)</f>
        <v>3.4213223208141677</v>
      </c>
    </row>
    <row r="580" spans="1:10" x14ac:dyDescent="0.3">
      <c r="A580">
        <v>38</v>
      </c>
      <c r="B580" t="s">
        <v>1</v>
      </c>
      <c r="C580">
        <v>18</v>
      </c>
      <c r="D580">
        <v>1</v>
      </c>
      <c r="E580">
        <v>0.8</v>
      </c>
      <c r="F580">
        <v>0.76666666666666605</v>
      </c>
      <c r="G580">
        <f t="shared" si="36"/>
        <v>-2.6589630821649273</v>
      </c>
      <c r="H580">
        <f t="shared" si="37"/>
        <v>80</v>
      </c>
      <c r="I580">
        <f t="shared" si="38"/>
        <v>76.6666666666666</v>
      </c>
      <c r="J580">
        <f t="shared" si="39"/>
        <v>1.7900769306257962</v>
      </c>
    </row>
    <row r="581" spans="1:10" x14ac:dyDescent="0.3">
      <c r="A581">
        <v>39</v>
      </c>
      <c r="B581" t="s">
        <v>1</v>
      </c>
      <c r="C581">
        <v>18</v>
      </c>
      <c r="D581">
        <v>2</v>
      </c>
      <c r="E581">
        <v>0.3</v>
      </c>
      <c r="F581">
        <v>0.293333333333333</v>
      </c>
      <c r="G581">
        <f t="shared" si="36"/>
        <v>-2.9250379423187747</v>
      </c>
      <c r="H581">
        <f t="shared" si="37"/>
        <v>30</v>
      </c>
      <c r="I581">
        <f t="shared" si="38"/>
        <v>29.3333333333333</v>
      </c>
      <c r="J581">
        <f t="shared" si="39"/>
        <v>-0.33703498727751025</v>
      </c>
    </row>
    <row r="582" spans="1:10" x14ac:dyDescent="0.3">
      <c r="A582">
        <v>40</v>
      </c>
      <c r="B582" t="s">
        <v>1</v>
      </c>
      <c r="C582">
        <v>18</v>
      </c>
      <c r="D582">
        <v>2</v>
      </c>
      <c r="E582">
        <v>0.1</v>
      </c>
      <c r="F582">
        <v>5.1282051282051197E-2</v>
      </c>
      <c r="G582">
        <f t="shared" si="36"/>
        <v>-2.5251812723957383</v>
      </c>
      <c r="H582">
        <f t="shared" si="37"/>
        <v>10</v>
      </c>
      <c r="I582">
        <f t="shared" si="38"/>
        <v>5.1282051282051198</v>
      </c>
      <c r="J582">
        <f t="shared" si="39"/>
        <v>2.3210029938355388</v>
      </c>
    </row>
    <row r="583" spans="1:10" x14ac:dyDescent="0.3">
      <c r="A583">
        <v>41</v>
      </c>
      <c r="B583" t="s">
        <v>1</v>
      </c>
      <c r="C583">
        <v>18</v>
      </c>
      <c r="D583">
        <v>2</v>
      </c>
      <c r="E583">
        <v>0.4</v>
      </c>
      <c r="F583">
        <v>0.45762711864406702</v>
      </c>
      <c r="G583">
        <f t="shared" si="36"/>
        <v>-2.4530270851601119</v>
      </c>
      <c r="H583">
        <f t="shared" si="37"/>
        <v>40</v>
      </c>
      <c r="I583">
        <f t="shared" si="38"/>
        <v>45.762711864406704</v>
      </c>
      <c r="J583">
        <f t="shared" si="39"/>
        <v>2.5577070698387021</v>
      </c>
    </row>
    <row r="584" spans="1:10" x14ac:dyDescent="0.3">
      <c r="A584">
        <v>42</v>
      </c>
      <c r="B584" t="s">
        <v>1</v>
      </c>
      <c r="C584">
        <v>18</v>
      </c>
      <c r="D584">
        <v>0</v>
      </c>
      <c r="E584">
        <v>0.5</v>
      </c>
      <c r="F584">
        <v>0.55172413793103403</v>
      </c>
      <c r="G584">
        <f t="shared" si="36"/>
        <v>-2.5004289905094921</v>
      </c>
      <c r="H584">
        <f t="shared" si="37"/>
        <v>50</v>
      </c>
      <c r="I584">
        <f t="shared" si="38"/>
        <v>55.172413793103402</v>
      </c>
      <c r="J584">
        <f t="shared" si="39"/>
        <v>2.405288205245077</v>
      </c>
    </row>
    <row r="585" spans="1:10" x14ac:dyDescent="0.3">
      <c r="A585">
        <v>43</v>
      </c>
      <c r="B585" t="s">
        <v>1</v>
      </c>
      <c r="C585">
        <v>18</v>
      </c>
      <c r="D585">
        <v>1</v>
      </c>
      <c r="E585">
        <v>0.25</v>
      </c>
      <c r="F585">
        <v>0.28723404255319102</v>
      </c>
      <c r="G585">
        <f t="shared" si="36"/>
        <v>-2.6238515141147554</v>
      </c>
      <c r="H585">
        <f t="shared" si="37"/>
        <v>25</v>
      </c>
      <c r="I585">
        <f t="shared" si="38"/>
        <v>28.723404255319103</v>
      </c>
      <c r="J585">
        <f t="shared" si="39"/>
        <v>1.9442603548540702</v>
      </c>
    </row>
    <row r="586" spans="1:10" x14ac:dyDescent="0.3">
      <c r="A586">
        <v>44</v>
      </c>
      <c r="B586" t="s">
        <v>1</v>
      </c>
      <c r="C586">
        <v>18</v>
      </c>
      <c r="D586">
        <v>0</v>
      </c>
      <c r="E586">
        <v>0</v>
      </c>
      <c r="F586">
        <v>0</v>
      </c>
      <c r="G586">
        <f t="shared" si="36"/>
        <v>-3</v>
      </c>
      <c r="H586">
        <f t="shared" si="37"/>
        <v>0</v>
      </c>
      <c r="I586">
        <f t="shared" si="38"/>
        <v>0</v>
      </c>
      <c r="J586">
        <f t="shared" si="39"/>
        <v>-3</v>
      </c>
    </row>
    <row r="587" spans="1:10" x14ac:dyDescent="0.3">
      <c r="A587">
        <v>45</v>
      </c>
      <c r="B587" t="s">
        <v>1</v>
      </c>
      <c r="C587">
        <v>18</v>
      </c>
      <c r="D587">
        <v>1</v>
      </c>
      <c r="E587">
        <v>0.85</v>
      </c>
      <c r="F587">
        <v>0.89010989010988995</v>
      </c>
      <c r="G587">
        <f t="shared" si="36"/>
        <v>-2.5985015543748746</v>
      </c>
      <c r="H587">
        <f t="shared" si="37"/>
        <v>85</v>
      </c>
      <c r="I587">
        <f t="shared" si="38"/>
        <v>89.010989010988993</v>
      </c>
      <c r="J587">
        <f t="shared" si="39"/>
        <v>2.0482323525259751</v>
      </c>
    </row>
    <row r="588" spans="1:10" x14ac:dyDescent="0.3">
      <c r="A588">
        <v>46</v>
      </c>
      <c r="B588" t="s">
        <v>1</v>
      </c>
      <c r="C588">
        <v>18</v>
      </c>
      <c r="D588">
        <v>0</v>
      </c>
      <c r="E588">
        <v>0.95</v>
      </c>
      <c r="F588">
        <v>0.98947368421052595</v>
      </c>
      <c r="G588">
        <f t="shared" si="36"/>
        <v>-2.604071323668864</v>
      </c>
      <c r="H588">
        <f t="shared" si="37"/>
        <v>95</v>
      </c>
      <c r="I588">
        <f t="shared" si="38"/>
        <v>98.947368421052602</v>
      </c>
      <c r="J588">
        <f t="shared" si="39"/>
        <v>2.0258680857706688</v>
      </c>
    </row>
    <row r="589" spans="1:10" x14ac:dyDescent="0.3">
      <c r="A589">
        <v>47</v>
      </c>
      <c r="B589" t="s">
        <v>1</v>
      </c>
      <c r="C589">
        <v>18</v>
      </c>
      <c r="D589">
        <v>0</v>
      </c>
      <c r="E589">
        <v>0.4</v>
      </c>
      <c r="F589">
        <v>0.42857142857142799</v>
      </c>
      <c r="G589">
        <f t="shared" si="36"/>
        <v>-2.7030182622428742</v>
      </c>
      <c r="H589">
        <f t="shared" si="37"/>
        <v>40</v>
      </c>
      <c r="I589">
        <f t="shared" si="38"/>
        <v>42.857142857142797</v>
      </c>
      <c r="J589">
        <f t="shared" si="39"/>
        <v>1.5763493704164193</v>
      </c>
    </row>
    <row r="590" spans="1:10" x14ac:dyDescent="0.3">
      <c r="A590">
        <v>48</v>
      </c>
      <c r="B590" t="s">
        <v>1</v>
      </c>
      <c r="C590">
        <v>18</v>
      </c>
      <c r="D590">
        <v>1</v>
      </c>
      <c r="E590">
        <v>0.78</v>
      </c>
      <c r="F590">
        <v>0.921875</v>
      </c>
      <c r="G590">
        <f t="shared" si="36"/>
        <v>-1.9057639301542344</v>
      </c>
      <c r="H590">
        <f t="shared" si="37"/>
        <v>78</v>
      </c>
      <c r="I590">
        <f t="shared" si="38"/>
        <v>92.1875</v>
      </c>
      <c r="J590">
        <f t="shared" si="39"/>
        <v>3.8392037880969441</v>
      </c>
    </row>
    <row r="591" spans="1:10" x14ac:dyDescent="0.3">
      <c r="A591">
        <v>49</v>
      </c>
      <c r="B591" t="s">
        <v>1</v>
      </c>
      <c r="C591">
        <v>18</v>
      </c>
      <c r="D591">
        <v>1</v>
      </c>
      <c r="E591">
        <v>0.2</v>
      </c>
      <c r="F591">
        <v>0.25</v>
      </c>
      <c r="G591">
        <f t="shared" si="36"/>
        <v>-2.5145731728297585</v>
      </c>
      <c r="H591">
        <f t="shared" si="37"/>
        <v>20</v>
      </c>
      <c r="I591">
        <f t="shared" si="38"/>
        <v>25</v>
      </c>
      <c r="J591">
        <f t="shared" si="39"/>
        <v>2.3575520046180838</v>
      </c>
    </row>
    <row r="592" spans="1:10" x14ac:dyDescent="0.3">
      <c r="A592">
        <v>50</v>
      </c>
      <c r="B592" t="s">
        <v>1</v>
      </c>
      <c r="C592">
        <v>18</v>
      </c>
      <c r="D592">
        <v>1</v>
      </c>
      <c r="E592">
        <v>0.35</v>
      </c>
      <c r="F592">
        <v>0.375</v>
      </c>
      <c r="G592">
        <f t="shared" si="36"/>
        <v>-2.7369655941662061</v>
      </c>
      <c r="H592">
        <f t="shared" si="37"/>
        <v>35</v>
      </c>
      <c r="I592">
        <f t="shared" si="38"/>
        <v>37.5</v>
      </c>
      <c r="J592">
        <f t="shared" si="39"/>
        <v>1.3923174227787602</v>
      </c>
    </row>
    <row r="593" spans="1:10" x14ac:dyDescent="0.3">
      <c r="A593">
        <v>51</v>
      </c>
      <c r="B593" t="s">
        <v>1</v>
      </c>
      <c r="C593">
        <v>18</v>
      </c>
      <c r="D593">
        <v>1</v>
      </c>
      <c r="E593">
        <v>0.6</v>
      </c>
      <c r="F593">
        <v>0.53</v>
      </c>
      <c r="G593">
        <f t="shared" si="36"/>
        <v>-2.3584539709124765</v>
      </c>
      <c r="H593">
        <f t="shared" si="37"/>
        <v>60</v>
      </c>
      <c r="I593">
        <f t="shared" si="38"/>
        <v>53</v>
      </c>
      <c r="J593">
        <f t="shared" si="39"/>
        <v>2.8328900141647417</v>
      </c>
    </row>
    <row r="594" spans="1:10" x14ac:dyDescent="0.3">
      <c r="A594">
        <v>52</v>
      </c>
      <c r="B594" t="s">
        <v>1</v>
      </c>
      <c r="C594">
        <v>18</v>
      </c>
      <c r="D594">
        <v>0</v>
      </c>
      <c r="E594">
        <v>0.6</v>
      </c>
      <c r="F594">
        <v>0.64646464646464596</v>
      </c>
      <c r="G594">
        <f t="shared" si="36"/>
        <v>-2.5440169507222441</v>
      </c>
      <c r="H594">
        <f t="shared" si="37"/>
        <v>60</v>
      </c>
      <c r="I594">
        <f t="shared" si="38"/>
        <v>64.646464646464594</v>
      </c>
      <c r="J594">
        <f t="shared" si="39"/>
        <v>2.2544321831803362</v>
      </c>
    </row>
    <row r="595" spans="1:10" x14ac:dyDescent="0.3">
      <c r="A595">
        <v>53</v>
      </c>
      <c r="B595" t="s">
        <v>1</v>
      </c>
      <c r="C595">
        <v>18</v>
      </c>
      <c r="D595">
        <v>0</v>
      </c>
      <c r="E595">
        <v>0.3</v>
      </c>
      <c r="F595">
        <v>0.44329896907216398</v>
      </c>
      <c r="G595">
        <f t="shared" si="36"/>
        <v>-1.898086583775078</v>
      </c>
      <c r="H595">
        <f t="shared" si="37"/>
        <v>30</v>
      </c>
      <c r="I595">
        <f t="shared" si="38"/>
        <v>44.329896907216401</v>
      </c>
      <c r="J595">
        <f t="shared" si="39"/>
        <v>3.8534864143921879</v>
      </c>
    </row>
    <row r="596" spans="1:10" x14ac:dyDescent="0.3">
      <c r="A596">
        <v>54</v>
      </c>
      <c r="B596" t="s">
        <v>1</v>
      </c>
      <c r="C596">
        <v>18</v>
      </c>
      <c r="D596">
        <v>1</v>
      </c>
      <c r="E596">
        <v>0.6</v>
      </c>
      <c r="F596">
        <v>0.65151515151515105</v>
      </c>
      <c r="G596">
        <f t="shared" si="36"/>
        <v>-2.5021360695915393</v>
      </c>
      <c r="H596">
        <f t="shared" si="37"/>
        <v>60</v>
      </c>
      <c r="I596">
        <f t="shared" si="38"/>
        <v>65.151515151515099</v>
      </c>
      <c r="J596">
        <f t="shared" si="39"/>
        <v>2.3995854232427853</v>
      </c>
    </row>
    <row r="597" spans="1:10" x14ac:dyDescent="0.3">
      <c r="A597">
        <v>55</v>
      </c>
      <c r="B597" t="s">
        <v>1</v>
      </c>
      <c r="C597">
        <v>18</v>
      </c>
      <c r="D597">
        <v>0</v>
      </c>
      <c r="E597">
        <v>0.14000000000000001</v>
      </c>
      <c r="F597">
        <v>0.25882352941176401</v>
      </c>
      <c r="G597">
        <f t="shared" si="36"/>
        <v>-2.036090739529318</v>
      </c>
      <c r="H597">
        <f t="shared" si="37"/>
        <v>14.000000000000002</v>
      </c>
      <c r="I597">
        <f t="shared" si="38"/>
        <v>25.8823529411764</v>
      </c>
      <c r="J597">
        <f t="shared" si="39"/>
        <v>3.5858462343113469</v>
      </c>
    </row>
    <row r="598" spans="1:10" x14ac:dyDescent="0.3">
      <c r="A598">
        <v>56</v>
      </c>
      <c r="B598" t="s">
        <v>1</v>
      </c>
      <c r="C598">
        <v>18</v>
      </c>
      <c r="D598">
        <v>1</v>
      </c>
      <c r="E598">
        <v>0.67</v>
      </c>
      <c r="F598">
        <v>0.72727272727272696</v>
      </c>
      <c r="G598">
        <f t="shared" si="36"/>
        <v>-2.4558293819571042</v>
      </c>
      <c r="H598">
        <f t="shared" si="37"/>
        <v>67</v>
      </c>
      <c r="I598">
        <f t="shared" si="38"/>
        <v>72.727272727272691</v>
      </c>
      <c r="J598">
        <f t="shared" si="39"/>
        <v>2.5489970034332745</v>
      </c>
    </row>
    <row r="599" spans="1:10" x14ac:dyDescent="0.3">
      <c r="A599">
        <v>57</v>
      </c>
      <c r="B599" t="s">
        <v>1</v>
      </c>
      <c r="C599">
        <v>18</v>
      </c>
      <c r="D599">
        <v>0</v>
      </c>
      <c r="E599">
        <v>0.23</v>
      </c>
      <c r="F599">
        <v>0.53846153846153799</v>
      </c>
      <c r="G599">
        <f t="shared" si="36"/>
        <v>-1.2060241077435974</v>
      </c>
      <c r="H599">
        <f t="shared" si="37"/>
        <v>23</v>
      </c>
      <c r="I599">
        <f t="shared" si="38"/>
        <v>53.846153846153797</v>
      </c>
      <c r="J599">
        <f t="shared" si="39"/>
        <v>4.9528532272417207</v>
      </c>
    </row>
    <row r="600" spans="1:10" x14ac:dyDescent="0.3">
      <c r="A600">
        <v>58</v>
      </c>
      <c r="B600" t="s">
        <v>1</v>
      </c>
      <c r="C600">
        <v>18</v>
      </c>
      <c r="D600">
        <v>1</v>
      </c>
      <c r="E600">
        <v>0.7</v>
      </c>
      <c r="F600">
        <v>0.78494623655913898</v>
      </c>
      <c r="G600">
        <f t="shared" si="36"/>
        <v>-2.2519081678534199</v>
      </c>
      <c r="H600">
        <f t="shared" si="37"/>
        <v>70</v>
      </c>
      <c r="I600">
        <f t="shared" si="38"/>
        <v>78.494623655913898</v>
      </c>
      <c r="J600">
        <f t="shared" si="39"/>
        <v>3.1076248807297486</v>
      </c>
    </row>
    <row r="601" spans="1:10" x14ac:dyDescent="0.3">
      <c r="A601">
        <v>59</v>
      </c>
      <c r="B601" t="s">
        <v>1</v>
      </c>
      <c r="C601">
        <v>18</v>
      </c>
      <c r="D601">
        <v>1</v>
      </c>
      <c r="E601">
        <v>0.46</v>
      </c>
      <c r="F601">
        <v>0.52325581395348797</v>
      </c>
      <c r="G601">
        <f t="shared" si="36"/>
        <v>-2.4092336741742599</v>
      </c>
      <c r="H601">
        <f t="shared" si="37"/>
        <v>46</v>
      </c>
      <c r="I601">
        <f t="shared" si="38"/>
        <v>52.325581395348799</v>
      </c>
      <c r="J601">
        <f t="shared" si="39"/>
        <v>2.6894291974949049</v>
      </c>
    </row>
    <row r="602" spans="1:10" x14ac:dyDescent="0.3">
      <c r="A602">
        <v>0</v>
      </c>
      <c r="B602" t="s">
        <v>0</v>
      </c>
      <c r="C602">
        <v>23</v>
      </c>
      <c r="D602">
        <v>0</v>
      </c>
      <c r="E602">
        <v>0.28999999999999998</v>
      </c>
      <c r="F602">
        <v>0.2</v>
      </c>
      <c r="G602">
        <f t="shared" si="36"/>
        <v>-2.2175914350726269</v>
      </c>
      <c r="H602">
        <f t="shared" si="37"/>
        <v>28.999999999999996</v>
      </c>
      <c r="I602">
        <f t="shared" si="38"/>
        <v>20</v>
      </c>
      <c r="J602">
        <f t="shared" si="39"/>
        <v>3.1898245588800167</v>
      </c>
    </row>
    <row r="603" spans="1:10" x14ac:dyDescent="0.3">
      <c r="A603">
        <v>1</v>
      </c>
      <c r="B603" t="s">
        <v>0</v>
      </c>
      <c r="C603">
        <v>23</v>
      </c>
      <c r="D603">
        <v>1</v>
      </c>
      <c r="E603">
        <v>0.2</v>
      </c>
      <c r="F603">
        <v>0.81428571428571395</v>
      </c>
      <c r="G603">
        <f t="shared" si="36"/>
        <v>-0.43579605944564204</v>
      </c>
      <c r="H603">
        <f t="shared" si="37"/>
        <v>20</v>
      </c>
      <c r="I603">
        <f t="shared" si="38"/>
        <v>81.428571428571388</v>
      </c>
      <c r="J603">
        <f t="shared" si="39"/>
        <v>5.9437706613096637</v>
      </c>
    </row>
    <row r="604" spans="1:10" x14ac:dyDescent="0.3">
      <c r="A604">
        <v>2</v>
      </c>
      <c r="B604" t="s">
        <v>0</v>
      </c>
      <c r="C604">
        <v>23</v>
      </c>
      <c r="D604">
        <v>2</v>
      </c>
      <c r="E604">
        <v>0.5</v>
      </c>
      <c r="F604">
        <v>0.41249999999999998</v>
      </c>
      <c r="G604">
        <f t="shared" si="36"/>
        <v>-2.2344652536370231</v>
      </c>
      <c r="H604">
        <f t="shared" si="37"/>
        <v>50</v>
      </c>
      <c r="I604">
        <f t="shared" si="38"/>
        <v>41.25</v>
      </c>
      <c r="J604">
        <f t="shared" si="39"/>
        <v>3.1497471195046827</v>
      </c>
    </row>
    <row r="605" spans="1:10" x14ac:dyDescent="0.3">
      <c r="A605">
        <v>3</v>
      </c>
      <c r="B605" t="s">
        <v>0</v>
      </c>
      <c r="C605">
        <v>23</v>
      </c>
      <c r="D605">
        <v>0</v>
      </c>
      <c r="E605">
        <v>0.2</v>
      </c>
      <c r="F605">
        <v>0.22916666666666599</v>
      </c>
      <c r="G605">
        <f t="shared" si="36"/>
        <v>-2.6974372299795752</v>
      </c>
      <c r="H605">
        <f t="shared" si="37"/>
        <v>20</v>
      </c>
      <c r="I605">
        <f t="shared" si="38"/>
        <v>22.9166666666666</v>
      </c>
      <c r="J605">
        <f t="shared" si="39"/>
        <v>1.6048620581588295</v>
      </c>
    </row>
    <row r="606" spans="1:10" x14ac:dyDescent="0.3">
      <c r="A606">
        <v>4</v>
      </c>
      <c r="B606" t="s">
        <v>0</v>
      </c>
      <c r="C606">
        <v>23</v>
      </c>
      <c r="D606">
        <v>0</v>
      </c>
      <c r="E606">
        <v>0.65</v>
      </c>
      <c r="F606">
        <v>0.68686868686868596</v>
      </c>
      <c r="G606">
        <f t="shared" si="36"/>
        <v>-2.6271041683482395</v>
      </c>
      <c r="H606">
        <f t="shared" si="37"/>
        <v>65</v>
      </c>
      <c r="I606">
        <f t="shared" si="38"/>
        <v>68.686868686868593</v>
      </c>
      <c r="J606">
        <f t="shared" si="39"/>
        <v>1.93049842143398</v>
      </c>
    </row>
    <row r="607" spans="1:10" x14ac:dyDescent="0.3">
      <c r="A607">
        <v>5</v>
      </c>
      <c r="B607" t="s">
        <v>0</v>
      </c>
      <c r="C607">
        <v>23</v>
      </c>
      <c r="D607">
        <v>2</v>
      </c>
      <c r="E607">
        <v>0.66</v>
      </c>
      <c r="F607">
        <v>0.405797101449275</v>
      </c>
      <c r="G607">
        <f t="shared" si="36"/>
        <v>-1.3989581029381772</v>
      </c>
      <c r="H607">
        <f t="shared" si="37"/>
        <v>66</v>
      </c>
      <c r="I607">
        <f t="shared" si="38"/>
        <v>40.579710144927503</v>
      </c>
      <c r="J607">
        <f t="shared" si="39"/>
        <v>4.6749854005644229</v>
      </c>
    </row>
    <row r="608" spans="1:10" x14ac:dyDescent="0.3">
      <c r="A608">
        <v>6</v>
      </c>
      <c r="B608" t="s">
        <v>0</v>
      </c>
      <c r="C608">
        <v>23</v>
      </c>
      <c r="D608">
        <v>1</v>
      </c>
      <c r="E608">
        <v>0.1</v>
      </c>
      <c r="F608">
        <v>0.08</v>
      </c>
      <c r="G608">
        <f t="shared" si="36"/>
        <v>-2.7858751946471525</v>
      </c>
      <c r="H608">
        <f t="shared" si="37"/>
        <v>10</v>
      </c>
      <c r="I608">
        <f t="shared" si="38"/>
        <v>8</v>
      </c>
      <c r="J608">
        <f t="shared" si="39"/>
        <v>1.0874628412503395</v>
      </c>
    </row>
    <row r="609" spans="1:10" x14ac:dyDescent="0.3">
      <c r="A609">
        <v>7</v>
      </c>
      <c r="B609" t="s">
        <v>0</v>
      </c>
      <c r="C609">
        <v>23</v>
      </c>
      <c r="D609">
        <v>0</v>
      </c>
      <c r="E609">
        <v>0.5</v>
      </c>
      <c r="F609">
        <v>0.46478873239436602</v>
      </c>
      <c r="G609">
        <f t="shared" si="36"/>
        <v>-2.6419524793059841</v>
      </c>
      <c r="H609">
        <f t="shared" si="37"/>
        <v>50</v>
      </c>
      <c r="I609">
        <f t="shared" si="38"/>
        <v>46.478873239436602</v>
      </c>
      <c r="J609">
        <f t="shared" si="39"/>
        <v>1.8663647187158368</v>
      </c>
    </row>
    <row r="610" spans="1:10" x14ac:dyDescent="0.3">
      <c r="A610">
        <v>8</v>
      </c>
      <c r="B610" t="s">
        <v>0</v>
      </c>
      <c r="C610">
        <v>23</v>
      </c>
      <c r="D610">
        <v>0</v>
      </c>
      <c r="E610">
        <v>0.9</v>
      </c>
      <c r="F610">
        <v>0.77528089887640395</v>
      </c>
      <c r="G610">
        <f t="shared" si="36"/>
        <v>-2.0016219170239871</v>
      </c>
      <c r="H610">
        <f t="shared" si="37"/>
        <v>90</v>
      </c>
      <c r="I610">
        <f t="shared" si="38"/>
        <v>77.528089887640391</v>
      </c>
      <c r="J610">
        <f t="shared" si="39"/>
        <v>3.6549979943068269</v>
      </c>
    </row>
    <row r="611" spans="1:10" x14ac:dyDescent="0.3">
      <c r="A611">
        <v>9</v>
      </c>
      <c r="B611" t="s">
        <v>0</v>
      </c>
      <c r="C611">
        <v>23</v>
      </c>
      <c r="D611">
        <v>1</v>
      </c>
      <c r="E611">
        <v>0.05</v>
      </c>
      <c r="F611">
        <v>3.6363636363636299E-2</v>
      </c>
      <c r="G611">
        <f t="shared" si="36"/>
        <v>-2.8506223759617728</v>
      </c>
      <c r="H611">
        <f t="shared" si="37"/>
        <v>5</v>
      </c>
      <c r="I611">
        <f t="shared" si="38"/>
        <v>3.63636363636363</v>
      </c>
      <c r="J611">
        <f t="shared" si="39"/>
        <v>0.57399138290015916</v>
      </c>
    </row>
    <row r="612" spans="1:10" x14ac:dyDescent="0.3">
      <c r="A612">
        <v>10</v>
      </c>
      <c r="B612" t="s">
        <v>0</v>
      </c>
      <c r="C612">
        <v>23</v>
      </c>
      <c r="D612">
        <v>0</v>
      </c>
      <c r="E612">
        <v>0.9</v>
      </c>
      <c r="F612">
        <v>0.82352941176470495</v>
      </c>
      <c r="G612">
        <f t="shared" si="36"/>
        <v>-2.3113588531771683</v>
      </c>
      <c r="H612">
        <f t="shared" si="37"/>
        <v>90</v>
      </c>
      <c r="I612">
        <f t="shared" si="38"/>
        <v>82.352941176470495</v>
      </c>
      <c r="J612">
        <f t="shared" si="39"/>
        <v>2.9582968201323614</v>
      </c>
    </row>
    <row r="613" spans="1:10" x14ac:dyDescent="0.3">
      <c r="A613">
        <v>11</v>
      </c>
      <c r="B613" t="s">
        <v>0</v>
      </c>
      <c r="C613">
        <v>23</v>
      </c>
      <c r="D613">
        <v>2</v>
      </c>
      <c r="E613">
        <v>0.1</v>
      </c>
      <c r="F613">
        <v>7.69230769230769E-2</v>
      </c>
      <c r="G613">
        <f t="shared" si="36"/>
        <v>-2.7555812723335529</v>
      </c>
      <c r="H613">
        <f t="shared" si="37"/>
        <v>10</v>
      </c>
      <c r="I613">
        <f t="shared" si="38"/>
        <v>7.6923076923076898</v>
      </c>
      <c r="J613">
        <f t="shared" si="39"/>
        <v>1.2825538565532195</v>
      </c>
    </row>
    <row r="614" spans="1:10" x14ac:dyDescent="0.3">
      <c r="A614">
        <v>12</v>
      </c>
      <c r="B614" t="s">
        <v>0</v>
      </c>
      <c r="C614">
        <v>23</v>
      </c>
      <c r="D614">
        <v>1</v>
      </c>
      <c r="E614">
        <v>0.25</v>
      </c>
      <c r="F614">
        <v>0.21917808219178</v>
      </c>
      <c r="G614">
        <f t="shared" si="36"/>
        <v>-2.6820299186813137</v>
      </c>
      <c r="H614">
        <f t="shared" si="37"/>
        <v>25</v>
      </c>
      <c r="I614">
        <f t="shared" si="38"/>
        <v>21.917808219177999</v>
      </c>
      <c r="J614">
        <f t="shared" si="39"/>
        <v>1.6813106253630654</v>
      </c>
    </row>
    <row r="615" spans="1:10" x14ac:dyDescent="0.3">
      <c r="A615">
        <v>13</v>
      </c>
      <c r="B615" t="s">
        <v>0</v>
      </c>
      <c r="C615">
        <v>23</v>
      </c>
      <c r="D615">
        <v>0</v>
      </c>
      <c r="E615">
        <v>0.67</v>
      </c>
      <c r="F615">
        <v>0.5</v>
      </c>
      <c r="G615">
        <f t="shared" si="36"/>
        <v>-1.7612131404128832</v>
      </c>
      <c r="H615">
        <f t="shared" si="37"/>
        <v>67</v>
      </c>
      <c r="I615">
        <f t="shared" si="38"/>
        <v>50</v>
      </c>
      <c r="J615">
        <f t="shared" si="39"/>
        <v>4.0980320829605263</v>
      </c>
    </row>
    <row r="616" spans="1:10" x14ac:dyDescent="0.3">
      <c r="A616">
        <v>14</v>
      </c>
      <c r="B616" t="s">
        <v>0</v>
      </c>
      <c r="C616">
        <v>23</v>
      </c>
      <c r="D616">
        <v>1</v>
      </c>
      <c r="E616">
        <v>0.5</v>
      </c>
      <c r="F616">
        <v>0.5</v>
      </c>
      <c r="G616">
        <f t="shared" si="36"/>
        <v>-3</v>
      </c>
      <c r="H616">
        <f t="shared" si="37"/>
        <v>50</v>
      </c>
      <c r="I616">
        <f t="shared" si="38"/>
        <v>50</v>
      </c>
      <c r="J616">
        <f t="shared" si="39"/>
        <v>-3</v>
      </c>
    </row>
    <row r="617" spans="1:10" x14ac:dyDescent="0.3">
      <c r="A617">
        <v>15</v>
      </c>
      <c r="B617" t="s">
        <v>0</v>
      </c>
      <c r="C617">
        <v>23</v>
      </c>
      <c r="D617">
        <v>1</v>
      </c>
      <c r="E617">
        <v>0.75</v>
      </c>
      <c r="F617">
        <v>0.765306122448979</v>
      </c>
      <c r="G617">
        <f t="shared" si="36"/>
        <v>-2.8333501305905551</v>
      </c>
      <c r="H617">
        <f t="shared" si="37"/>
        <v>75</v>
      </c>
      <c r="I617">
        <f t="shared" si="38"/>
        <v>76.530612244897895</v>
      </c>
      <c r="J617">
        <f t="shared" si="39"/>
        <v>0.7273648238838748</v>
      </c>
    </row>
    <row r="618" spans="1:10" x14ac:dyDescent="0.3">
      <c r="A618">
        <v>16</v>
      </c>
      <c r="B618" t="s">
        <v>0</v>
      </c>
      <c r="C618">
        <v>23</v>
      </c>
      <c r="D618">
        <v>1</v>
      </c>
      <c r="E618">
        <v>0.33</v>
      </c>
      <c r="F618">
        <v>0.278481012658227</v>
      </c>
      <c r="G618">
        <f t="shared" si="36"/>
        <v>-2.5021047189235088</v>
      </c>
      <c r="H618">
        <f t="shared" si="37"/>
        <v>33</v>
      </c>
      <c r="I618">
        <f t="shared" si="38"/>
        <v>27.848101265822699</v>
      </c>
      <c r="J618">
        <f t="shared" si="39"/>
        <v>2.399690297894868</v>
      </c>
    </row>
    <row r="619" spans="1:10" x14ac:dyDescent="0.3">
      <c r="A619">
        <v>17</v>
      </c>
      <c r="B619" t="s">
        <v>0</v>
      </c>
      <c r="C619">
        <v>23</v>
      </c>
      <c r="D619">
        <v>2</v>
      </c>
      <c r="E619">
        <v>1</v>
      </c>
      <c r="F619">
        <v>1</v>
      </c>
      <c r="G619">
        <f t="shared" si="36"/>
        <v>-3</v>
      </c>
      <c r="H619">
        <f t="shared" si="37"/>
        <v>100</v>
      </c>
      <c r="I619">
        <f t="shared" si="38"/>
        <v>100</v>
      </c>
      <c r="J619">
        <f t="shared" si="39"/>
        <v>-3</v>
      </c>
    </row>
    <row r="620" spans="1:10" x14ac:dyDescent="0.3">
      <c r="A620">
        <v>18</v>
      </c>
      <c r="B620" t="s">
        <v>0</v>
      </c>
      <c r="C620">
        <v>23</v>
      </c>
      <c r="D620">
        <v>0</v>
      </c>
      <c r="E620">
        <v>0.25</v>
      </c>
      <c r="F620">
        <v>0.29545454545454503</v>
      </c>
      <c r="G620">
        <f t="shared" si="36"/>
        <v>-2.5525410230287826</v>
      </c>
      <c r="H620">
        <f t="shared" si="37"/>
        <v>25</v>
      </c>
      <c r="I620">
        <f t="shared" si="38"/>
        <v>29.545454545454504</v>
      </c>
      <c r="J620">
        <f t="shared" si="39"/>
        <v>2.2235629650443731</v>
      </c>
    </row>
    <row r="621" spans="1:10" x14ac:dyDescent="0.3">
      <c r="A621">
        <v>19</v>
      </c>
      <c r="B621" t="s">
        <v>0</v>
      </c>
      <c r="C621">
        <v>23</v>
      </c>
      <c r="D621">
        <v>2</v>
      </c>
      <c r="E621">
        <v>0.25</v>
      </c>
      <c r="F621">
        <v>0.17171717171717099</v>
      </c>
      <c r="G621">
        <f t="shared" si="36"/>
        <v>-2.2984397419649878</v>
      </c>
      <c r="H621">
        <f t="shared" si="37"/>
        <v>25</v>
      </c>
      <c r="I621">
        <f t="shared" si="38"/>
        <v>17.171717171717098</v>
      </c>
      <c r="J621">
        <f t="shared" si="39"/>
        <v>2.9915504758057416</v>
      </c>
    </row>
    <row r="622" spans="1:10" x14ac:dyDescent="0.3">
      <c r="A622">
        <v>20</v>
      </c>
      <c r="B622" t="s">
        <v>0</v>
      </c>
      <c r="C622">
        <v>23</v>
      </c>
      <c r="D622">
        <v>0</v>
      </c>
      <c r="E622">
        <v>7.0000000000000007E-2</v>
      </c>
      <c r="F622">
        <v>0.11267605633802801</v>
      </c>
      <c r="G622">
        <f t="shared" si="36"/>
        <v>-2.5762514040090743</v>
      </c>
      <c r="H622">
        <f t="shared" si="37"/>
        <v>7.0000000000000009</v>
      </c>
      <c r="I622">
        <f t="shared" si="38"/>
        <v>11.2676056338028</v>
      </c>
      <c r="J622">
        <f t="shared" si="39"/>
        <v>2.1350769807199352</v>
      </c>
    </row>
    <row r="623" spans="1:10" x14ac:dyDescent="0.3">
      <c r="A623">
        <v>21</v>
      </c>
      <c r="B623" t="s">
        <v>0</v>
      </c>
      <c r="C623">
        <v>23</v>
      </c>
      <c r="D623">
        <v>0</v>
      </c>
      <c r="E623">
        <v>0.9</v>
      </c>
      <c r="F623">
        <v>0.92929292929292895</v>
      </c>
      <c r="G623">
        <f t="shared" si="36"/>
        <v>-2.6962561451482459</v>
      </c>
      <c r="H623">
        <f t="shared" si="37"/>
        <v>90</v>
      </c>
      <c r="I623">
        <f t="shared" si="38"/>
        <v>92.929292929292899</v>
      </c>
      <c r="J623">
        <f t="shared" si="39"/>
        <v>1.610838433900301</v>
      </c>
    </row>
    <row r="624" spans="1:10" x14ac:dyDescent="0.3">
      <c r="A624">
        <v>22</v>
      </c>
      <c r="B624" t="s">
        <v>0</v>
      </c>
      <c r="C624">
        <v>23</v>
      </c>
      <c r="D624">
        <v>2</v>
      </c>
      <c r="E624">
        <v>0.1</v>
      </c>
      <c r="F624">
        <v>3.3333333333333298E-2</v>
      </c>
      <c r="G624">
        <f t="shared" si="36"/>
        <v>-2.3833286395515056</v>
      </c>
      <c r="H624">
        <f t="shared" si="37"/>
        <v>10</v>
      </c>
      <c r="I624">
        <f t="shared" si="38"/>
        <v>3.3333333333333299</v>
      </c>
      <c r="J624">
        <f t="shared" si="39"/>
        <v>2.7637656535099224</v>
      </c>
    </row>
    <row r="625" spans="1:10" x14ac:dyDescent="0.3">
      <c r="A625">
        <v>23</v>
      </c>
      <c r="B625" t="s">
        <v>0</v>
      </c>
      <c r="C625">
        <v>23</v>
      </c>
      <c r="D625">
        <v>2</v>
      </c>
      <c r="E625">
        <v>0.15</v>
      </c>
      <c r="F625">
        <v>9.0909090909090898E-2</v>
      </c>
      <c r="G625">
        <f t="shared" si="36"/>
        <v>-2.4415097106400347</v>
      </c>
      <c r="H625">
        <f t="shared" si="37"/>
        <v>15</v>
      </c>
      <c r="I625">
        <f t="shared" si="38"/>
        <v>9.0909090909090899</v>
      </c>
      <c r="J625">
        <f t="shared" si="39"/>
        <v>2.5931364321668569</v>
      </c>
    </row>
    <row r="626" spans="1:10" x14ac:dyDescent="0.3">
      <c r="A626">
        <v>24</v>
      </c>
      <c r="B626" t="s">
        <v>0</v>
      </c>
      <c r="C626">
        <v>23</v>
      </c>
      <c r="D626">
        <v>0</v>
      </c>
      <c r="E626">
        <v>0.05</v>
      </c>
      <c r="F626">
        <v>7.2289156626505993E-2</v>
      </c>
      <c r="G626">
        <f t="shared" si="36"/>
        <v>-2.7632768712820539</v>
      </c>
      <c r="H626">
        <f t="shared" si="37"/>
        <v>5</v>
      </c>
      <c r="I626">
        <f t="shared" si="38"/>
        <v>7.228915662650599</v>
      </c>
      <c r="J626">
        <f t="shared" si="39"/>
        <v>1.2350626316527376</v>
      </c>
    </row>
    <row r="627" spans="1:10" x14ac:dyDescent="0.3">
      <c r="A627">
        <v>25</v>
      </c>
      <c r="B627" t="s">
        <v>0</v>
      </c>
      <c r="C627">
        <v>23</v>
      </c>
      <c r="D627">
        <v>0</v>
      </c>
      <c r="E627">
        <v>0.11</v>
      </c>
      <c r="F627">
        <v>5.8823529411764698E-2</v>
      </c>
      <c r="G627">
        <f t="shared" si="36"/>
        <v>-2.5049068382362787</v>
      </c>
      <c r="H627">
        <f t="shared" si="37"/>
        <v>11</v>
      </c>
      <c r="I627">
        <f t="shared" si="38"/>
        <v>5.8823529411764701</v>
      </c>
      <c r="J627">
        <f t="shared" si="39"/>
        <v>2.3902954251935489</v>
      </c>
    </row>
    <row r="628" spans="1:10" x14ac:dyDescent="0.3">
      <c r="A628">
        <v>26</v>
      </c>
      <c r="B628" t="s">
        <v>0</v>
      </c>
      <c r="C628">
        <v>23</v>
      </c>
      <c r="D628">
        <v>2</v>
      </c>
      <c r="E628">
        <v>0.4</v>
      </c>
      <c r="F628">
        <v>0.29411764705882298</v>
      </c>
      <c r="G628">
        <f t="shared" si="36"/>
        <v>-2.1147701872460711</v>
      </c>
      <c r="H628">
        <f t="shared" si="37"/>
        <v>40</v>
      </c>
      <c r="I628">
        <f t="shared" si="38"/>
        <v>29.411764705882298</v>
      </c>
      <c r="J628">
        <f t="shared" si="39"/>
        <v>3.421322320814181</v>
      </c>
    </row>
    <row r="629" spans="1:10" x14ac:dyDescent="0.3">
      <c r="A629">
        <v>27</v>
      </c>
      <c r="B629" t="s">
        <v>0</v>
      </c>
      <c r="C629">
        <v>23</v>
      </c>
      <c r="D629">
        <v>1</v>
      </c>
      <c r="E629">
        <v>0.45</v>
      </c>
      <c r="F629">
        <v>0.40476190476190399</v>
      </c>
      <c r="G629">
        <f t="shared" si="36"/>
        <v>-2.5543741808877267</v>
      </c>
      <c r="H629">
        <f t="shared" si="37"/>
        <v>45</v>
      </c>
      <c r="I629">
        <f t="shared" si="38"/>
        <v>40.476190476190396</v>
      </c>
      <c r="J629">
        <f t="shared" si="39"/>
        <v>2.2168613153632437</v>
      </c>
    </row>
    <row r="630" spans="1:10" x14ac:dyDescent="0.3">
      <c r="A630">
        <v>28</v>
      </c>
      <c r="B630" t="s">
        <v>0</v>
      </c>
      <c r="C630">
        <v>23</v>
      </c>
      <c r="D630">
        <v>2</v>
      </c>
      <c r="E630">
        <v>0.85</v>
      </c>
      <c r="F630">
        <v>0.15053763440860199</v>
      </c>
      <c r="G630">
        <f t="shared" si="36"/>
        <v>-0.27847445472837401</v>
      </c>
      <c r="H630">
        <f t="shared" si="37"/>
        <v>85</v>
      </c>
      <c r="I630">
        <f t="shared" si="38"/>
        <v>15.053763440860198</v>
      </c>
      <c r="J630">
        <f t="shared" si="39"/>
        <v>6.1307504508305559</v>
      </c>
    </row>
    <row r="631" spans="1:10" x14ac:dyDescent="0.3">
      <c r="A631">
        <v>29</v>
      </c>
      <c r="B631" t="s">
        <v>0</v>
      </c>
      <c r="C631">
        <v>23</v>
      </c>
      <c r="D631">
        <v>0</v>
      </c>
      <c r="E631">
        <v>0.87</v>
      </c>
      <c r="F631">
        <v>0.9375</v>
      </c>
      <c r="G631">
        <f t="shared" si="36"/>
        <v>-2.3770696490798233</v>
      </c>
      <c r="H631">
        <f t="shared" si="37"/>
        <v>87</v>
      </c>
      <c r="I631">
        <f t="shared" si="38"/>
        <v>93.75</v>
      </c>
      <c r="J631">
        <f t="shared" si="39"/>
        <v>2.7813597135246595</v>
      </c>
    </row>
    <row r="632" spans="1:10" x14ac:dyDescent="0.3">
      <c r="A632">
        <v>30</v>
      </c>
      <c r="B632" t="s">
        <v>0</v>
      </c>
      <c r="C632">
        <v>23</v>
      </c>
      <c r="D632">
        <v>2</v>
      </c>
      <c r="E632">
        <v>0.95</v>
      </c>
      <c r="F632">
        <v>0.87804878048780399</v>
      </c>
      <c r="G632">
        <f t="shared" si="36"/>
        <v>-2.344089744811515</v>
      </c>
      <c r="H632">
        <f t="shared" si="37"/>
        <v>95</v>
      </c>
      <c r="I632">
        <f t="shared" si="38"/>
        <v>87.804878048780395</v>
      </c>
      <c r="J632">
        <f t="shared" si="39"/>
        <v>2.8718676836123511</v>
      </c>
    </row>
    <row r="633" spans="1:10" x14ac:dyDescent="0.3">
      <c r="A633">
        <v>31</v>
      </c>
      <c r="B633" t="s">
        <v>0</v>
      </c>
      <c r="C633">
        <v>23</v>
      </c>
      <c r="D633">
        <v>2</v>
      </c>
      <c r="E633">
        <v>0.37</v>
      </c>
      <c r="F633">
        <v>0.29347826086956502</v>
      </c>
      <c r="G633">
        <f t="shared" si="36"/>
        <v>-2.3109926172062059</v>
      </c>
      <c r="H633">
        <f t="shared" si="37"/>
        <v>37</v>
      </c>
      <c r="I633">
        <f t="shared" si="38"/>
        <v>29.347826086956502</v>
      </c>
      <c r="J633">
        <f t="shared" si="39"/>
        <v>2.9592460006696588</v>
      </c>
    </row>
    <row r="634" spans="1:10" x14ac:dyDescent="0.3">
      <c r="A634">
        <v>32</v>
      </c>
      <c r="B634" t="s">
        <v>0</v>
      </c>
      <c r="C634">
        <v>23</v>
      </c>
      <c r="D634">
        <v>0</v>
      </c>
      <c r="E634">
        <v>0.04</v>
      </c>
      <c r="F634">
        <v>1.9607843137254902E-2</v>
      </c>
      <c r="G634">
        <f t="shared" si="36"/>
        <v>-2.7819786492915899</v>
      </c>
      <c r="H634">
        <f t="shared" si="37"/>
        <v>4</v>
      </c>
      <c r="I634">
        <f t="shared" si="38"/>
        <v>1.9607843137254901</v>
      </c>
      <c r="J634">
        <f t="shared" si="39"/>
        <v>1.1138442856769704</v>
      </c>
    </row>
    <row r="635" spans="1:10" x14ac:dyDescent="0.3">
      <c r="A635">
        <v>33</v>
      </c>
      <c r="B635" t="s">
        <v>0</v>
      </c>
      <c r="C635">
        <v>23</v>
      </c>
      <c r="D635">
        <v>0</v>
      </c>
      <c r="E635">
        <v>0.44</v>
      </c>
      <c r="F635">
        <v>0.432989690721649</v>
      </c>
      <c r="G635">
        <f t="shared" si="36"/>
        <v>-2.9212774943643791</v>
      </c>
      <c r="H635">
        <f t="shared" si="37"/>
        <v>44</v>
      </c>
      <c r="I635">
        <f t="shared" si="38"/>
        <v>43.298969072164901</v>
      </c>
      <c r="J635">
        <f t="shared" si="39"/>
        <v>-0.27573229556830414</v>
      </c>
    </row>
    <row r="636" spans="1:10" x14ac:dyDescent="0.3">
      <c r="A636">
        <v>34</v>
      </c>
      <c r="B636" t="s">
        <v>0</v>
      </c>
      <c r="C636">
        <v>23</v>
      </c>
      <c r="D636">
        <v>2</v>
      </c>
      <c r="E636">
        <v>0.8</v>
      </c>
      <c r="F636">
        <v>0.70886075949367</v>
      </c>
      <c r="G636">
        <f t="shared" si="36"/>
        <v>-2.2099670747743687</v>
      </c>
      <c r="H636">
        <f t="shared" si="37"/>
        <v>80</v>
      </c>
      <c r="I636">
        <f t="shared" si="38"/>
        <v>70.886075949366997</v>
      </c>
      <c r="J636">
        <f t="shared" si="39"/>
        <v>3.2077248476153932</v>
      </c>
    </row>
    <row r="637" spans="1:10" x14ac:dyDescent="0.3">
      <c r="A637">
        <v>35</v>
      </c>
      <c r="B637" t="s">
        <v>0</v>
      </c>
      <c r="C637">
        <v>23</v>
      </c>
      <c r="D637">
        <v>2</v>
      </c>
      <c r="E637">
        <v>0.8</v>
      </c>
      <c r="F637">
        <v>0.73684210526315697</v>
      </c>
      <c r="G637">
        <f t="shared" si="36"/>
        <v>-2.4099842715525508</v>
      </c>
      <c r="H637">
        <f t="shared" si="37"/>
        <v>80</v>
      </c>
      <c r="I637">
        <f t="shared" si="38"/>
        <v>73.684210526315695</v>
      </c>
      <c r="J637">
        <f t="shared" si="39"/>
        <v>2.6872375361601311</v>
      </c>
    </row>
    <row r="638" spans="1:10" x14ac:dyDescent="0.3">
      <c r="A638">
        <v>36</v>
      </c>
      <c r="B638" t="s">
        <v>0</v>
      </c>
      <c r="C638">
        <v>23</v>
      </c>
      <c r="D638">
        <v>0</v>
      </c>
      <c r="E638">
        <v>0.5</v>
      </c>
      <c r="F638">
        <v>0.45762711864406702</v>
      </c>
      <c r="G638">
        <f t="shared" si="36"/>
        <v>-2.5788623011847318</v>
      </c>
      <c r="H638">
        <f t="shared" si="37"/>
        <v>50</v>
      </c>
      <c r="I638">
        <f t="shared" si="38"/>
        <v>45.762711864406704</v>
      </c>
      <c r="J638">
        <f t="shared" si="39"/>
        <v>2.1250850652704383</v>
      </c>
    </row>
    <row r="639" spans="1:10" x14ac:dyDescent="0.3">
      <c r="A639">
        <v>37</v>
      </c>
      <c r="B639" t="s">
        <v>0</v>
      </c>
      <c r="C639">
        <v>23</v>
      </c>
      <c r="D639">
        <v>1</v>
      </c>
      <c r="E639">
        <v>0.13</v>
      </c>
      <c r="F639">
        <v>0.11</v>
      </c>
      <c r="G639">
        <f t="shared" si="36"/>
        <v>-2.7858751946471525</v>
      </c>
      <c r="H639">
        <f t="shared" si="37"/>
        <v>13</v>
      </c>
      <c r="I639">
        <f t="shared" si="38"/>
        <v>11</v>
      </c>
      <c r="J639">
        <f t="shared" si="39"/>
        <v>1.0874628412503395</v>
      </c>
    </row>
    <row r="640" spans="1:10" x14ac:dyDescent="0.3">
      <c r="A640">
        <v>38</v>
      </c>
      <c r="B640" t="s">
        <v>0</v>
      </c>
      <c r="C640">
        <v>23</v>
      </c>
      <c r="D640">
        <v>2</v>
      </c>
      <c r="E640">
        <v>0.5</v>
      </c>
      <c r="F640">
        <v>0.42372881355932202</v>
      </c>
      <c r="G640">
        <f t="shared" si="36"/>
        <v>-2.3127874410308933</v>
      </c>
      <c r="H640">
        <f t="shared" si="37"/>
        <v>50</v>
      </c>
      <c r="I640">
        <f t="shared" si="38"/>
        <v>42.372881355932201</v>
      </c>
      <c r="J640">
        <f t="shared" si="39"/>
        <v>2.9545906509772464</v>
      </c>
    </row>
    <row r="641" spans="1:10" x14ac:dyDescent="0.3">
      <c r="A641">
        <v>39</v>
      </c>
      <c r="B641" t="s">
        <v>0</v>
      </c>
      <c r="C641">
        <v>23</v>
      </c>
      <c r="D641">
        <v>2</v>
      </c>
      <c r="E641">
        <v>0.75</v>
      </c>
      <c r="F641">
        <v>0.60240963855421603</v>
      </c>
      <c r="G641">
        <f t="shared" si="36"/>
        <v>-1.8751935442637151</v>
      </c>
      <c r="H641">
        <f t="shared" si="37"/>
        <v>75</v>
      </c>
      <c r="I641">
        <f t="shared" si="38"/>
        <v>60.240963855421604</v>
      </c>
      <c r="J641">
        <f t="shared" si="39"/>
        <v>3.8956938939265111</v>
      </c>
    </row>
    <row r="642" spans="1:10" x14ac:dyDescent="0.3">
      <c r="A642">
        <v>40</v>
      </c>
      <c r="B642" t="s">
        <v>0</v>
      </c>
      <c r="C642">
        <v>23</v>
      </c>
      <c r="D642">
        <v>0</v>
      </c>
      <c r="E642">
        <v>0.92</v>
      </c>
      <c r="F642">
        <v>0.92222222222222205</v>
      </c>
      <c r="G642">
        <f t="shared" ref="G642:G705" si="40">LOG(ABS(E642-F642)+(1/8),2)</f>
        <v>-2.9745774031200956</v>
      </c>
      <c r="H642">
        <f t="shared" si="37"/>
        <v>92</v>
      </c>
      <c r="I642">
        <f t="shared" si="38"/>
        <v>92.2222222222222</v>
      </c>
      <c r="J642">
        <f t="shared" si="39"/>
        <v>-1.5260688116676797</v>
      </c>
    </row>
    <row r="643" spans="1:10" x14ac:dyDescent="0.3">
      <c r="A643">
        <v>41</v>
      </c>
      <c r="B643" t="s">
        <v>0</v>
      </c>
      <c r="C643">
        <v>23</v>
      </c>
      <c r="D643">
        <v>1</v>
      </c>
      <c r="E643">
        <v>0.78</v>
      </c>
      <c r="F643">
        <v>0.36082474226804101</v>
      </c>
      <c r="G643">
        <f t="shared" si="40"/>
        <v>-0.87785673249103102</v>
      </c>
      <c r="H643">
        <f t="shared" ref="H643:H706" si="41">E643*100</f>
        <v>78</v>
      </c>
      <c r="I643">
        <f t="shared" ref="I643:I706" si="42">F643*100</f>
        <v>36.082474226804102</v>
      </c>
      <c r="J643">
        <f t="shared" ref="J643:J706" si="43">LOG(ABS(H643-I643)+(1/8),2)</f>
        <v>5.393777439044845</v>
      </c>
    </row>
    <row r="644" spans="1:10" x14ac:dyDescent="0.3">
      <c r="A644">
        <v>42</v>
      </c>
      <c r="B644" t="s">
        <v>0</v>
      </c>
      <c r="C644">
        <v>23</v>
      </c>
      <c r="D644">
        <v>1</v>
      </c>
      <c r="E644">
        <v>0.6</v>
      </c>
      <c r="F644">
        <v>0.60655737704918</v>
      </c>
      <c r="G644">
        <f t="shared" si="40"/>
        <v>-2.926235945327949</v>
      </c>
      <c r="H644">
        <f t="shared" si="41"/>
        <v>60</v>
      </c>
      <c r="I644">
        <f t="shared" si="42"/>
        <v>60.655737704918003</v>
      </c>
      <c r="J644">
        <f t="shared" si="43"/>
        <v>-0.35709015006961869</v>
      </c>
    </row>
    <row r="645" spans="1:10" x14ac:dyDescent="0.3">
      <c r="A645">
        <v>43</v>
      </c>
      <c r="B645" t="s">
        <v>0</v>
      </c>
      <c r="C645">
        <v>23</v>
      </c>
      <c r="D645">
        <v>2</v>
      </c>
      <c r="E645">
        <v>0.33</v>
      </c>
      <c r="F645">
        <v>0.27272727272727199</v>
      </c>
      <c r="G645">
        <f t="shared" si="40"/>
        <v>-2.4558293819570958</v>
      </c>
      <c r="H645">
        <f t="shared" si="41"/>
        <v>33</v>
      </c>
      <c r="I645">
        <f t="shared" si="42"/>
        <v>27.272727272727199</v>
      </c>
      <c r="J645">
        <f t="shared" si="43"/>
        <v>2.548997003433302</v>
      </c>
    </row>
    <row r="646" spans="1:10" x14ac:dyDescent="0.3">
      <c r="A646">
        <v>44</v>
      </c>
      <c r="B646" t="s">
        <v>0</v>
      </c>
      <c r="C646">
        <v>23</v>
      </c>
      <c r="D646">
        <v>0</v>
      </c>
      <c r="E646">
        <v>0.2</v>
      </c>
      <c r="F646">
        <v>0.14705882352941099</v>
      </c>
      <c r="G646">
        <f t="shared" si="40"/>
        <v>-2.4905276988631009</v>
      </c>
      <c r="H646">
        <f t="shared" si="41"/>
        <v>20</v>
      </c>
      <c r="I646">
        <f t="shared" si="42"/>
        <v>14.705882352941099</v>
      </c>
      <c r="J646">
        <f t="shared" si="43"/>
        <v>2.4380579678447512</v>
      </c>
    </row>
    <row r="647" spans="1:10" x14ac:dyDescent="0.3">
      <c r="A647">
        <v>45</v>
      </c>
      <c r="B647" t="s">
        <v>0</v>
      </c>
      <c r="C647">
        <v>23</v>
      </c>
      <c r="D647">
        <v>2</v>
      </c>
      <c r="E647">
        <v>0.85</v>
      </c>
      <c r="F647">
        <v>0.77011494252873502</v>
      </c>
      <c r="G647">
        <f t="shared" si="40"/>
        <v>-2.2871133242921982</v>
      </c>
      <c r="H647">
        <f t="shared" si="41"/>
        <v>85</v>
      </c>
      <c r="I647">
        <f t="shared" si="42"/>
        <v>77.011494252873504</v>
      </c>
      <c r="J647">
        <f t="shared" si="43"/>
        <v>3.020325420132572</v>
      </c>
    </row>
    <row r="648" spans="1:10" x14ac:dyDescent="0.3">
      <c r="A648">
        <v>46</v>
      </c>
      <c r="B648" t="s">
        <v>0</v>
      </c>
      <c r="C648">
        <v>23</v>
      </c>
      <c r="D648">
        <v>1</v>
      </c>
      <c r="E648">
        <v>0.75</v>
      </c>
      <c r="F648">
        <v>0.66666666666666596</v>
      </c>
      <c r="G648">
        <f t="shared" si="40"/>
        <v>-2.263034405833789</v>
      </c>
      <c r="H648">
        <f t="shared" si="41"/>
        <v>75</v>
      </c>
      <c r="I648">
        <f t="shared" si="42"/>
        <v>66.6666666666666</v>
      </c>
      <c r="J648">
        <f t="shared" si="43"/>
        <v>3.0803734164640311</v>
      </c>
    </row>
    <row r="649" spans="1:10" x14ac:dyDescent="0.3">
      <c r="A649">
        <v>47</v>
      </c>
      <c r="B649" t="s">
        <v>0</v>
      </c>
      <c r="C649">
        <v>23</v>
      </c>
      <c r="D649">
        <v>2</v>
      </c>
      <c r="E649">
        <v>0.6</v>
      </c>
      <c r="F649">
        <v>0.59090909090909005</v>
      </c>
      <c r="G649">
        <f t="shared" si="40"/>
        <v>-2.898716664162809</v>
      </c>
      <c r="H649">
        <f t="shared" si="41"/>
        <v>60</v>
      </c>
      <c r="I649">
        <f t="shared" si="42"/>
        <v>59.090909090909008</v>
      </c>
      <c r="J649">
        <f t="shared" si="43"/>
        <v>4.8363021561514362E-2</v>
      </c>
    </row>
    <row r="650" spans="1:10" x14ac:dyDescent="0.3">
      <c r="A650">
        <v>48</v>
      </c>
      <c r="B650" t="s">
        <v>0</v>
      </c>
      <c r="C650">
        <v>23</v>
      </c>
      <c r="D650">
        <v>0</v>
      </c>
      <c r="E650">
        <v>0.36</v>
      </c>
      <c r="F650">
        <v>0.61538461538461497</v>
      </c>
      <c r="G650">
        <f t="shared" si="40"/>
        <v>-1.3944691971567076</v>
      </c>
      <c r="H650">
        <f t="shared" si="41"/>
        <v>36</v>
      </c>
      <c r="I650">
        <f t="shared" si="42"/>
        <v>61.538461538461497</v>
      </c>
      <c r="J650">
        <f t="shared" si="43"/>
        <v>4.6816438720008726</v>
      </c>
    </row>
    <row r="651" spans="1:10" x14ac:dyDescent="0.3">
      <c r="A651">
        <v>49</v>
      </c>
      <c r="B651" t="s">
        <v>0</v>
      </c>
      <c r="C651">
        <v>23</v>
      </c>
      <c r="D651">
        <v>0</v>
      </c>
      <c r="E651">
        <v>0.55000000000000004</v>
      </c>
      <c r="F651">
        <v>0.57377049180327799</v>
      </c>
      <c r="G651">
        <f t="shared" si="40"/>
        <v>-2.7488396944545053</v>
      </c>
      <c r="H651">
        <f t="shared" si="41"/>
        <v>55.000000000000007</v>
      </c>
      <c r="I651">
        <f t="shared" si="42"/>
        <v>57.377049180327802</v>
      </c>
      <c r="J651">
        <f t="shared" si="43"/>
        <v>1.3231101474244744</v>
      </c>
    </row>
    <row r="652" spans="1:10" x14ac:dyDescent="0.3">
      <c r="A652">
        <v>50</v>
      </c>
      <c r="B652" t="s">
        <v>0</v>
      </c>
      <c r="C652">
        <v>23</v>
      </c>
      <c r="D652">
        <v>1</v>
      </c>
      <c r="E652">
        <v>0.33</v>
      </c>
      <c r="F652">
        <v>0.27906976744186002</v>
      </c>
      <c r="G652">
        <f t="shared" si="40"/>
        <v>-2.5069246722600815</v>
      </c>
      <c r="H652">
        <f t="shared" si="41"/>
        <v>33</v>
      </c>
      <c r="I652">
        <f t="shared" si="42"/>
        <v>27.906976744186</v>
      </c>
      <c r="J652">
        <f t="shared" si="43"/>
        <v>2.3835033740083289</v>
      </c>
    </row>
    <row r="653" spans="1:10" x14ac:dyDescent="0.3">
      <c r="A653">
        <v>51</v>
      </c>
      <c r="B653" t="s">
        <v>0</v>
      </c>
      <c r="C653">
        <v>23</v>
      </c>
      <c r="D653">
        <v>2</v>
      </c>
      <c r="E653">
        <v>0.9</v>
      </c>
      <c r="F653">
        <v>0.70909090909090899</v>
      </c>
      <c r="G653">
        <f t="shared" si="40"/>
        <v>-1.6624186408011516</v>
      </c>
      <c r="H653">
        <f t="shared" si="41"/>
        <v>90</v>
      </c>
      <c r="I653">
        <f t="shared" si="42"/>
        <v>70.909090909090907</v>
      </c>
      <c r="J653">
        <f t="shared" si="43"/>
        <v>4.2642293257726864</v>
      </c>
    </row>
    <row r="654" spans="1:10" x14ac:dyDescent="0.3">
      <c r="A654">
        <v>52</v>
      </c>
      <c r="B654" t="s">
        <v>0</v>
      </c>
      <c r="C654">
        <v>23</v>
      </c>
      <c r="D654">
        <v>2</v>
      </c>
      <c r="E654">
        <v>0.05</v>
      </c>
      <c r="F654">
        <v>0.04</v>
      </c>
      <c r="G654">
        <f t="shared" si="40"/>
        <v>-2.8889686876112561</v>
      </c>
      <c r="H654">
        <f t="shared" si="41"/>
        <v>5</v>
      </c>
      <c r="I654">
        <f t="shared" si="42"/>
        <v>4</v>
      </c>
      <c r="J654">
        <f t="shared" si="43"/>
        <v>0.16992500144231237</v>
      </c>
    </row>
    <row r="655" spans="1:10" x14ac:dyDescent="0.3">
      <c r="A655">
        <v>53</v>
      </c>
      <c r="B655" t="s">
        <v>0</v>
      </c>
      <c r="C655">
        <v>23</v>
      </c>
      <c r="D655">
        <v>1</v>
      </c>
      <c r="E655">
        <v>0.85</v>
      </c>
      <c r="F655">
        <v>0.76666666666666605</v>
      </c>
      <c r="G655">
        <f t="shared" si="40"/>
        <v>-2.2630344058337899</v>
      </c>
      <c r="H655">
        <f t="shared" si="41"/>
        <v>85</v>
      </c>
      <c r="I655">
        <f t="shared" si="42"/>
        <v>76.6666666666666</v>
      </c>
      <c r="J655">
        <f t="shared" si="43"/>
        <v>3.0803734164640311</v>
      </c>
    </row>
    <row r="656" spans="1:10" x14ac:dyDescent="0.3">
      <c r="A656">
        <v>54</v>
      </c>
      <c r="B656" t="s">
        <v>0</v>
      </c>
      <c r="C656">
        <v>23</v>
      </c>
      <c r="D656">
        <v>1</v>
      </c>
      <c r="E656">
        <v>0.67</v>
      </c>
      <c r="F656">
        <v>0.64285714285714202</v>
      </c>
      <c r="G656">
        <f t="shared" si="40"/>
        <v>-2.7165014916064822</v>
      </c>
      <c r="H656">
        <f t="shared" si="41"/>
        <v>67</v>
      </c>
      <c r="I656">
        <f t="shared" si="42"/>
        <v>64.285714285714207</v>
      </c>
      <c r="J656">
        <f t="shared" si="43"/>
        <v>1.5055280332267913</v>
      </c>
    </row>
    <row r="657" spans="1:10" x14ac:dyDescent="0.3">
      <c r="A657">
        <v>55</v>
      </c>
      <c r="B657" t="s">
        <v>0</v>
      </c>
      <c r="C657">
        <v>23</v>
      </c>
      <c r="D657">
        <v>1</v>
      </c>
      <c r="E657">
        <v>0.55000000000000004</v>
      </c>
      <c r="F657">
        <v>0.54545454545454497</v>
      </c>
      <c r="G657">
        <f t="shared" si="40"/>
        <v>-2.948469699359912</v>
      </c>
      <c r="H657">
        <f t="shared" si="41"/>
        <v>55.000000000000007</v>
      </c>
      <c r="I657">
        <f t="shared" si="42"/>
        <v>54.545454545454497</v>
      </c>
      <c r="J657">
        <f t="shared" si="43"/>
        <v>-0.78700627666566347</v>
      </c>
    </row>
    <row r="658" spans="1:10" x14ac:dyDescent="0.3">
      <c r="A658">
        <v>56</v>
      </c>
      <c r="B658" t="s">
        <v>0</v>
      </c>
      <c r="C658">
        <v>23</v>
      </c>
      <c r="D658">
        <v>1</v>
      </c>
      <c r="E658">
        <v>0.55000000000000004</v>
      </c>
      <c r="F658">
        <v>0.52631578947368396</v>
      </c>
      <c r="G658">
        <f t="shared" si="40"/>
        <v>-2.7496766459157573</v>
      </c>
      <c r="H658">
        <f t="shared" si="41"/>
        <v>55.000000000000007</v>
      </c>
      <c r="I658">
        <f t="shared" si="42"/>
        <v>52.631578947368396</v>
      </c>
      <c r="J658">
        <f t="shared" si="43"/>
        <v>1.3181265247275247</v>
      </c>
    </row>
    <row r="659" spans="1:10" x14ac:dyDescent="0.3">
      <c r="A659">
        <v>57</v>
      </c>
      <c r="B659" t="s">
        <v>0</v>
      </c>
      <c r="C659">
        <v>23</v>
      </c>
      <c r="D659">
        <v>1</v>
      </c>
      <c r="E659">
        <v>0.3</v>
      </c>
      <c r="F659">
        <v>0.32</v>
      </c>
      <c r="G659">
        <f t="shared" si="40"/>
        <v>-2.7858751946471525</v>
      </c>
      <c r="H659">
        <f t="shared" si="41"/>
        <v>30</v>
      </c>
      <c r="I659">
        <f t="shared" si="42"/>
        <v>32</v>
      </c>
      <c r="J659">
        <f t="shared" si="43"/>
        <v>1.0874628412503395</v>
      </c>
    </row>
    <row r="660" spans="1:10" x14ac:dyDescent="0.3">
      <c r="A660">
        <v>58</v>
      </c>
      <c r="B660" t="s">
        <v>0</v>
      </c>
      <c r="C660">
        <v>23</v>
      </c>
      <c r="D660">
        <v>1</v>
      </c>
      <c r="E660">
        <v>0.99</v>
      </c>
      <c r="F660">
        <v>1</v>
      </c>
      <c r="G660">
        <f t="shared" si="40"/>
        <v>-2.8889686876112561</v>
      </c>
      <c r="H660">
        <f t="shared" si="41"/>
        <v>99</v>
      </c>
      <c r="I660">
        <f t="shared" si="42"/>
        <v>100</v>
      </c>
      <c r="J660">
        <f t="shared" si="43"/>
        <v>0.16992500144231237</v>
      </c>
    </row>
    <row r="661" spans="1:10" x14ac:dyDescent="0.3">
      <c r="A661">
        <v>59</v>
      </c>
      <c r="B661" t="s">
        <v>0</v>
      </c>
      <c r="C661">
        <v>23</v>
      </c>
      <c r="D661">
        <v>1</v>
      </c>
      <c r="E661">
        <v>0.8</v>
      </c>
      <c r="F661">
        <v>0.746835443037974</v>
      </c>
      <c r="G661">
        <f t="shared" si="40"/>
        <v>-2.4887177309842299</v>
      </c>
      <c r="H661">
        <f t="shared" si="41"/>
        <v>80</v>
      </c>
      <c r="I661">
        <f t="shared" si="42"/>
        <v>74.683544303797404</v>
      </c>
      <c r="J661">
        <f t="shared" si="43"/>
        <v>2.4439926523497046</v>
      </c>
    </row>
    <row r="662" spans="1:10" x14ac:dyDescent="0.3">
      <c r="A662">
        <v>0</v>
      </c>
      <c r="B662" t="s">
        <v>1</v>
      </c>
      <c r="C662">
        <v>19</v>
      </c>
      <c r="D662">
        <v>0</v>
      </c>
      <c r="E662">
        <v>0.4</v>
      </c>
      <c r="F662">
        <v>0.46808510638297801</v>
      </c>
      <c r="G662">
        <f t="shared" si="40"/>
        <v>-2.3726912085692549</v>
      </c>
      <c r="H662">
        <f t="shared" si="41"/>
        <v>40</v>
      </c>
      <c r="I662">
        <f t="shared" si="42"/>
        <v>46.808510638297804</v>
      </c>
      <c r="J662">
        <f t="shared" si="43"/>
        <v>2.7935860158579047</v>
      </c>
    </row>
    <row r="663" spans="1:10" x14ac:dyDescent="0.3">
      <c r="A663">
        <v>1</v>
      </c>
      <c r="B663" t="s">
        <v>1</v>
      </c>
      <c r="C663">
        <v>19</v>
      </c>
      <c r="D663">
        <v>1</v>
      </c>
      <c r="E663">
        <v>0.45</v>
      </c>
      <c r="F663">
        <v>0.42592592592592499</v>
      </c>
      <c r="G663">
        <f t="shared" si="40"/>
        <v>-2.7458987189362047</v>
      </c>
      <c r="H663">
        <f t="shared" si="41"/>
        <v>45</v>
      </c>
      <c r="I663">
        <f t="shared" si="42"/>
        <v>42.592592592592496</v>
      </c>
      <c r="J663">
        <f t="shared" si="43"/>
        <v>1.3405095206291433</v>
      </c>
    </row>
    <row r="664" spans="1:10" x14ac:dyDescent="0.3">
      <c r="A664">
        <v>2</v>
      </c>
      <c r="B664" t="s">
        <v>1</v>
      </c>
      <c r="C664">
        <v>19</v>
      </c>
      <c r="D664">
        <v>2</v>
      </c>
      <c r="E664">
        <v>0.33</v>
      </c>
      <c r="F664">
        <v>0.20689655172413701</v>
      </c>
      <c r="G664">
        <f t="shared" si="40"/>
        <v>-2.0109863081619936</v>
      </c>
      <c r="H664">
        <f t="shared" si="41"/>
        <v>33</v>
      </c>
      <c r="I664">
        <f t="shared" si="42"/>
        <v>20.689655172413701</v>
      </c>
      <c r="J664">
        <f t="shared" si="43"/>
        <v>3.6363746084052839</v>
      </c>
    </row>
    <row r="665" spans="1:10" x14ac:dyDescent="0.3">
      <c r="A665">
        <v>3</v>
      </c>
      <c r="B665" t="s">
        <v>1</v>
      </c>
      <c r="C665">
        <v>19</v>
      </c>
      <c r="D665">
        <v>1</v>
      </c>
      <c r="E665">
        <v>0.8</v>
      </c>
      <c r="F665">
        <v>0.85714285714285698</v>
      </c>
      <c r="G665">
        <f t="shared" si="40"/>
        <v>-2.4568576749734725</v>
      </c>
      <c r="H665">
        <f t="shared" si="41"/>
        <v>80</v>
      </c>
      <c r="I665">
        <f t="shared" si="42"/>
        <v>85.714285714285694</v>
      </c>
      <c r="J665">
        <f t="shared" si="43"/>
        <v>2.5457919034404735</v>
      </c>
    </row>
    <row r="666" spans="1:10" x14ac:dyDescent="0.3">
      <c r="A666">
        <v>4</v>
      </c>
      <c r="B666" t="s">
        <v>1</v>
      </c>
      <c r="C666">
        <v>19</v>
      </c>
      <c r="D666">
        <v>0</v>
      </c>
      <c r="E666">
        <v>1</v>
      </c>
      <c r="F666">
        <v>1</v>
      </c>
      <c r="G666">
        <f t="shared" si="40"/>
        <v>-3</v>
      </c>
      <c r="H666">
        <f t="shared" si="41"/>
        <v>100</v>
      </c>
      <c r="I666">
        <f t="shared" si="42"/>
        <v>100</v>
      </c>
      <c r="J666">
        <f t="shared" si="43"/>
        <v>-3</v>
      </c>
    </row>
    <row r="667" spans="1:10" x14ac:dyDescent="0.3">
      <c r="A667">
        <v>5</v>
      </c>
      <c r="B667" t="s">
        <v>1</v>
      </c>
      <c r="C667">
        <v>19</v>
      </c>
      <c r="D667">
        <v>1</v>
      </c>
      <c r="E667">
        <v>0.4</v>
      </c>
      <c r="F667">
        <v>0.4375</v>
      </c>
      <c r="G667">
        <f t="shared" si="40"/>
        <v>-2.6214883767462704</v>
      </c>
      <c r="H667">
        <f t="shared" si="41"/>
        <v>40</v>
      </c>
      <c r="I667">
        <f t="shared" si="42"/>
        <v>43.75</v>
      </c>
      <c r="J667">
        <f t="shared" si="43"/>
        <v>1.9541963103868754</v>
      </c>
    </row>
    <row r="668" spans="1:10" x14ac:dyDescent="0.3">
      <c r="A668">
        <v>6</v>
      </c>
      <c r="B668" t="s">
        <v>1</v>
      </c>
      <c r="C668">
        <v>19</v>
      </c>
      <c r="D668">
        <v>2</v>
      </c>
      <c r="E668">
        <v>0.8</v>
      </c>
      <c r="F668">
        <v>0.73684210526315697</v>
      </c>
      <c r="G668">
        <f t="shared" si="40"/>
        <v>-2.4099842715525508</v>
      </c>
      <c r="H668">
        <f t="shared" si="41"/>
        <v>80</v>
      </c>
      <c r="I668">
        <f t="shared" si="42"/>
        <v>73.684210526315695</v>
      </c>
      <c r="J668">
        <f t="shared" si="43"/>
        <v>2.6872375361601311</v>
      </c>
    </row>
    <row r="669" spans="1:10" x14ac:dyDescent="0.3">
      <c r="A669">
        <v>7</v>
      </c>
      <c r="B669" t="s">
        <v>1</v>
      </c>
      <c r="C669">
        <v>19</v>
      </c>
      <c r="D669">
        <v>1</v>
      </c>
      <c r="E669">
        <v>0.15</v>
      </c>
      <c r="F669">
        <v>0.14141414141414099</v>
      </c>
      <c r="G669">
        <f t="shared" si="40"/>
        <v>-2.9041608028529415</v>
      </c>
      <c r="H669">
        <f t="shared" si="41"/>
        <v>15</v>
      </c>
      <c r="I669">
        <f t="shared" si="42"/>
        <v>14.141414141414099</v>
      </c>
      <c r="J669">
        <f t="shared" si="43"/>
        <v>-2.3877102017878581E-2</v>
      </c>
    </row>
    <row r="670" spans="1:10" x14ac:dyDescent="0.3">
      <c r="A670">
        <v>8</v>
      </c>
      <c r="B670" t="s">
        <v>1</v>
      </c>
      <c r="C670">
        <v>19</v>
      </c>
      <c r="D670">
        <v>2</v>
      </c>
      <c r="E670">
        <v>0</v>
      </c>
      <c r="F670">
        <v>0</v>
      </c>
      <c r="G670">
        <f t="shared" si="40"/>
        <v>-3</v>
      </c>
      <c r="H670">
        <f t="shared" si="41"/>
        <v>0</v>
      </c>
      <c r="I670">
        <f t="shared" si="42"/>
        <v>0</v>
      </c>
      <c r="J670">
        <f t="shared" si="43"/>
        <v>-3</v>
      </c>
    </row>
    <row r="671" spans="1:10" x14ac:dyDescent="0.3">
      <c r="A671">
        <v>9</v>
      </c>
      <c r="B671" t="s">
        <v>1</v>
      </c>
      <c r="C671">
        <v>19</v>
      </c>
      <c r="D671">
        <v>0</v>
      </c>
      <c r="E671">
        <v>0.33</v>
      </c>
      <c r="F671">
        <v>0.32758620689655099</v>
      </c>
      <c r="G671">
        <f t="shared" si="40"/>
        <v>-2.9724066307561379</v>
      </c>
      <c r="H671">
        <f t="shared" si="41"/>
        <v>33</v>
      </c>
      <c r="I671">
        <f t="shared" si="42"/>
        <v>32.758620689655096</v>
      </c>
      <c r="J671">
        <f t="shared" si="43"/>
        <v>-1.4485900589895704</v>
      </c>
    </row>
    <row r="672" spans="1:10" x14ac:dyDescent="0.3">
      <c r="A672">
        <v>10</v>
      </c>
      <c r="B672" t="s">
        <v>1</v>
      </c>
      <c r="C672">
        <v>19</v>
      </c>
      <c r="D672">
        <v>0</v>
      </c>
      <c r="E672">
        <v>0.05</v>
      </c>
      <c r="F672">
        <v>4.9180327868852403E-2</v>
      </c>
      <c r="G672">
        <f t="shared" si="40"/>
        <v>-2.9905705870800685</v>
      </c>
      <c r="H672">
        <f t="shared" si="41"/>
        <v>5</v>
      </c>
      <c r="I672">
        <f t="shared" si="42"/>
        <v>4.9180327868852398</v>
      </c>
      <c r="J672">
        <f t="shared" si="43"/>
        <v>-2.2725258548110494</v>
      </c>
    </row>
    <row r="673" spans="1:10" x14ac:dyDescent="0.3">
      <c r="A673">
        <v>11</v>
      </c>
      <c r="B673" t="s">
        <v>1</v>
      </c>
      <c r="C673">
        <v>19</v>
      </c>
      <c r="D673">
        <v>1</v>
      </c>
      <c r="E673">
        <v>0.13</v>
      </c>
      <c r="F673">
        <v>0.125</v>
      </c>
      <c r="G673">
        <f t="shared" si="40"/>
        <v>-2.9434164716336326</v>
      </c>
      <c r="H673">
        <f t="shared" si="41"/>
        <v>13</v>
      </c>
      <c r="I673">
        <f t="shared" si="42"/>
        <v>12.5</v>
      </c>
      <c r="J673">
        <f t="shared" si="43"/>
        <v>-0.67807190511263771</v>
      </c>
    </row>
    <row r="674" spans="1:10" x14ac:dyDescent="0.3">
      <c r="A674">
        <v>12</v>
      </c>
      <c r="B674" t="s">
        <v>1</v>
      </c>
      <c r="C674">
        <v>19</v>
      </c>
      <c r="D674">
        <v>2</v>
      </c>
      <c r="E674">
        <v>0.9</v>
      </c>
      <c r="F674">
        <v>0.82499999999999996</v>
      </c>
      <c r="G674">
        <f t="shared" si="40"/>
        <v>-2.3219280948873622</v>
      </c>
      <c r="H674">
        <f t="shared" si="41"/>
        <v>90</v>
      </c>
      <c r="I674">
        <f t="shared" si="42"/>
        <v>82.5</v>
      </c>
      <c r="J674">
        <f t="shared" si="43"/>
        <v>2.9307373375628862</v>
      </c>
    </row>
    <row r="675" spans="1:10" x14ac:dyDescent="0.3">
      <c r="A675">
        <v>13</v>
      </c>
      <c r="B675" t="s">
        <v>1</v>
      </c>
      <c r="C675">
        <v>19</v>
      </c>
      <c r="D675">
        <v>2</v>
      </c>
      <c r="E675">
        <v>0.5</v>
      </c>
      <c r="F675">
        <v>0.39622641509433898</v>
      </c>
      <c r="G675">
        <f t="shared" si="40"/>
        <v>-2.1280076123760678</v>
      </c>
      <c r="H675">
        <f t="shared" si="41"/>
        <v>50</v>
      </c>
      <c r="I675">
        <f t="shared" si="42"/>
        <v>39.622641509433898</v>
      </c>
      <c r="J675">
        <f t="shared" si="43"/>
        <v>3.3926414418797135</v>
      </c>
    </row>
    <row r="676" spans="1:10" x14ac:dyDescent="0.3">
      <c r="A676">
        <v>14</v>
      </c>
      <c r="B676" t="s">
        <v>1</v>
      </c>
      <c r="C676">
        <v>19</v>
      </c>
      <c r="D676">
        <v>1</v>
      </c>
      <c r="E676">
        <v>0.5</v>
      </c>
      <c r="F676">
        <v>0.52830188679245205</v>
      </c>
      <c r="G676">
        <f t="shared" si="40"/>
        <v>-2.7055526415347524</v>
      </c>
      <c r="H676">
        <f t="shared" si="41"/>
        <v>50</v>
      </c>
      <c r="I676">
        <f t="shared" si="42"/>
        <v>52.830188679245204</v>
      </c>
      <c r="J676">
        <f t="shared" si="43"/>
        <v>1.5632502447586227</v>
      </c>
    </row>
    <row r="677" spans="1:10" x14ac:dyDescent="0.3">
      <c r="A677">
        <v>15</v>
      </c>
      <c r="B677" t="s">
        <v>1</v>
      </c>
      <c r="C677">
        <v>19</v>
      </c>
      <c r="D677">
        <v>2</v>
      </c>
      <c r="E677">
        <v>0</v>
      </c>
      <c r="F677">
        <v>0</v>
      </c>
      <c r="G677">
        <f t="shared" si="40"/>
        <v>-3</v>
      </c>
      <c r="H677">
        <f t="shared" si="41"/>
        <v>0</v>
      </c>
      <c r="I677">
        <f t="shared" si="42"/>
        <v>0</v>
      </c>
      <c r="J677">
        <f t="shared" si="43"/>
        <v>-3</v>
      </c>
    </row>
    <row r="678" spans="1:10" x14ac:dyDescent="0.3">
      <c r="A678">
        <v>16</v>
      </c>
      <c r="B678" t="s">
        <v>1</v>
      </c>
      <c r="C678">
        <v>19</v>
      </c>
      <c r="D678">
        <v>1</v>
      </c>
      <c r="E678">
        <v>0.8</v>
      </c>
      <c r="F678">
        <v>0.77777777777777701</v>
      </c>
      <c r="G678">
        <f t="shared" si="40"/>
        <v>-2.7639326417664676</v>
      </c>
      <c r="H678">
        <f t="shared" si="41"/>
        <v>80</v>
      </c>
      <c r="I678">
        <f t="shared" si="42"/>
        <v>77.7777777777777</v>
      </c>
      <c r="J678">
        <f t="shared" si="43"/>
        <v>1.2309544348399195</v>
      </c>
    </row>
    <row r="679" spans="1:10" x14ac:dyDescent="0.3">
      <c r="A679">
        <v>17</v>
      </c>
      <c r="B679" t="s">
        <v>1</v>
      </c>
      <c r="C679">
        <v>19</v>
      </c>
      <c r="D679">
        <v>2</v>
      </c>
      <c r="E679">
        <v>0.93</v>
      </c>
      <c r="F679">
        <v>0.763636363636363</v>
      </c>
      <c r="G679">
        <f t="shared" si="40"/>
        <v>-1.7791072617932777</v>
      </c>
      <c r="H679">
        <f t="shared" si="41"/>
        <v>93</v>
      </c>
      <c r="I679">
        <f t="shared" si="42"/>
        <v>76.363636363636303</v>
      </c>
      <c r="J679">
        <f t="shared" si="43"/>
        <v>4.0670676204992739</v>
      </c>
    </row>
    <row r="680" spans="1:10" x14ac:dyDescent="0.3">
      <c r="A680">
        <v>18</v>
      </c>
      <c r="B680" t="s">
        <v>1</v>
      </c>
      <c r="C680">
        <v>19</v>
      </c>
      <c r="D680">
        <v>1</v>
      </c>
      <c r="E680">
        <v>0.45</v>
      </c>
      <c r="F680">
        <v>0.28735632183908</v>
      </c>
      <c r="G680">
        <f t="shared" si="40"/>
        <v>-1.7976453319000947</v>
      </c>
      <c r="H680">
        <f t="shared" si="41"/>
        <v>45</v>
      </c>
      <c r="I680">
        <f t="shared" si="42"/>
        <v>28.735632183907999</v>
      </c>
      <c r="J680">
        <f t="shared" si="43"/>
        <v>4.0346883016017987</v>
      </c>
    </row>
    <row r="681" spans="1:10" x14ac:dyDescent="0.3">
      <c r="A681">
        <v>19</v>
      </c>
      <c r="B681" t="s">
        <v>1</v>
      </c>
      <c r="C681">
        <v>19</v>
      </c>
      <c r="D681">
        <v>2</v>
      </c>
      <c r="E681">
        <v>0.75</v>
      </c>
      <c r="F681">
        <v>0.63829787234042501</v>
      </c>
      <c r="G681">
        <f t="shared" si="40"/>
        <v>-2.0788554207112364</v>
      </c>
      <c r="H681">
        <f t="shared" si="41"/>
        <v>75</v>
      </c>
      <c r="I681">
        <f t="shared" si="42"/>
        <v>63.829787234042499</v>
      </c>
      <c r="J681">
        <f t="shared" si="43"/>
        <v>3.4976395416697716</v>
      </c>
    </row>
    <row r="682" spans="1:10" x14ac:dyDescent="0.3">
      <c r="A682">
        <v>20</v>
      </c>
      <c r="B682" t="s">
        <v>1</v>
      </c>
      <c r="C682">
        <v>19</v>
      </c>
      <c r="D682">
        <v>1</v>
      </c>
      <c r="E682">
        <v>0.1</v>
      </c>
      <c r="F682">
        <v>8.3333333333333301E-2</v>
      </c>
      <c r="G682">
        <f t="shared" si="40"/>
        <v>-2.8194277543581787</v>
      </c>
      <c r="H682">
        <f t="shared" si="41"/>
        <v>10</v>
      </c>
      <c r="I682">
        <f t="shared" si="42"/>
        <v>8.3333333333333304</v>
      </c>
      <c r="J682">
        <f t="shared" si="43"/>
        <v>0.84130225398094405</v>
      </c>
    </row>
    <row r="683" spans="1:10" x14ac:dyDescent="0.3">
      <c r="A683">
        <v>21</v>
      </c>
      <c r="B683" t="s">
        <v>1</v>
      </c>
      <c r="C683">
        <v>19</v>
      </c>
      <c r="D683">
        <v>1</v>
      </c>
      <c r="E683">
        <v>0.97</v>
      </c>
      <c r="F683">
        <v>0.97</v>
      </c>
      <c r="G683">
        <f t="shared" si="40"/>
        <v>-3</v>
      </c>
      <c r="H683">
        <f t="shared" si="41"/>
        <v>97</v>
      </c>
      <c r="I683">
        <f t="shared" si="42"/>
        <v>97</v>
      </c>
      <c r="J683">
        <f t="shared" si="43"/>
        <v>-3</v>
      </c>
    </row>
    <row r="684" spans="1:10" x14ac:dyDescent="0.3">
      <c r="A684">
        <v>22</v>
      </c>
      <c r="B684" t="s">
        <v>1</v>
      </c>
      <c r="C684">
        <v>19</v>
      </c>
      <c r="D684">
        <v>2</v>
      </c>
      <c r="E684">
        <v>1</v>
      </c>
      <c r="F684">
        <v>0.94827586206896497</v>
      </c>
      <c r="G684">
        <f t="shared" si="40"/>
        <v>-2.5004289905094841</v>
      </c>
      <c r="H684">
        <f t="shared" si="41"/>
        <v>100</v>
      </c>
      <c r="I684">
        <f t="shared" si="42"/>
        <v>94.827586206896498</v>
      </c>
      <c r="J684">
        <f t="shared" si="43"/>
        <v>2.4052882052451041</v>
      </c>
    </row>
    <row r="685" spans="1:10" x14ac:dyDescent="0.3">
      <c r="A685">
        <v>23</v>
      </c>
      <c r="B685" t="s">
        <v>1</v>
      </c>
      <c r="C685">
        <v>19</v>
      </c>
      <c r="D685">
        <v>1</v>
      </c>
      <c r="E685">
        <v>0.9</v>
      </c>
      <c r="F685">
        <v>0.85507246376811596</v>
      </c>
      <c r="G685">
        <f t="shared" si="40"/>
        <v>-2.5570084391501551</v>
      </c>
      <c r="H685">
        <f t="shared" si="41"/>
        <v>90</v>
      </c>
      <c r="I685">
        <f t="shared" si="42"/>
        <v>85.507246376811594</v>
      </c>
      <c r="J685">
        <f t="shared" si="43"/>
        <v>2.2071912012440329</v>
      </c>
    </row>
    <row r="686" spans="1:10" x14ac:dyDescent="0.3">
      <c r="A686">
        <v>24</v>
      </c>
      <c r="B686" t="s">
        <v>1</v>
      </c>
      <c r="C686">
        <v>19</v>
      </c>
      <c r="D686">
        <v>0</v>
      </c>
      <c r="E686">
        <v>0.6</v>
      </c>
      <c r="F686">
        <v>0.60204081632652995</v>
      </c>
      <c r="G686">
        <f t="shared" si="40"/>
        <v>-2.976636006934497</v>
      </c>
      <c r="H686">
        <f t="shared" si="41"/>
        <v>60</v>
      </c>
      <c r="I686">
        <f t="shared" si="42"/>
        <v>60.204081632652994</v>
      </c>
      <c r="J686">
        <f t="shared" si="43"/>
        <v>-1.6034825886922508</v>
      </c>
    </row>
    <row r="687" spans="1:10" x14ac:dyDescent="0.3">
      <c r="A687">
        <v>25</v>
      </c>
      <c r="B687" t="s">
        <v>1</v>
      </c>
      <c r="C687">
        <v>19</v>
      </c>
      <c r="D687">
        <v>0</v>
      </c>
      <c r="E687">
        <v>0.05</v>
      </c>
      <c r="F687">
        <v>4.4776119402985003E-2</v>
      </c>
      <c r="G687">
        <f t="shared" si="40"/>
        <v>-2.9409340591354818</v>
      </c>
      <c r="H687">
        <f t="shared" si="41"/>
        <v>5</v>
      </c>
      <c r="I687">
        <f t="shared" si="42"/>
        <v>4.4776119402985</v>
      </c>
      <c r="J687">
        <f t="shared" si="43"/>
        <v>-0.62729733787949482</v>
      </c>
    </row>
    <row r="688" spans="1:10" x14ac:dyDescent="0.3">
      <c r="A688">
        <v>26</v>
      </c>
      <c r="B688" t="s">
        <v>1</v>
      </c>
      <c r="C688">
        <v>19</v>
      </c>
      <c r="D688">
        <v>0</v>
      </c>
      <c r="E688">
        <v>0.08</v>
      </c>
      <c r="F688">
        <v>4.9180327868852403E-2</v>
      </c>
      <c r="G688">
        <f t="shared" si="40"/>
        <v>-2.6820507106890581</v>
      </c>
      <c r="H688">
        <f t="shared" si="41"/>
        <v>8</v>
      </c>
      <c r="I688">
        <f t="shared" si="42"/>
        <v>4.9180327868852398</v>
      </c>
      <c r="J688">
        <f t="shared" si="43"/>
        <v>1.6812096042570972</v>
      </c>
    </row>
    <row r="689" spans="1:10" x14ac:dyDescent="0.3">
      <c r="A689">
        <v>27</v>
      </c>
      <c r="B689" t="s">
        <v>1</v>
      </c>
      <c r="C689">
        <v>19</v>
      </c>
      <c r="D689">
        <v>1</v>
      </c>
      <c r="E689">
        <v>0.66</v>
      </c>
      <c r="F689">
        <v>0.62921348314606695</v>
      </c>
      <c r="G689">
        <f t="shared" si="40"/>
        <v>-2.6823577197016393</v>
      </c>
      <c r="H689">
        <f t="shared" si="41"/>
        <v>66</v>
      </c>
      <c r="I689">
        <f t="shared" si="42"/>
        <v>62.921348314606696</v>
      </c>
      <c r="J689">
        <f t="shared" si="43"/>
        <v>1.6797173003457602</v>
      </c>
    </row>
    <row r="690" spans="1:10" x14ac:dyDescent="0.3">
      <c r="A690">
        <v>28</v>
      </c>
      <c r="B690" t="s">
        <v>1</v>
      </c>
      <c r="C690">
        <v>19</v>
      </c>
      <c r="D690">
        <v>1</v>
      </c>
      <c r="E690">
        <v>0.08</v>
      </c>
      <c r="F690">
        <v>5.10204081632653E-2</v>
      </c>
      <c r="G690">
        <f t="shared" si="40"/>
        <v>-2.6991889433632497</v>
      </c>
      <c r="H690">
        <f t="shared" si="41"/>
        <v>8</v>
      </c>
      <c r="I690">
        <f t="shared" si="42"/>
        <v>5.1020408163265296</v>
      </c>
      <c r="J690">
        <f t="shared" si="43"/>
        <v>1.5959614996704137</v>
      </c>
    </row>
    <row r="691" spans="1:10" x14ac:dyDescent="0.3">
      <c r="A691">
        <v>29</v>
      </c>
      <c r="B691" t="s">
        <v>1</v>
      </c>
      <c r="C691">
        <v>19</v>
      </c>
      <c r="D691">
        <v>0</v>
      </c>
      <c r="E691">
        <v>0.28000000000000003</v>
      </c>
      <c r="F691">
        <v>0.31578947368421001</v>
      </c>
      <c r="G691">
        <f t="shared" si="40"/>
        <v>-2.6367551333995856</v>
      </c>
      <c r="H691">
        <f t="shared" si="41"/>
        <v>28.000000000000004</v>
      </c>
      <c r="I691">
        <f t="shared" si="42"/>
        <v>31.578947368421002</v>
      </c>
      <c r="J691">
        <f t="shared" si="43"/>
        <v>1.8890635986366229</v>
      </c>
    </row>
    <row r="692" spans="1:10" x14ac:dyDescent="0.3">
      <c r="A692">
        <v>30</v>
      </c>
      <c r="B692" t="s">
        <v>1</v>
      </c>
      <c r="C692">
        <v>19</v>
      </c>
      <c r="D692">
        <v>0</v>
      </c>
      <c r="E692">
        <v>1</v>
      </c>
      <c r="F692">
        <v>0.75862068965517204</v>
      </c>
      <c r="G692">
        <f t="shared" si="40"/>
        <v>-1.448590058989869</v>
      </c>
      <c r="H692">
        <f t="shared" si="41"/>
        <v>100</v>
      </c>
      <c r="I692">
        <f t="shared" si="42"/>
        <v>75.86206896551721</v>
      </c>
      <c r="J692">
        <f t="shared" si="43"/>
        <v>4.600681937740247</v>
      </c>
    </row>
    <row r="693" spans="1:10" x14ac:dyDescent="0.3">
      <c r="A693">
        <v>31</v>
      </c>
      <c r="B693" t="s">
        <v>1</v>
      </c>
      <c r="C693">
        <v>19</v>
      </c>
      <c r="D693">
        <v>1</v>
      </c>
      <c r="E693">
        <v>0.25</v>
      </c>
      <c r="F693">
        <v>0.233333333333333</v>
      </c>
      <c r="G693">
        <f t="shared" si="40"/>
        <v>-2.8194277543581761</v>
      </c>
      <c r="H693">
        <f t="shared" si="41"/>
        <v>25</v>
      </c>
      <c r="I693">
        <f t="shared" si="42"/>
        <v>23.3333333333333</v>
      </c>
      <c r="J693">
        <f t="shared" si="43"/>
        <v>0.84130225398096847</v>
      </c>
    </row>
    <row r="694" spans="1:10" x14ac:dyDescent="0.3">
      <c r="A694">
        <v>32</v>
      </c>
      <c r="B694" t="s">
        <v>1</v>
      </c>
      <c r="C694">
        <v>19</v>
      </c>
      <c r="D694">
        <v>0</v>
      </c>
      <c r="E694">
        <v>0.7</v>
      </c>
      <c r="F694">
        <v>0.59090909090909005</v>
      </c>
      <c r="G694">
        <f t="shared" si="40"/>
        <v>-2.0948591863414361</v>
      </c>
      <c r="H694">
        <f t="shared" si="41"/>
        <v>70</v>
      </c>
      <c r="I694">
        <f t="shared" si="42"/>
        <v>59.090909090909008</v>
      </c>
      <c r="J694">
        <f t="shared" si="43"/>
        <v>3.4638958667819058</v>
      </c>
    </row>
    <row r="695" spans="1:10" x14ac:dyDescent="0.3">
      <c r="A695">
        <v>33</v>
      </c>
      <c r="B695" t="s">
        <v>1</v>
      </c>
      <c r="C695">
        <v>19</v>
      </c>
      <c r="D695">
        <v>1</v>
      </c>
      <c r="E695">
        <v>0.5</v>
      </c>
      <c r="F695">
        <v>0.43617021276595702</v>
      </c>
      <c r="G695">
        <f t="shared" si="40"/>
        <v>-2.4048417321729523</v>
      </c>
      <c r="H695">
        <f t="shared" si="41"/>
        <v>50</v>
      </c>
      <c r="I695">
        <f t="shared" si="42"/>
        <v>43.6170212765957</v>
      </c>
      <c r="J695">
        <f t="shared" si="43"/>
        <v>2.7022095344017623</v>
      </c>
    </row>
    <row r="696" spans="1:10" x14ac:dyDescent="0.3">
      <c r="A696">
        <v>34</v>
      </c>
      <c r="B696" t="s">
        <v>1</v>
      </c>
      <c r="C696">
        <v>19</v>
      </c>
      <c r="D696">
        <v>2</v>
      </c>
      <c r="E696">
        <v>0.05</v>
      </c>
      <c r="F696">
        <v>3.5714285714285698E-2</v>
      </c>
      <c r="G696">
        <f t="shared" si="40"/>
        <v>-2.8438807980827181</v>
      </c>
      <c r="H696">
        <f t="shared" si="41"/>
        <v>5</v>
      </c>
      <c r="I696">
        <f t="shared" si="42"/>
        <v>3.5714285714285698</v>
      </c>
      <c r="J696">
        <f t="shared" si="43"/>
        <v>0.63558857379112565</v>
      </c>
    </row>
    <row r="697" spans="1:10" x14ac:dyDescent="0.3">
      <c r="A697">
        <v>35</v>
      </c>
      <c r="B697" t="s">
        <v>1</v>
      </c>
      <c r="C697">
        <v>19</v>
      </c>
      <c r="D697">
        <v>2</v>
      </c>
      <c r="E697">
        <v>0</v>
      </c>
      <c r="F697">
        <v>0</v>
      </c>
      <c r="G697">
        <f t="shared" si="40"/>
        <v>-3</v>
      </c>
      <c r="H697">
        <f t="shared" si="41"/>
        <v>0</v>
      </c>
      <c r="I697">
        <f t="shared" si="42"/>
        <v>0</v>
      </c>
      <c r="J697">
        <f t="shared" si="43"/>
        <v>-3</v>
      </c>
    </row>
    <row r="698" spans="1:10" x14ac:dyDescent="0.3">
      <c r="A698">
        <v>36</v>
      </c>
      <c r="B698" t="s">
        <v>1</v>
      </c>
      <c r="C698">
        <v>19</v>
      </c>
      <c r="D698">
        <v>0</v>
      </c>
      <c r="E698">
        <v>0.9</v>
      </c>
      <c r="F698">
        <v>0.85294117647058798</v>
      </c>
      <c r="G698">
        <f t="shared" si="40"/>
        <v>-2.5390262165542947</v>
      </c>
      <c r="H698">
        <f t="shared" si="41"/>
        <v>90</v>
      </c>
      <c r="I698">
        <f t="shared" si="42"/>
        <v>85.294117647058798</v>
      </c>
      <c r="J698">
        <f t="shared" si="43"/>
        <v>2.2722867190719982</v>
      </c>
    </row>
    <row r="699" spans="1:10" x14ac:dyDescent="0.3">
      <c r="A699">
        <v>37</v>
      </c>
      <c r="B699" t="s">
        <v>1</v>
      </c>
      <c r="C699">
        <v>19</v>
      </c>
      <c r="D699">
        <v>0</v>
      </c>
      <c r="E699">
        <v>0.33</v>
      </c>
      <c r="F699">
        <v>0.296296296296296</v>
      </c>
      <c r="G699">
        <f t="shared" si="40"/>
        <v>-2.6555922978256907</v>
      </c>
      <c r="H699">
        <f t="shared" si="41"/>
        <v>33</v>
      </c>
      <c r="I699">
        <f t="shared" si="42"/>
        <v>29.629629629629601</v>
      </c>
      <c r="J699">
        <f t="shared" si="43"/>
        <v>1.8054453320489843</v>
      </c>
    </row>
    <row r="700" spans="1:10" x14ac:dyDescent="0.3">
      <c r="A700">
        <v>38</v>
      </c>
      <c r="B700" t="s">
        <v>1</v>
      </c>
      <c r="C700">
        <v>19</v>
      </c>
      <c r="D700">
        <v>2</v>
      </c>
      <c r="E700">
        <v>0.8</v>
      </c>
      <c r="F700">
        <v>0.58947368421052604</v>
      </c>
      <c r="G700">
        <f t="shared" si="40"/>
        <v>-1.5755021714720885</v>
      </c>
      <c r="H700">
        <f t="shared" si="41"/>
        <v>80</v>
      </c>
      <c r="I700">
        <f t="shared" si="42"/>
        <v>58.947368421052602</v>
      </c>
      <c r="J700">
        <f t="shared" si="43"/>
        <v>4.4044693480340946</v>
      </c>
    </row>
    <row r="701" spans="1:10" x14ac:dyDescent="0.3">
      <c r="A701">
        <v>39</v>
      </c>
      <c r="B701" t="s">
        <v>1</v>
      </c>
      <c r="C701">
        <v>19</v>
      </c>
      <c r="D701">
        <v>0</v>
      </c>
      <c r="E701">
        <v>0.03</v>
      </c>
      <c r="F701">
        <v>3.5714285714285698E-2</v>
      </c>
      <c r="G701">
        <f t="shared" si="40"/>
        <v>-2.9355112735482867</v>
      </c>
      <c r="H701">
        <f t="shared" si="41"/>
        <v>3</v>
      </c>
      <c r="I701">
        <f t="shared" si="42"/>
        <v>3.5714285714285698</v>
      </c>
      <c r="J701">
        <f t="shared" si="43"/>
        <v>-0.52195270319535902</v>
      </c>
    </row>
    <row r="702" spans="1:10" x14ac:dyDescent="0.3">
      <c r="A702">
        <v>40</v>
      </c>
      <c r="B702" t="s">
        <v>1</v>
      </c>
      <c r="C702">
        <v>19</v>
      </c>
      <c r="D702">
        <v>1</v>
      </c>
      <c r="E702">
        <v>0.45</v>
      </c>
      <c r="F702">
        <v>0.42528735632183901</v>
      </c>
      <c r="G702">
        <f t="shared" si="40"/>
        <v>-2.7397320284575817</v>
      </c>
      <c r="H702">
        <f t="shared" si="41"/>
        <v>45</v>
      </c>
      <c r="I702">
        <f t="shared" si="42"/>
        <v>42.528735632183903</v>
      </c>
      <c r="J702">
        <f t="shared" si="43"/>
        <v>1.3764372950158743</v>
      </c>
    </row>
    <row r="703" spans="1:10" x14ac:dyDescent="0.3">
      <c r="A703">
        <v>41</v>
      </c>
      <c r="B703" t="s">
        <v>1</v>
      </c>
      <c r="C703">
        <v>19</v>
      </c>
      <c r="D703">
        <v>0</v>
      </c>
      <c r="E703">
        <v>0.97</v>
      </c>
      <c r="F703">
        <v>0.92424242424242398</v>
      </c>
      <c r="G703">
        <f t="shared" si="40"/>
        <v>-2.549978508960955</v>
      </c>
      <c r="H703">
        <f t="shared" si="41"/>
        <v>97</v>
      </c>
      <c r="I703">
        <f t="shared" si="42"/>
        <v>92.424242424242394</v>
      </c>
      <c r="J703">
        <f t="shared" si="43"/>
        <v>2.2328932807719126</v>
      </c>
    </row>
    <row r="704" spans="1:10" x14ac:dyDescent="0.3">
      <c r="A704">
        <v>42</v>
      </c>
      <c r="B704" t="s">
        <v>1</v>
      </c>
      <c r="C704">
        <v>19</v>
      </c>
      <c r="D704">
        <v>2</v>
      </c>
      <c r="E704">
        <v>0.66</v>
      </c>
      <c r="F704">
        <v>0.61956521739130399</v>
      </c>
      <c r="G704">
        <f t="shared" si="40"/>
        <v>-2.5956655023281887</v>
      </c>
      <c r="H704">
        <f t="shared" si="41"/>
        <v>66</v>
      </c>
      <c r="I704">
        <f t="shared" si="42"/>
        <v>61.956521739130402</v>
      </c>
      <c r="J704">
        <f t="shared" si="43"/>
        <v>2.0595208114459322</v>
      </c>
    </row>
    <row r="705" spans="1:10" x14ac:dyDescent="0.3">
      <c r="A705">
        <v>43</v>
      </c>
      <c r="B705" t="s">
        <v>1</v>
      </c>
      <c r="C705">
        <v>19</v>
      </c>
      <c r="D705">
        <v>0</v>
      </c>
      <c r="E705">
        <v>0.7</v>
      </c>
      <c r="F705">
        <v>0.66666666666666596</v>
      </c>
      <c r="G705">
        <f t="shared" si="40"/>
        <v>-2.6589630821649273</v>
      </c>
      <c r="H705">
        <f t="shared" si="41"/>
        <v>70</v>
      </c>
      <c r="I705">
        <f t="shared" si="42"/>
        <v>66.6666666666666</v>
      </c>
      <c r="J705">
        <f t="shared" si="43"/>
        <v>1.7900769306257962</v>
      </c>
    </row>
    <row r="706" spans="1:10" x14ac:dyDescent="0.3">
      <c r="A706">
        <v>44</v>
      </c>
      <c r="B706" t="s">
        <v>1</v>
      </c>
      <c r="C706">
        <v>19</v>
      </c>
      <c r="D706">
        <v>2</v>
      </c>
      <c r="E706">
        <v>0.5</v>
      </c>
      <c r="F706">
        <v>0.50819672131147497</v>
      </c>
      <c r="G706">
        <f t="shared" ref="G706:G721" si="44">LOG(ABS(E706-F706)+(1/8),2)</f>
        <v>-2.9083695245344368</v>
      </c>
      <c r="H706">
        <f t="shared" si="41"/>
        <v>50</v>
      </c>
      <c r="I706">
        <f t="shared" si="42"/>
        <v>50.819672131147499</v>
      </c>
      <c r="J706">
        <f t="shared" si="43"/>
        <v>-8.2114397133612696E-2</v>
      </c>
    </row>
    <row r="707" spans="1:10" x14ac:dyDescent="0.3">
      <c r="A707">
        <v>45</v>
      </c>
      <c r="B707" t="s">
        <v>1</v>
      </c>
      <c r="C707">
        <v>19</v>
      </c>
      <c r="D707">
        <v>1</v>
      </c>
      <c r="E707">
        <v>0.96</v>
      </c>
      <c r="F707">
        <v>0.939393939393939</v>
      </c>
      <c r="G707">
        <f t="shared" si="44"/>
        <v>-2.7798576883594244</v>
      </c>
      <c r="H707">
        <f t="shared" ref="H707:H721" si="45">E707*100</f>
        <v>96</v>
      </c>
      <c r="I707">
        <f t="shared" ref="I707:I721" si="46">F707*100</f>
        <v>93.939393939393895</v>
      </c>
      <c r="J707">
        <f t="shared" ref="J707:J721" si="47">LOG(ABS(H707-I707)+(1/8),2)</f>
        <v>1.1280333892870584</v>
      </c>
    </row>
    <row r="708" spans="1:10" x14ac:dyDescent="0.3">
      <c r="A708">
        <v>46</v>
      </c>
      <c r="B708" t="s">
        <v>1</v>
      </c>
      <c r="C708">
        <v>19</v>
      </c>
      <c r="D708">
        <v>0</v>
      </c>
      <c r="E708">
        <v>0.95</v>
      </c>
      <c r="F708">
        <v>0.70370370370370305</v>
      </c>
      <c r="G708">
        <f t="shared" si="44"/>
        <v>-1.4293571705959083</v>
      </c>
      <c r="H708">
        <f t="shared" si="45"/>
        <v>95</v>
      </c>
      <c r="I708">
        <f t="shared" si="46"/>
        <v>70.37037037037031</v>
      </c>
      <c r="J708">
        <f t="shared" si="47"/>
        <v>4.629626459235153</v>
      </c>
    </row>
    <row r="709" spans="1:10" x14ac:dyDescent="0.3">
      <c r="A709">
        <v>47</v>
      </c>
      <c r="B709" t="s">
        <v>1</v>
      </c>
      <c r="C709">
        <v>19</v>
      </c>
      <c r="D709">
        <v>1</v>
      </c>
      <c r="E709">
        <v>0.6</v>
      </c>
      <c r="F709">
        <v>0.6</v>
      </c>
      <c r="G709">
        <f t="shared" si="44"/>
        <v>-3</v>
      </c>
      <c r="H709">
        <f t="shared" si="45"/>
        <v>60</v>
      </c>
      <c r="I709">
        <f t="shared" si="46"/>
        <v>60</v>
      </c>
      <c r="J709">
        <f t="shared" si="47"/>
        <v>-3</v>
      </c>
    </row>
    <row r="710" spans="1:10" x14ac:dyDescent="0.3">
      <c r="A710">
        <v>48</v>
      </c>
      <c r="B710" t="s">
        <v>1</v>
      </c>
      <c r="C710">
        <v>19</v>
      </c>
      <c r="D710">
        <v>1</v>
      </c>
      <c r="E710">
        <v>0.8</v>
      </c>
      <c r="F710">
        <v>0.59183673469387699</v>
      </c>
      <c r="G710">
        <f t="shared" si="44"/>
        <v>-1.5856987574561374</v>
      </c>
      <c r="H710">
        <f t="shared" si="45"/>
        <v>80</v>
      </c>
      <c r="I710">
        <f t="shared" si="46"/>
        <v>59.183673469387699</v>
      </c>
      <c r="J710">
        <f t="shared" si="47"/>
        <v>4.3882809277253489</v>
      </c>
    </row>
    <row r="711" spans="1:10" x14ac:dyDescent="0.3">
      <c r="A711">
        <v>49</v>
      </c>
      <c r="B711" t="s">
        <v>1</v>
      </c>
      <c r="C711">
        <v>19</v>
      </c>
      <c r="D711">
        <v>0</v>
      </c>
      <c r="E711">
        <v>0.66</v>
      </c>
      <c r="F711">
        <v>0.6</v>
      </c>
      <c r="G711">
        <f t="shared" si="44"/>
        <v>-2.4344028241457747</v>
      </c>
      <c r="H711">
        <f t="shared" si="45"/>
        <v>66</v>
      </c>
      <c r="I711">
        <f t="shared" si="46"/>
        <v>60</v>
      </c>
      <c r="J711">
        <f t="shared" si="47"/>
        <v>2.6147098441152083</v>
      </c>
    </row>
    <row r="712" spans="1:10" x14ac:dyDescent="0.3">
      <c r="A712">
        <v>50</v>
      </c>
      <c r="B712" t="s">
        <v>1</v>
      </c>
      <c r="C712">
        <v>19</v>
      </c>
      <c r="D712">
        <v>2</v>
      </c>
      <c r="E712">
        <v>0.6</v>
      </c>
      <c r="F712">
        <v>0.47368421052631499</v>
      </c>
      <c r="G712">
        <f t="shared" si="44"/>
        <v>-1.9924267802951947</v>
      </c>
      <c r="H712">
        <f t="shared" si="45"/>
        <v>60</v>
      </c>
      <c r="I712">
        <f t="shared" si="46"/>
        <v>47.368421052631497</v>
      </c>
      <c r="J712">
        <f t="shared" si="47"/>
        <v>3.6731695746632163</v>
      </c>
    </row>
    <row r="713" spans="1:10" x14ac:dyDescent="0.3">
      <c r="A713">
        <v>51</v>
      </c>
      <c r="B713" t="s">
        <v>1</v>
      </c>
      <c r="C713">
        <v>19</v>
      </c>
      <c r="D713">
        <v>2</v>
      </c>
      <c r="E713">
        <v>0.6</v>
      </c>
      <c r="F713">
        <v>0.47887323943661902</v>
      </c>
      <c r="G713">
        <f t="shared" si="44"/>
        <v>-2.0225265690166041</v>
      </c>
      <c r="H713">
        <f t="shared" si="45"/>
        <v>60</v>
      </c>
      <c r="I713">
        <f t="shared" si="46"/>
        <v>47.887323943661904</v>
      </c>
      <c r="J713">
        <f t="shared" si="47"/>
        <v>3.6132577100813039</v>
      </c>
    </row>
    <row r="714" spans="1:10" x14ac:dyDescent="0.3">
      <c r="A714">
        <v>52</v>
      </c>
      <c r="B714" t="s">
        <v>1</v>
      </c>
      <c r="C714">
        <v>19</v>
      </c>
      <c r="D714">
        <v>2</v>
      </c>
      <c r="E714">
        <v>0.2</v>
      </c>
      <c r="F714">
        <v>0.112359550561797</v>
      </c>
      <c r="G714">
        <f t="shared" si="44"/>
        <v>-2.2335120358680234</v>
      </c>
      <c r="H714">
        <f t="shared" si="45"/>
        <v>20</v>
      </c>
      <c r="I714">
        <f t="shared" si="46"/>
        <v>11.2359550561797</v>
      </c>
      <c r="J714">
        <f t="shared" si="47"/>
        <v>3.1520284214362304</v>
      </c>
    </row>
    <row r="715" spans="1:10" x14ac:dyDescent="0.3">
      <c r="A715">
        <v>53</v>
      </c>
      <c r="B715" t="s">
        <v>1</v>
      </c>
      <c r="C715">
        <v>19</v>
      </c>
      <c r="D715">
        <v>1</v>
      </c>
      <c r="E715">
        <v>0.5</v>
      </c>
      <c r="F715">
        <v>0.5</v>
      </c>
      <c r="G715">
        <f t="shared" si="44"/>
        <v>-3</v>
      </c>
      <c r="H715">
        <f t="shared" si="45"/>
        <v>50</v>
      </c>
      <c r="I715">
        <f t="shared" si="46"/>
        <v>50</v>
      </c>
      <c r="J715">
        <f t="shared" si="47"/>
        <v>-3</v>
      </c>
    </row>
    <row r="716" spans="1:10" x14ac:dyDescent="0.3">
      <c r="A716">
        <v>54</v>
      </c>
      <c r="B716" t="s">
        <v>1</v>
      </c>
      <c r="C716">
        <v>19</v>
      </c>
      <c r="D716">
        <v>0</v>
      </c>
      <c r="E716">
        <v>0.25</v>
      </c>
      <c r="F716">
        <v>0.20512820512820501</v>
      </c>
      <c r="G716">
        <f t="shared" si="44"/>
        <v>-2.5574817642990482</v>
      </c>
      <c r="H716">
        <f t="shared" si="45"/>
        <v>25</v>
      </c>
      <c r="I716">
        <f t="shared" si="46"/>
        <v>20.5128205128205</v>
      </c>
      <c r="J716">
        <f t="shared" si="47"/>
        <v>2.2054486578780534</v>
      </c>
    </row>
    <row r="717" spans="1:10" x14ac:dyDescent="0.3">
      <c r="A717">
        <v>55</v>
      </c>
      <c r="B717" t="s">
        <v>1</v>
      </c>
      <c r="C717">
        <v>19</v>
      </c>
      <c r="D717">
        <v>2</v>
      </c>
      <c r="E717">
        <v>0.9</v>
      </c>
      <c r="F717">
        <v>0.59183673469387699</v>
      </c>
      <c r="G717">
        <f t="shared" si="44"/>
        <v>-1.2070171954495301</v>
      </c>
      <c r="H717">
        <f t="shared" si="45"/>
        <v>90</v>
      </c>
      <c r="I717">
        <f t="shared" si="46"/>
        <v>59.183673469387699</v>
      </c>
      <c r="J717">
        <f t="shared" si="47"/>
        <v>4.9514631448776454</v>
      </c>
    </row>
    <row r="718" spans="1:10" x14ac:dyDescent="0.3">
      <c r="A718">
        <v>56</v>
      </c>
      <c r="B718" t="s">
        <v>1</v>
      </c>
      <c r="C718">
        <v>19</v>
      </c>
      <c r="D718">
        <v>0</v>
      </c>
      <c r="E718">
        <v>0.95</v>
      </c>
      <c r="F718">
        <v>0.89230769230769202</v>
      </c>
      <c r="G718">
        <f t="shared" si="44"/>
        <v>-2.4525122046975047</v>
      </c>
      <c r="H718">
        <f t="shared" si="45"/>
        <v>95</v>
      </c>
      <c r="I718">
        <f t="shared" si="46"/>
        <v>89.230769230769198</v>
      </c>
      <c r="J718">
        <f t="shared" si="47"/>
        <v>2.5593035455496973</v>
      </c>
    </row>
    <row r="719" spans="1:10" x14ac:dyDescent="0.3">
      <c r="A719">
        <v>57</v>
      </c>
      <c r="B719" t="s">
        <v>1</v>
      </c>
      <c r="C719">
        <v>19</v>
      </c>
      <c r="D719">
        <v>0</v>
      </c>
      <c r="E719">
        <v>0.7</v>
      </c>
      <c r="F719">
        <v>0.63461538461538403</v>
      </c>
      <c r="G719">
        <f t="shared" si="44"/>
        <v>-2.3930111929488409</v>
      </c>
      <c r="H719">
        <f t="shared" si="45"/>
        <v>70</v>
      </c>
      <c r="I719">
        <f t="shared" si="46"/>
        <v>63.461538461538403</v>
      </c>
      <c r="J719">
        <f t="shared" si="47"/>
        <v>2.7362718239961343</v>
      </c>
    </row>
    <row r="720" spans="1:10" x14ac:dyDescent="0.3">
      <c r="A720">
        <v>58</v>
      </c>
      <c r="B720" t="s">
        <v>1</v>
      </c>
      <c r="C720">
        <v>19</v>
      </c>
      <c r="D720">
        <v>2</v>
      </c>
      <c r="E720">
        <v>0.5</v>
      </c>
      <c r="F720">
        <v>0.483870967741935</v>
      </c>
      <c r="G720">
        <f t="shared" si="44"/>
        <v>-2.8249132934419037</v>
      </c>
      <c r="H720">
        <f t="shared" si="45"/>
        <v>50</v>
      </c>
      <c r="I720">
        <f t="shared" si="46"/>
        <v>48.387096774193502</v>
      </c>
      <c r="J720">
        <f t="shared" si="47"/>
        <v>0.79734774870226155</v>
      </c>
    </row>
    <row r="721" spans="1:10" x14ac:dyDescent="0.3">
      <c r="A721">
        <v>59</v>
      </c>
      <c r="B721" t="s">
        <v>1</v>
      </c>
      <c r="C721">
        <v>19</v>
      </c>
      <c r="D721">
        <v>2</v>
      </c>
      <c r="E721">
        <v>0.66</v>
      </c>
      <c r="F721">
        <v>0.53333333333333299</v>
      </c>
      <c r="G721">
        <f t="shared" si="44"/>
        <v>-1.9904139511707997</v>
      </c>
      <c r="H721">
        <f t="shared" si="45"/>
        <v>66</v>
      </c>
      <c r="I721">
        <f t="shared" si="46"/>
        <v>53.3333333333333</v>
      </c>
      <c r="J721">
        <f t="shared" si="47"/>
        <v>3.6771323446490274</v>
      </c>
    </row>
  </sheetData>
  <autoFilter ref="A1:J721" xr:uid="{FBF082A5-EA18-6F4D-B801-7398903944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EF5-8083-484F-8D18-80BAAB67831E}">
  <dimension ref="A1:J241"/>
  <sheetViews>
    <sheetView topLeftCell="A216" workbookViewId="0">
      <selection sqref="A1:J241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v>-2.2677529547363222</v>
      </c>
      <c r="H2">
        <v>45</v>
      </c>
      <c r="I2">
        <v>36.734693877551003</v>
      </c>
      <c r="J2">
        <v>3.0687234487201973</v>
      </c>
    </row>
    <row r="3" spans="1:10" x14ac:dyDescent="0.3">
      <c r="A3">
        <v>2</v>
      </c>
      <c r="B3" t="s">
        <v>0</v>
      </c>
      <c r="C3">
        <v>20</v>
      </c>
      <c r="D3">
        <v>1</v>
      </c>
      <c r="E3">
        <v>0.6</v>
      </c>
      <c r="F3">
        <v>0.63636363636363602</v>
      </c>
      <c r="G3">
        <v>-2.6316125940199804</v>
      </c>
      <c r="H3">
        <v>60</v>
      </c>
      <c r="I3">
        <v>63.636363636363605</v>
      </c>
      <c r="J3">
        <v>1.9112557881699084</v>
      </c>
    </row>
    <row r="4" spans="1:10" x14ac:dyDescent="0.3">
      <c r="A4">
        <v>4</v>
      </c>
      <c r="B4" t="s">
        <v>0</v>
      </c>
      <c r="C4">
        <v>20</v>
      </c>
      <c r="D4">
        <v>1</v>
      </c>
      <c r="E4">
        <v>0.6</v>
      </c>
      <c r="F4">
        <v>0.86764705882352899</v>
      </c>
      <c r="G4">
        <v>-1.3486950044501493</v>
      </c>
      <c r="H4">
        <v>60</v>
      </c>
      <c r="I4">
        <v>86.764705882352899</v>
      </c>
      <c r="J4">
        <v>4.7489820700910261</v>
      </c>
    </row>
    <row r="5" spans="1:10" x14ac:dyDescent="0.3">
      <c r="A5">
        <v>11</v>
      </c>
      <c r="B5" t="s">
        <v>0</v>
      </c>
      <c r="C5">
        <v>20</v>
      </c>
      <c r="D5">
        <v>1</v>
      </c>
      <c r="E5">
        <v>0.1</v>
      </c>
      <c r="F5">
        <v>0.119047619047619</v>
      </c>
      <c r="G5">
        <v>-2.7953822803915287</v>
      </c>
      <c r="H5">
        <v>10</v>
      </c>
      <c r="I5">
        <v>11.9047619047619</v>
      </c>
      <c r="J5">
        <v>1.0213105062454086</v>
      </c>
    </row>
    <row r="6" spans="1:10" x14ac:dyDescent="0.3">
      <c r="A6">
        <v>12</v>
      </c>
      <c r="B6" t="s">
        <v>0</v>
      </c>
      <c r="C6">
        <v>20</v>
      </c>
      <c r="D6">
        <v>1</v>
      </c>
      <c r="E6">
        <v>0.95</v>
      </c>
      <c r="F6">
        <v>0.95890410958904104</v>
      </c>
      <c r="G6">
        <v>-2.9007278564600276</v>
      </c>
      <c r="H6">
        <v>95</v>
      </c>
      <c r="I6">
        <v>95.890410958904098</v>
      </c>
      <c r="J6">
        <v>2.2063735665970658E-2</v>
      </c>
    </row>
    <row r="7" spans="1:10" x14ac:dyDescent="0.3">
      <c r="A7">
        <v>15</v>
      </c>
      <c r="B7" t="s">
        <v>0</v>
      </c>
      <c r="C7">
        <v>20</v>
      </c>
      <c r="D7">
        <v>1</v>
      </c>
      <c r="E7">
        <v>0.45</v>
      </c>
      <c r="F7">
        <v>0.45882352941176402</v>
      </c>
      <c r="G7">
        <v>-2.9015962959390129</v>
      </c>
      <c r="H7">
        <v>45</v>
      </c>
      <c r="I7">
        <v>45.8823529411764</v>
      </c>
      <c r="J7">
        <v>1.0569241710086146E-2</v>
      </c>
    </row>
    <row r="8" spans="1:10" x14ac:dyDescent="0.3">
      <c r="A8">
        <v>16</v>
      </c>
      <c r="B8" t="s">
        <v>0</v>
      </c>
      <c r="C8">
        <v>20</v>
      </c>
      <c r="D8">
        <v>1</v>
      </c>
      <c r="E8">
        <v>0.4</v>
      </c>
      <c r="F8">
        <v>0.43877551020408101</v>
      </c>
      <c r="G8">
        <v>-2.6102084518802733</v>
      </c>
      <c r="H8">
        <v>40</v>
      </c>
      <c r="I8">
        <v>43.877551020408099</v>
      </c>
      <c r="J8">
        <v>2.0009197928528661</v>
      </c>
    </row>
    <row r="9" spans="1:10" x14ac:dyDescent="0.3">
      <c r="A9">
        <v>19</v>
      </c>
      <c r="B9" t="s">
        <v>0</v>
      </c>
      <c r="C9">
        <v>20</v>
      </c>
      <c r="D9">
        <v>1</v>
      </c>
      <c r="E9">
        <v>0.6</v>
      </c>
      <c r="F9">
        <v>0.71153846153846101</v>
      </c>
      <c r="G9">
        <v>-2.0798533076892176</v>
      </c>
      <c r="H9">
        <v>60</v>
      </c>
      <c r="I9">
        <v>71.153846153846104</v>
      </c>
      <c r="J9">
        <v>3.4955475798874103</v>
      </c>
    </row>
    <row r="10" spans="1:10" x14ac:dyDescent="0.3">
      <c r="A10">
        <v>20</v>
      </c>
      <c r="B10" t="s">
        <v>0</v>
      </c>
      <c r="C10">
        <v>20</v>
      </c>
      <c r="D10">
        <v>1</v>
      </c>
      <c r="E10">
        <v>0.3</v>
      </c>
      <c r="F10">
        <v>0.28000000000000003</v>
      </c>
      <c r="G10">
        <v>-2.7858751946471529</v>
      </c>
      <c r="H10">
        <v>30</v>
      </c>
      <c r="I10">
        <v>28.000000000000004</v>
      </c>
      <c r="J10">
        <v>1.0874628412503371</v>
      </c>
    </row>
    <row r="11" spans="1:10" x14ac:dyDescent="0.3">
      <c r="A11">
        <v>27</v>
      </c>
      <c r="B11" t="s">
        <v>0</v>
      </c>
      <c r="C11">
        <v>20</v>
      </c>
      <c r="D11">
        <v>1</v>
      </c>
      <c r="E11">
        <v>0.8</v>
      </c>
      <c r="F11">
        <v>0.76</v>
      </c>
      <c r="G11">
        <v>-2.599462070416271</v>
      </c>
      <c r="H11">
        <v>80</v>
      </c>
      <c r="I11">
        <v>76</v>
      </c>
      <c r="J11">
        <v>2.0443941193584534</v>
      </c>
    </row>
    <row r="12" spans="1:10" x14ac:dyDescent="0.3">
      <c r="A12">
        <v>28</v>
      </c>
      <c r="B12" t="s">
        <v>0</v>
      </c>
      <c r="C12">
        <v>20</v>
      </c>
      <c r="D12">
        <v>1</v>
      </c>
      <c r="E12">
        <v>0.9</v>
      </c>
      <c r="F12">
        <v>0.92222222222222205</v>
      </c>
      <c r="G12">
        <v>-2.7639326417664773</v>
      </c>
      <c r="H12">
        <v>90</v>
      </c>
      <c r="I12">
        <v>92.2222222222222</v>
      </c>
      <c r="J12">
        <v>1.2309544348398584</v>
      </c>
    </row>
    <row r="13" spans="1:10" x14ac:dyDescent="0.3">
      <c r="A13">
        <v>32</v>
      </c>
      <c r="B13" t="s">
        <v>0</v>
      </c>
      <c r="C13">
        <v>20</v>
      </c>
      <c r="D13">
        <v>1</v>
      </c>
      <c r="E13">
        <v>0.9</v>
      </c>
      <c r="F13">
        <v>0.84782608695652095</v>
      </c>
      <c r="G13">
        <v>-2.4967618967132914</v>
      </c>
      <c r="H13">
        <v>90</v>
      </c>
      <c r="I13">
        <v>84.782608695652101</v>
      </c>
      <c r="J13">
        <v>2.4174856502835875</v>
      </c>
    </row>
    <row r="14" spans="1:10" x14ac:dyDescent="0.3">
      <c r="A14">
        <v>33</v>
      </c>
      <c r="B14" t="s">
        <v>0</v>
      </c>
      <c r="C14">
        <v>20</v>
      </c>
      <c r="D14">
        <v>1</v>
      </c>
      <c r="E14">
        <v>0.6</v>
      </c>
      <c r="F14">
        <v>0.56944444444444398</v>
      </c>
      <c r="G14">
        <v>-2.6844981742720666</v>
      </c>
      <c r="H14">
        <v>60</v>
      </c>
      <c r="I14">
        <v>56.9444444444444</v>
      </c>
      <c r="J14">
        <v>1.6692787866546517</v>
      </c>
    </row>
    <row r="15" spans="1:10" x14ac:dyDescent="0.3">
      <c r="A15">
        <v>36</v>
      </c>
      <c r="B15" t="s">
        <v>0</v>
      </c>
      <c r="C15">
        <v>20</v>
      </c>
      <c r="D15">
        <v>1</v>
      </c>
      <c r="E15">
        <v>0.74</v>
      </c>
      <c r="F15">
        <v>0.78947368421052599</v>
      </c>
      <c r="G15">
        <v>-2.5189186431057249</v>
      </c>
      <c r="H15">
        <v>74</v>
      </c>
      <c r="I15">
        <v>78.947368421052602</v>
      </c>
      <c r="J15">
        <v>2.3426595364714404</v>
      </c>
    </row>
    <row r="16" spans="1:10" x14ac:dyDescent="0.3">
      <c r="A16">
        <v>39</v>
      </c>
      <c r="B16" t="s">
        <v>0</v>
      </c>
      <c r="C16">
        <v>20</v>
      </c>
      <c r="D16">
        <v>1</v>
      </c>
      <c r="E16">
        <v>0.6</v>
      </c>
      <c r="F16">
        <v>0.71428571428571397</v>
      </c>
      <c r="G16">
        <v>-2.0631938264871961</v>
      </c>
      <c r="H16">
        <v>60</v>
      </c>
      <c r="I16">
        <v>71.428571428571402</v>
      </c>
      <c r="J16">
        <v>3.5302669799349005</v>
      </c>
    </row>
    <row r="17" spans="1:10" x14ac:dyDescent="0.3">
      <c r="A17">
        <v>44</v>
      </c>
      <c r="B17" t="s">
        <v>0</v>
      </c>
      <c r="C17">
        <v>20</v>
      </c>
      <c r="D17">
        <v>1</v>
      </c>
      <c r="E17">
        <v>0.8</v>
      </c>
      <c r="F17">
        <v>0.83870967741935398</v>
      </c>
      <c r="G17">
        <v>-2.6107884880890695</v>
      </c>
      <c r="H17">
        <v>80</v>
      </c>
      <c r="I17">
        <v>83.870967741935402</v>
      </c>
      <c r="J17">
        <v>1.9985449367995836</v>
      </c>
    </row>
    <row r="18" spans="1:10" x14ac:dyDescent="0.3">
      <c r="A18">
        <v>46</v>
      </c>
      <c r="B18" t="s">
        <v>0</v>
      </c>
      <c r="C18">
        <v>20</v>
      </c>
      <c r="D18">
        <v>1</v>
      </c>
      <c r="E18">
        <v>0.15</v>
      </c>
      <c r="F18">
        <v>0.18947368421052599</v>
      </c>
      <c r="G18">
        <v>-2.604071323668864</v>
      </c>
      <c r="H18">
        <v>15</v>
      </c>
      <c r="I18">
        <v>18.947368421052598</v>
      </c>
      <c r="J18">
        <v>2.0258680857706675</v>
      </c>
    </row>
    <row r="19" spans="1:10" x14ac:dyDescent="0.3">
      <c r="A19">
        <v>47</v>
      </c>
      <c r="B19" t="s">
        <v>0</v>
      </c>
      <c r="C19">
        <v>20</v>
      </c>
      <c r="D19">
        <v>1</v>
      </c>
      <c r="E19">
        <v>0.25</v>
      </c>
      <c r="F19">
        <v>0.25263157894736799</v>
      </c>
      <c r="G19">
        <v>-2.9699427661438249</v>
      </c>
      <c r="H19">
        <v>25</v>
      </c>
      <c r="I19">
        <v>25.2631578947368</v>
      </c>
      <c r="J19">
        <v>-1.3652844640819013</v>
      </c>
    </row>
    <row r="20" spans="1:10" x14ac:dyDescent="0.3">
      <c r="A20">
        <v>48</v>
      </c>
      <c r="B20" t="s">
        <v>0</v>
      </c>
      <c r="C20">
        <v>20</v>
      </c>
      <c r="D20">
        <v>1</v>
      </c>
      <c r="E20">
        <v>0.9</v>
      </c>
      <c r="F20">
        <v>0.84615384615384603</v>
      </c>
      <c r="G20">
        <v>-2.483209001920422</v>
      </c>
      <c r="H20">
        <v>90</v>
      </c>
      <c r="I20">
        <v>84.615384615384599</v>
      </c>
      <c r="J20">
        <v>2.461951610615817</v>
      </c>
    </row>
    <row r="21" spans="1:10" x14ac:dyDescent="0.3">
      <c r="A21">
        <v>50</v>
      </c>
      <c r="B21" t="s">
        <v>0</v>
      </c>
      <c r="C21">
        <v>20</v>
      </c>
      <c r="D21">
        <v>1</v>
      </c>
      <c r="E21">
        <v>0.9</v>
      </c>
      <c r="F21">
        <v>0.89655172413793105</v>
      </c>
      <c r="G21">
        <v>-2.9607405695527729</v>
      </c>
      <c r="H21">
        <v>90</v>
      </c>
      <c r="I21">
        <v>89.65517241379311</v>
      </c>
      <c r="J21">
        <v>-1.089796670350667</v>
      </c>
    </row>
    <row r="22" spans="1:10" x14ac:dyDescent="0.3">
      <c r="A22">
        <v>0</v>
      </c>
      <c r="B22" t="s">
        <v>0</v>
      </c>
      <c r="C22">
        <v>22</v>
      </c>
      <c r="D22">
        <v>1</v>
      </c>
      <c r="E22">
        <v>0.4</v>
      </c>
      <c r="F22">
        <v>0.29591836734693799</v>
      </c>
      <c r="G22">
        <v>-2.1260663042614185</v>
      </c>
      <c r="H22">
        <v>40</v>
      </c>
      <c r="I22">
        <v>29.5918367346938</v>
      </c>
      <c r="J22">
        <v>3.3968668590609798</v>
      </c>
    </row>
    <row r="23" spans="1:10" x14ac:dyDescent="0.3">
      <c r="A23">
        <v>5</v>
      </c>
      <c r="B23" t="s">
        <v>0</v>
      </c>
      <c r="C23">
        <v>22</v>
      </c>
      <c r="D23">
        <v>1</v>
      </c>
      <c r="E23">
        <v>0.1</v>
      </c>
      <c r="F23">
        <v>0</v>
      </c>
      <c r="G23">
        <v>-2.15200309344505</v>
      </c>
      <c r="H23">
        <v>10</v>
      </c>
      <c r="I23">
        <v>0</v>
      </c>
      <c r="J23">
        <v>3.3398500028846252</v>
      </c>
    </row>
    <row r="24" spans="1:10" x14ac:dyDescent="0.3">
      <c r="A24">
        <v>9</v>
      </c>
      <c r="B24" t="s">
        <v>0</v>
      </c>
      <c r="C24">
        <v>22</v>
      </c>
      <c r="D24">
        <v>1</v>
      </c>
      <c r="E24">
        <v>0.8</v>
      </c>
      <c r="F24">
        <v>0.81707317073170704</v>
      </c>
      <c r="G24">
        <v>-2.8152939548511693</v>
      </c>
      <c r="H24">
        <v>80</v>
      </c>
      <c r="I24">
        <v>81.707317073170699</v>
      </c>
      <c r="J24">
        <v>0.87366917609307637</v>
      </c>
    </row>
    <row r="25" spans="1:10" x14ac:dyDescent="0.3">
      <c r="A25">
        <v>10</v>
      </c>
      <c r="B25" t="s">
        <v>0</v>
      </c>
      <c r="C25">
        <v>22</v>
      </c>
      <c r="D25">
        <v>1</v>
      </c>
      <c r="E25">
        <v>0.6</v>
      </c>
      <c r="F25">
        <v>0.63013698630136905</v>
      </c>
      <c r="G25">
        <v>-2.6883854137211518</v>
      </c>
      <c r="H25">
        <v>60</v>
      </c>
      <c r="I25">
        <v>63.013698630136908</v>
      </c>
      <c r="J25">
        <v>1.6501665116598325</v>
      </c>
    </row>
    <row r="26" spans="1:10" x14ac:dyDescent="0.3">
      <c r="A26">
        <v>13</v>
      </c>
      <c r="B26" t="s">
        <v>0</v>
      </c>
      <c r="C26">
        <v>22</v>
      </c>
      <c r="D26">
        <v>1</v>
      </c>
      <c r="E26">
        <v>0.2</v>
      </c>
      <c r="F26">
        <v>0.17460317460317401</v>
      </c>
      <c r="G26">
        <v>-2.7331539802161813</v>
      </c>
      <c r="H26">
        <v>20</v>
      </c>
      <c r="I26">
        <v>17.460317460317402</v>
      </c>
      <c r="J26">
        <v>1.4139636659275576</v>
      </c>
    </row>
    <row r="27" spans="1:10" x14ac:dyDescent="0.3">
      <c r="A27">
        <v>15</v>
      </c>
      <c r="B27" t="s">
        <v>0</v>
      </c>
      <c r="C27">
        <v>22</v>
      </c>
      <c r="D27">
        <v>1</v>
      </c>
      <c r="E27">
        <v>0.1</v>
      </c>
      <c r="F27">
        <v>1.42857142857142E-2</v>
      </c>
      <c r="G27">
        <v>-2.2466399675831248</v>
      </c>
      <c r="H27">
        <v>10</v>
      </c>
      <c r="I27">
        <v>1.4285714285714199</v>
      </c>
      <c r="J27">
        <v>3.1204230400247392</v>
      </c>
    </row>
    <row r="28" spans="1:10" x14ac:dyDescent="0.3">
      <c r="A28">
        <v>18</v>
      </c>
      <c r="B28" t="s">
        <v>0</v>
      </c>
      <c r="C28">
        <v>22</v>
      </c>
      <c r="D28">
        <v>1</v>
      </c>
      <c r="E28">
        <v>0.7</v>
      </c>
      <c r="F28">
        <v>0.57499999999999996</v>
      </c>
      <c r="G28">
        <v>-2</v>
      </c>
      <c r="H28">
        <v>70</v>
      </c>
      <c r="I28">
        <v>57.499999999999993</v>
      </c>
      <c r="J28">
        <v>3.6582114827517955</v>
      </c>
    </row>
    <row r="29" spans="1:10" x14ac:dyDescent="0.3">
      <c r="A29">
        <v>20</v>
      </c>
      <c r="B29" t="s">
        <v>0</v>
      </c>
      <c r="C29">
        <v>22</v>
      </c>
      <c r="D29">
        <v>1</v>
      </c>
      <c r="E29">
        <v>0.4</v>
      </c>
      <c r="F29">
        <v>0</v>
      </c>
      <c r="G29">
        <v>-0.92961067210860204</v>
      </c>
      <c r="H29">
        <v>40</v>
      </c>
      <c r="I29">
        <v>0</v>
      </c>
      <c r="J29">
        <v>5.3264294871223035</v>
      </c>
    </row>
    <row r="30" spans="1:10" x14ac:dyDescent="0.3">
      <c r="A30">
        <v>27</v>
      </c>
      <c r="B30" t="s">
        <v>0</v>
      </c>
      <c r="C30">
        <v>22</v>
      </c>
      <c r="D30">
        <v>1</v>
      </c>
      <c r="E30">
        <v>0.4</v>
      </c>
      <c r="F30">
        <v>0.39130434782608697</v>
      </c>
      <c r="G30">
        <v>-2.9029755456051354</v>
      </c>
      <c r="H30">
        <v>40</v>
      </c>
      <c r="I30">
        <v>39.130434782608695</v>
      </c>
      <c r="J30">
        <v>-7.8621177729699659E-3</v>
      </c>
    </row>
    <row r="31" spans="1:10" x14ac:dyDescent="0.3">
      <c r="A31">
        <v>31</v>
      </c>
      <c r="B31" t="s">
        <v>0</v>
      </c>
      <c r="C31">
        <v>22</v>
      </c>
      <c r="D31">
        <v>1</v>
      </c>
      <c r="E31">
        <v>0.8</v>
      </c>
      <c r="F31">
        <v>0.8</v>
      </c>
      <c r="G31">
        <v>-3</v>
      </c>
      <c r="H31">
        <v>80</v>
      </c>
      <c r="I31">
        <v>80</v>
      </c>
      <c r="J31">
        <v>-3</v>
      </c>
    </row>
    <row r="32" spans="1:10" x14ac:dyDescent="0.3">
      <c r="A32">
        <v>36</v>
      </c>
      <c r="B32" t="s">
        <v>0</v>
      </c>
      <c r="C32">
        <v>22</v>
      </c>
      <c r="D32">
        <v>1</v>
      </c>
      <c r="E32">
        <v>0.6</v>
      </c>
      <c r="F32">
        <v>0.59090909090909005</v>
      </c>
      <c r="G32">
        <v>-2.898716664162809</v>
      </c>
      <c r="H32">
        <v>60</v>
      </c>
      <c r="I32">
        <v>59.090909090909008</v>
      </c>
      <c r="J32">
        <v>4.8363021561514362E-2</v>
      </c>
    </row>
    <row r="33" spans="1:10" x14ac:dyDescent="0.3">
      <c r="A33">
        <v>41</v>
      </c>
      <c r="B33" t="s">
        <v>0</v>
      </c>
      <c r="C33">
        <v>22</v>
      </c>
      <c r="D33">
        <v>1</v>
      </c>
      <c r="E33">
        <v>0.85</v>
      </c>
      <c r="F33">
        <v>0.84285714285714197</v>
      </c>
      <c r="G33">
        <v>-2.9198296513160074</v>
      </c>
      <c r="H33">
        <v>85</v>
      </c>
      <c r="I33">
        <v>84.285714285714192</v>
      </c>
      <c r="J33">
        <v>-0.25276607037980625</v>
      </c>
    </row>
    <row r="34" spans="1:10" x14ac:dyDescent="0.3">
      <c r="A34">
        <v>46</v>
      </c>
      <c r="B34" t="s">
        <v>0</v>
      </c>
      <c r="C34">
        <v>22</v>
      </c>
      <c r="D34">
        <v>1</v>
      </c>
      <c r="E34">
        <v>0.4</v>
      </c>
      <c r="F34">
        <v>0.34408602150537598</v>
      </c>
      <c r="G34">
        <v>-2.4666242113850734</v>
      </c>
      <c r="H34">
        <v>40</v>
      </c>
      <c r="I34">
        <v>34.408602150537597</v>
      </c>
      <c r="J34">
        <v>2.5151063285177417</v>
      </c>
    </row>
    <row r="35" spans="1:10" x14ac:dyDescent="0.3">
      <c r="A35">
        <v>47</v>
      </c>
      <c r="B35" t="s">
        <v>0</v>
      </c>
      <c r="C35">
        <v>22</v>
      </c>
      <c r="D35">
        <v>1</v>
      </c>
      <c r="E35">
        <v>0.8</v>
      </c>
      <c r="F35">
        <v>0.79797979797979801</v>
      </c>
      <c r="G35">
        <v>-2.9768701251614447</v>
      </c>
      <c r="H35">
        <v>80</v>
      </c>
      <c r="I35">
        <v>79.797979797979806</v>
      </c>
      <c r="J35">
        <v>-1.6125483323930931</v>
      </c>
    </row>
    <row r="36" spans="1:10" x14ac:dyDescent="0.3">
      <c r="A36">
        <v>50</v>
      </c>
      <c r="B36" t="s">
        <v>0</v>
      </c>
      <c r="C36">
        <v>22</v>
      </c>
      <c r="D36">
        <v>1</v>
      </c>
      <c r="E36">
        <v>0</v>
      </c>
      <c r="F36">
        <v>0</v>
      </c>
      <c r="G36">
        <v>-3</v>
      </c>
      <c r="H36">
        <v>0</v>
      </c>
      <c r="I36">
        <v>0</v>
      </c>
      <c r="J36">
        <v>-3</v>
      </c>
    </row>
    <row r="37" spans="1:10" x14ac:dyDescent="0.3">
      <c r="A37">
        <v>52</v>
      </c>
      <c r="B37" t="s">
        <v>0</v>
      </c>
      <c r="C37">
        <v>22</v>
      </c>
      <c r="D37">
        <v>1</v>
      </c>
      <c r="E37">
        <v>0.6</v>
      </c>
      <c r="F37">
        <v>0.67105263157894701</v>
      </c>
      <c r="G37">
        <v>-2.3506870878687889</v>
      </c>
      <c r="H37">
        <v>60</v>
      </c>
      <c r="I37">
        <v>67.105263157894697</v>
      </c>
      <c r="J37">
        <v>2.854048157505638</v>
      </c>
    </row>
    <row r="38" spans="1:10" x14ac:dyDescent="0.3">
      <c r="A38">
        <v>53</v>
      </c>
      <c r="B38" t="s">
        <v>0</v>
      </c>
      <c r="C38">
        <v>22</v>
      </c>
      <c r="D38">
        <v>1</v>
      </c>
      <c r="E38">
        <v>0.5</v>
      </c>
      <c r="F38">
        <v>0.57142857142857095</v>
      </c>
      <c r="G38">
        <v>-2.3479233034203104</v>
      </c>
      <c r="H38">
        <v>50</v>
      </c>
      <c r="I38">
        <v>57.142857142857096</v>
      </c>
      <c r="J38">
        <v>2.8615300622086339</v>
      </c>
    </row>
    <row r="39" spans="1:10" x14ac:dyDescent="0.3">
      <c r="A39">
        <v>54</v>
      </c>
      <c r="B39" t="s">
        <v>0</v>
      </c>
      <c r="C39">
        <v>22</v>
      </c>
      <c r="D39">
        <v>1</v>
      </c>
      <c r="E39">
        <v>0.3</v>
      </c>
      <c r="F39">
        <v>0.26190476190476097</v>
      </c>
      <c r="G39">
        <v>-2.6162134347055876</v>
      </c>
      <c r="H39">
        <v>30</v>
      </c>
      <c r="I39">
        <v>26.190476190476097</v>
      </c>
      <c r="J39">
        <v>1.9761890387289658</v>
      </c>
    </row>
    <row r="40" spans="1:10" x14ac:dyDescent="0.3">
      <c r="A40">
        <v>57</v>
      </c>
      <c r="B40" t="s">
        <v>0</v>
      </c>
      <c r="C40">
        <v>22</v>
      </c>
      <c r="D40">
        <v>1</v>
      </c>
      <c r="E40">
        <v>0.6</v>
      </c>
      <c r="F40">
        <v>0.5625</v>
      </c>
      <c r="G40">
        <v>-2.6214883767462704</v>
      </c>
      <c r="H40">
        <v>60</v>
      </c>
      <c r="I40">
        <v>56.25</v>
      </c>
      <c r="J40">
        <v>1.9541963103868754</v>
      </c>
    </row>
    <row r="41" spans="1:10" x14ac:dyDescent="0.3">
      <c r="A41">
        <v>58</v>
      </c>
      <c r="B41" t="s">
        <v>0</v>
      </c>
      <c r="C41">
        <v>22</v>
      </c>
      <c r="D41">
        <v>1</v>
      </c>
      <c r="E41">
        <v>0.7</v>
      </c>
      <c r="F41">
        <v>0.71153846153846101</v>
      </c>
      <c r="G41">
        <v>-2.8726206935237775</v>
      </c>
      <c r="H41">
        <v>70</v>
      </c>
      <c r="I41">
        <v>71.153846153846104</v>
      </c>
      <c r="J41">
        <v>0.35484271736004075</v>
      </c>
    </row>
    <row r="42" spans="1:10" x14ac:dyDescent="0.3">
      <c r="A42">
        <v>0</v>
      </c>
      <c r="B42" t="s">
        <v>1</v>
      </c>
      <c r="C42">
        <v>22</v>
      </c>
      <c r="D42">
        <v>1</v>
      </c>
      <c r="E42">
        <v>0.35</v>
      </c>
      <c r="F42">
        <v>0.39393939393939298</v>
      </c>
      <c r="G42">
        <v>-2.5654223143255193</v>
      </c>
      <c r="H42">
        <v>35</v>
      </c>
      <c r="I42">
        <v>39.393939393939299</v>
      </c>
      <c r="J42">
        <v>2.175984208336744</v>
      </c>
    </row>
    <row r="43" spans="1:10" x14ac:dyDescent="0.3">
      <c r="A43">
        <v>8</v>
      </c>
      <c r="B43" t="s">
        <v>1</v>
      </c>
      <c r="C43">
        <v>22</v>
      </c>
      <c r="D43">
        <v>1</v>
      </c>
      <c r="E43">
        <v>0.35</v>
      </c>
      <c r="F43">
        <v>0.34722222222222199</v>
      </c>
      <c r="G43">
        <v>-2.9682911402726595</v>
      </c>
      <c r="H43">
        <v>35</v>
      </c>
      <c r="I43">
        <v>34.7222222222222</v>
      </c>
      <c r="J43">
        <v>-1.3119440063146612</v>
      </c>
    </row>
    <row r="44" spans="1:10" x14ac:dyDescent="0.3">
      <c r="A44">
        <v>10</v>
      </c>
      <c r="B44" t="s">
        <v>1</v>
      </c>
      <c r="C44">
        <v>22</v>
      </c>
      <c r="D44">
        <v>1</v>
      </c>
      <c r="E44">
        <v>0.7</v>
      </c>
      <c r="F44">
        <v>0.70270270270270196</v>
      </c>
      <c r="G44">
        <v>-2.9691390362952474</v>
      </c>
      <c r="H44">
        <v>70</v>
      </c>
      <c r="I44">
        <v>70.270270270270203</v>
      </c>
      <c r="J44">
        <v>-1.339088646045792</v>
      </c>
    </row>
    <row r="45" spans="1:10" x14ac:dyDescent="0.3">
      <c r="A45">
        <v>14</v>
      </c>
      <c r="B45" t="s">
        <v>1</v>
      </c>
      <c r="C45">
        <v>22</v>
      </c>
      <c r="D45">
        <v>1</v>
      </c>
      <c r="E45">
        <v>0.95</v>
      </c>
      <c r="F45">
        <v>0.95833333333333304</v>
      </c>
      <c r="G45">
        <v>-2.9068905956085209</v>
      </c>
      <c r="H45">
        <v>95</v>
      </c>
      <c r="I45">
        <v>95.8333333333333</v>
      </c>
      <c r="J45">
        <v>-6.140054466419323E-2</v>
      </c>
    </row>
    <row r="46" spans="1:10" x14ac:dyDescent="0.3">
      <c r="A46">
        <v>19</v>
      </c>
      <c r="B46" t="s">
        <v>1</v>
      </c>
      <c r="C46">
        <v>22</v>
      </c>
      <c r="D46">
        <v>1</v>
      </c>
      <c r="E46">
        <v>0.45</v>
      </c>
      <c r="F46">
        <v>0.46464646464646397</v>
      </c>
      <c r="G46">
        <v>-2.8401490447322724</v>
      </c>
      <c r="H46">
        <v>45</v>
      </c>
      <c r="I46">
        <v>46.4646464646464</v>
      </c>
      <c r="J46">
        <v>0.66870594763934799</v>
      </c>
    </row>
    <row r="47" spans="1:10" x14ac:dyDescent="0.3">
      <c r="A47">
        <v>24</v>
      </c>
      <c r="B47" t="s">
        <v>1</v>
      </c>
      <c r="C47">
        <v>22</v>
      </c>
      <c r="D47">
        <v>1</v>
      </c>
      <c r="E47">
        <v>0.4</v>
      </c>
      <c r="F47">
        <v>0.42424242424242398</v>
      </c>
      <c r="G47">
        <v>-2.7442703947894422</v>
      </c>
      <c r="H47">
        <v>40</v>
      </c>
      <c r="I47">
        <v>42.424242424242401</v>
      </c>
      <c r="J47">
        <v>1.3500685752518504</v>
      </c>
    </row>
    <row r="48" spans="1:10" x14ac:dyDescent="0.3">
      <c r="A48">
        <v>26</v>
      </c>
      <c r="B48" t="s">
        <v>1</v>
      </c>
      <c r="C48">
        <v>22</v>
      </c>
      <c r="D48">
        <v>1</v>
      </c>
      <c r="E48">
        <v>0.2</v>
      </c>
      <c r="F48">
        <v>0.19047619047618999</v>
      </c>
      <c r="G48">
        <v>-2.8940665552509297</v>
      </c>
      <c r="H48">
        <v>20</v>
      </c>
      <c r="I48">
        <v>19.047619047618998</v>
      </c>
      <c r="J48">
        <v>0.10752846430451192</v>
      </c>
    </row>
    <row r="49" spans="1:10" x14ac:dyDescent="0.3">
      <c r="A49">
        <v>27</v>
      </c>
      <c r="B49" t="s">
        <v>1</v>
      </c>
      <c r="C49">
        <v>22</v>
      </c>
      <c r="D49">
        <v>1</v>
      </c>
      <c r="E49">
        <v>0.35</v>
      </c>
      <c r="F49">
        <v>0.41860465116279</v>
      </c>
      <c r="G49">
        <v>-2.3688144825182036</v>
      </c>
      <c r="H49">
        <v>35</v>
      </c>
      <c r="I49">
        <v>41.860465116279002</v>
      </c>
      <c r="J49">
        <v>2.8043561784277546</v>
      </c>
    </row>
    <row r="50" spans="1:10" x14ac:dyDescent="0.3">
      <c r="A50">
        <v>32</v>
      </c>
      <c r="B50" t="s">
        <v>1</v>
      </c>
      <c r="C50">
        <v>22</v>
      </c>
      <c r="D50">
        <v>1</v>
      </c>
      <c r="E50">
        <v>0.22</v>
      </c>
      <c r="F50">
        <v>0.202380952380952</v>
      </c>
      <c r="G50">
        <v>-2.8097614197646954</v>
      </c>
      <c r="H50">
        <v>22</v>
      </c>
      <c r="I50">
        <v>20.238095238095198</v>
      </c>
      <c r="J50">
        <v>0.9160216073606775</v>
      </c>
    </row>
    <row r="51" spans="1:10" x14ac:dyDescent="0.3">
      <c r="A51">
        <v>33</v>
      </c>
      <c r="B51" t="s">
        <v>1</v>
      </c>
      <c r="C51">
        <v>22</v>
      </c>
      <c r="D51">
        <v>1</v>
      </c>
      <c r="E51">
        <v>0.98</v>
      </c>
      <c r="F51">
        <v>0.98484848484848397</v>
      </c>
      <c r="G51">
        <v>-2.9450989150206879</v>
      </c>
      <c r="H51">
        <v>98</v>
      </c>
      <c r="I51">
        <v>98.484848484848399</v>
      </c>
      <c r="J51">
        <v>-0.71347724124403922</v>
      </c>
    </row>
    <row r="52" spans="1:10" x14ac:dyDescent="0.3">
      <c r="A52">
        <v>37</v>
      </c>
      <c r="B52" t="s">
        <v>1</v>
      </c>
      <c r="C52">
        <v>22</v>
      </c>
      <c r="D52">
        <v>1</v>
      </c>
      <c r="E52">
        <v>0.7</v>
      </c>
      <c r="F52">
        <v>0.60465116279069697</v>
      </c>
      <c r="G52">
        <v>-2.1821388114183646</v>
      </c>
      <c r="H52">
        <v>70</v>
      </c>
      <c r="I52">
        <v>60.465116279069697</v>
      </c>
      <c r="J52">
        <v>3.2720058229899442</v>
      </c>
    </row>
    <row r="53" spans="1:10" x14ac:dyDescent="0.3">
      <c r="A53">
        <v>39</v>
      </c>
      <c r="B53" t="s">
        <v>1</v>
      </c>
      <c r="C53">
        <v>22</v>
      </c>
      <c r="D53">
        <v>1</v>
      </c>
      <c r="E53">
        <v>0.8</v>
      </c>
      <c r="F53">
        <v>0.75</v>
      </c>
      <c r="G53">
        <v>-2.514573172829758</v>
      </c>
      <c r="H53">
        <v>80</v>
      </c>
      <c r="I53">
        <v>75</v>
      </c>
      <c r="J53">
        <v>2.3575520046180838</v>
      </c>
    </row>
    <row r="54" spans="1:10" x14ac:dyDescent="0.3">
      <c r="A54">
        <v>43</v>
      </c>
      <c r="B54" t="s">
        <v>1</v>
      </c>
      <c r="C54">
        <v>22</v>
      </c>
      <c r="D54">
        <v>1</v>
      </c>
      <c r="E54">
        <v>0.6</v>
      </c>
      <c r="F54">
        <v>0.51724137931034397</v>
      </c>
      <c r="G54">
        <v>-2.2670197537849672</v>
      </c>
      <c r="H54">
        <v>60</v>
      </c>
      <c r="I54">
        <v>51.724137931034399</v>
      </c>
      <c r="J54">
        <v>3.0705373801303324</v>
      </c>
    </row>
    <row r="55" spans="1:10" x14ac:dyDescent="0.3">
      <c r="A55">
        <v>44</v>
      </c>
      <c r="B55" t="s">
        <v>1</v>
      </c>
      <c r="C55">
        <v>22</v>
      </c>
      <c r="D55">
        <v>1</v>
      </c>
      <c r="E55">
        <v>0.75</v>
      </c>
      <c r="F55">
        <v>0.68518518518518501</v>
      </c>
      <c r="G55">
        <v>-2.3973354975453836</v>
      </c>
      <c r="H55">
        <v>75</v>
      </c>
      <c r="I55">
        <v>68.518518518518505</v>
      </c>
      <c r="J55">
        <v>2.7238821173122978</v>
      </c>
    </row>
    <row r="56" spans="1:10" x14ac:dyDescent="0.3">
      <c r="A56">
        <v>45</v>
      </c>
      <c r="B56" t="s">
        <v>1</v>
      </c>
      <c r="C56">
        <v>22</v>
      </c>
      <c r="D56">
        <v>1</v>
      </c>
      <c r="E56">
        <v>0.65</v>
      </c>
      <c r="F56">
        <v>0.64615384615384597</v>
      </c>
      <c r="G56">
        <v>-2.9562786225706801</v>
      </c>
      <c r="H56">
        <v>65</v>
      </c>
      <c r="I56">
        <v>64.615384615384599</v>
      </c>
      <c r="J56">
        <v>-0.97251926357784657</v>
      </c>
    </row>
    <row r="57" spans="1:10" x14ac:dyDescent="0.3">
      <c r="A57">
        <v>52</v>
      </c>
      <c r="B57" t="s">
        <v>1</v>
      </c>
      <c r="C57">
        <v>22</v>
      </c>
      <c r="D57">
        <v>1</v>
      </c>
      <c r="E57">
        <v>0.33</v>
      </c>
      <c r="F57">
        <v>0.30681818181818099</v>
      </c>
      <c r="G57">
        <v>-2.7545596541809365</v>
      </c>
      <c r="H57">
        <v>33</v>
      </c>
      <c r="I57">
        <v>30.681818181818098</v>
      </c>
      <c r="J57">
        <v>1.2887612309522125</v>
      </c>
    </row>
    <row r="58" spans="1:10" x14ac:dyDescent="0.3">
      <c r="A58">
        <v>54</v>
      </c>
      <c r="B58" t="s">
        <v>1</v>
      </c>
      <c r="C58">
        <v>22</v>
      </c>
      <c r="D58">
        <v>1</v>
      </c>
      <c r="E58">
        <v>0.75</v>
      </c>
      <c r="F58">
        <v>0.686746987951807</v>
      </c>
      <c r="G58">
        <v>-2.4092551466848358</v>
      </c>
      <c r="H58">
        <v>75</v>
      </c>
      <c r="I58">
        <v>68.674698795180703</v>
      </c>
      <c r="J58">
        <v>2.6893665305441221</v>
      </c>
    </row>
    <row r="59" spans="1:10" x14ac:dyDescent="0.3">
      <c r="A59">
        <v>55</v>
      </c>
      <c r="B59" t="s">
        <v>1</v>
      </c>
      <c r="C59">
        <v>22</v>
      </c>
      <c r="D59">
        <v>1</v>
      </c>
      <c r="E59">
        <v>0.1</v>
      </c>
      <c r="F59">
        <v>6.0606060606060601E-2</v>
      </c>
      <c r="G59">
        <v>-2.6047709818013365</v>
      </c>
      <c r="H59">
        <v>10</v>
      </c>
      <c r="I59">
        <v>6.0606060606060597</v>
      </c>
      <c r="J59">
        <v>2.023040241398069</v>
      </c>
    </row>
    <row r="60" spans="1:10" x14ac:dyDescent="0.3">
      <c r="A60">
        <v>56</v>
      </c>
      <c r="B60" t="s">
        <v>1</v>
      </c>
      <c r="C60">
        <v>22</v>
      </c>
      <c r="D60">
        <v>1</v>
      </c>
      <c r="E60">
        <v>0.75</v>
      </c>
      <c r="F60">
        <v>0.62365591397849396</v>
      </c>
      <c r="G60">
        <v>-1.9922643512203908</v>
      </c>
      <c r="H60">
        <v>75</v>
      </c>
      <c r="I60">
        <v>62.365591397849393</v>
      </c>
      <c r="J60">
        <v>3.6734895567082289</v>
      </c>
    </row>
    <row r="61" spans="1:10" x14ac:dyDescent="0.3">
      <c r="A61">
        <v>58</v>
      </c>
      <c r="B61" t="s">
        <v>1</v>
      </c>
      <c r="C61">
        <v>22</v>
      </c>
      <c r="D61">
        <v>1</v>
      </c>
      <c r="E61">
        <v>0.7</v>
      </c>
      <c r="F61">
        <v>0.59375</v>
      </c>
      <c r="G61">
        <v>-2.112474729258413</v>
      </c>
      <c r="H61">
        <v>70</v>
      </c>
      <c r="I61">
        <v>59.375</v>
      </c>
      <c r="J61">
        <v>3.4262647547020979</v>
      </c>
    </row>
    <row r="62" spans="1:10" x14ac:dyDescent="0.3">
      <c r="A62">
        <v>4</v>
      </c>
      <c r="B62" t="s">
        <v>1</v>
      </c>
      <c r="C62">
        <v>20</v>
      </c>
      <c r="D62">
        <v>1</v>
      </c>
      <c r="E62">
        <v>0.01</v>
      </c>
      <c r="F62">
        <v>2.2222222222222199E-2</v>
      </c>
      <c r="G62">
        <v>-2.86541395963236</v>
      </c>
      <c r="H62">
        <v>1</v>
      </c>
      <c r="I62">
        <v>2.2222222222222197</v>
      </c>
      <c r="J62">
        <v>0.42998784074481261</v>
      </c>
    </row>
    <row r="63" spans="1:10" x14ac:dyDescent="0.3">
      <c r="A63">
        <v>11</v>
      </c>
      <c r="B63" t="s">
        <v>1</v>
      </c>
      <c r="C63">
        <v>20</v>
      </c>
      <c r="D63">
        <v>1</v>
      </c>
      <c r="E63">
        <v>0.92500000000000004</v>
      </c>
      <c r="F63">
        <v>0.84848484848484795</v>
      </c>
      <c r="G63">
        <v>-2.3110397787446222</v>
      </c>
      <c r="H63">
        <v>92.5</v>
      </c>
      <c r="I63">
        <v>84.848484848484802</v>
      </c>
      <c r="J63">
        <v>2.9591237927501575</v>
      </c>
    </row>
    <row r="64" spans="1:10" x14ac:dyDescent="0.3">
      <c r="A64">
        <v>18</v>
      </c>
      <c r="B64" t="s">
        <v>1</v>
      </c>
      <c r="C64">
        <v>20</v>
      </c>
      <c r="D64">
        <v>1</v>
      </c>
      <c r="E64">
        <v>0.97499999999999998</v>
      </c>
      <c r="F64">
        <v>0.95</v>
      </c>
      <c r="G64">
        <v>-2.7369655941662061</v>
      </c>
      <c r="H64">
        <v>97.5</v>
      </c>
      <c r="I64">
        <v>95</v>
      </c>
      <c r="J64">
        <v>1.3923174227787602</v>
      </c>
    </row>
    <row r="65" spans="1:10" x14ac:dyDescent="0.3">
      <c r="A65">
        <v>20</v>
      </c>
      <c r="B65" t="s">
        <v>1</v>
      </c>
      <c r="C65">
        <v>20</v>
      </c>
      <c r="D65">
        <v>1</v>
      </c>
      <c r="E65">
        <v>0.45</v>
      </c>
      <c r="F65">
        <v>0.44736842105263103</v>
      </c>
      <c r="G65">
        <v>-2.9699427661438143</v>
      </c>
      <c r="H65">
        <v>45</v>
      </c>
      <c r="I65">
        <v>44.736842105263101</v>
      </c>
      <c r="J65">
        <v>-1.3652844640815316</v>
      </c>
    </row>
    <row r="66" spans="1:10" x14ac:dyDescent="0.3">
      <c r="A66">
        <v>21</v>
      </c>
      <c r="B66" t="s">
        <v>1</v>
      </c>
      <c r="C66">
        <v>20</v>
      </c>
      <c r="D66">
        <v>1</v>
      </c>
      <c r="E66">
        <v>5.0000000000000001E-3</v>
      </c>
      <c r="F66">
        <v>0.01</v>
      </c>
      <c r="G66">
        <v>-2.9434164716336326</v>
      </c>
      <c r="H66">
        <v>0.5</v>
      </c>
      <c r="I66">
        <v>1</v>
      </c>
      <c r="J66">
        <v>-0.67807190511263771</v>
      </c>
    </row>
    <row r="67" spans="1:10" x14ac:dyDescent="0.3">
      <c r="A67">
        <v>23</v>
      </c>
      <c r="B67" t="s">
        <v>1</v>
      </c>
      <c r="C67">
        <v>20</v>
      </c>
      <c r="D67">
        <v>1</v>
      </c>
      <c r="E67">
        <v>0.6</v>
      </c>
      <c r="F67">
        <v>0.66666666666666596</v>
      </c>
      <c r="G67">
        <v>-2.383328639551511</v>
      </c>
      <c r="H67">
        <v>60</v>
      </c>
      <c r="I67">
        <v>66.6666666666666</v>
      </c>
      <c r="J67">
        <v>2.7637656535099073</v>
      </c>
    </row>
    <row r="68" spans="1:10" x14ac:dyDescent="0.3">
      <c r="A68">
        <v>24</v>
      </c>
      <c r="B68" t="s">
        <v>1</v>
      </c>
      <c r="C68">
        <v>20</v>
      </c>
      <c r="D68">
        <v>1</v>
      </c>
      <c r="E68">
        <v>0.375</v>
      </c>
      <c r="F68">
        <v>0.42647058823529399</v>
      </c>
      <c r="G68">
        <v>-2.5025003405291844</v>
      </c>
      <c r="H68">
        <v>37.5</v>
      </c>
      <c r="I68">
        <v>42.647058823529399</v>
      </c>
      <c r="J68">
        <v>2.3983664674515621</v>
      </c>
    </row>
    <row r="69" spans="1:10" x14ac:dyDescent="0.3">
      <c r="A69">
        <v>25</v>
      </c>
      <c r="B69" t="s">
        <v>1</v>
      </c>
      <c r="C69">
        <v>20</v>
      </c>
      <c r="D69">
        <v>1</v>
      </c>
      <c r="E69">
        <v>0.1</v>
      </c>
      <c r="F69">
        <v>0.17647058823529399</v>
      </c>
      <c r="G69">
        <v>-2.3113588531771763</v>
      </c>
      <c r="H69">
        <v>10</v>
      </c>
      <c r="I69">
        <v>17.647058823529399</v>
      </c>
      <c r="J69">
        <v>2.9582968201323414</v>
      </c>
    </row>
    <row r="70" spans="1:10" x14ac:dyDescent="0.3">
      <c r="A70">
        <v>26</v>
      </c>
      <c r="B70" t="s">
        <v>1</v>
      </c>
      <c r="C70">
        <v>20</v>
      </c>
      <c r="D70">
        <v>1</v>
      </c>
      <c r="E70">
        <v>0.01</v>
      </c>
      <c r="F70">
        <v>3.125E-2</v>
      </c>
      <c r="G70">
        <v>-2.7734914701913205</v>
      </c>
      <c r="H70">
        <v>1</v>
      </c>
      <c r="I70">
        <v>3.125</v>
      </c>
      <c r="J70">
        <v>1.1699250014423124</v>
      </c>
    </row>
    <row r="71" spans="1:10" x14ac:dyDescent="0.3">
      <c r="A71">
        <v>27</v>
      </c>
      <c r="B71" t="s">
        <v>1</v>
      </c>
      <c r="C71">
        <v>20</v>
      </c>
      <c r="D71">
        <v>1</v>
      </c>
      <c r="E71">
        <v>0.92500000000000004</v>
      </c>
      <c r="F71">
        <v>0.9</v>
      </c>
      <c r="G71">
        <v>-2.7369655941662061</v>
      </c>
      <c r="H71">
        <v>92.5</v>
      </c>
      <c r="I71">
        <v>90</v>
      </c>
      <c r="J71">
        <v>1.3923174227787602</v>
      </c>
    </row>
    <row r="72" spans="1:10" x14ac:dyDescent="0.3">
      <c r="A72">
        <v>29</v>
      </c>
      <c r="B72" t="s">
        <v>1</v>
      </c>
      <c r="C72">
        <v>20</v>
      </c>
      <c r="D72">
        <v>1</v>
      </c>
      <c r="E72">
        <v>0</v>
      </c>
      <c r="F72">
        <v>0</v>
      </c>
      <c r="G72">
        <v>-3</v>
      </c>
      <c r="H72">
        <v>0</v>
      </c>
      <c r="I72">
        <v>0</v>
      </c>
      <c r="J72">
        <v>-3</v>
      </c>
    </row>
    <row r="73" spans="1:10" x14ac:dyDescent="0.3">
      <c r="A73">
        <v>31</v>
      </c>
      <c r="B73" t="s">
        <v>1</v>
      </c>
      <c r="C73">
        <v>20</v>
      </c>
      <c r="D73">
        <v>1</v>
      </c>
      <c r="E73">
        <v>0.98</v>
      </c>
      <c r="F73">
        <v>0.95</v>
      </c>
      <c r="G73">
        <v>-2.6896598793878495</v>
      </c>
      <c r="H73">
        <v>98</v>
      </c>
      <c r="I73">
        <v>95</v>
      </c>
      <c r="J73">
        <v>1.6438561897747248</v>
      </c>
    </row>
    <row r="74" spans="1:10" x14ac:dyDescent="0.3">
      <c r="A74">
        <v>32</v>
      </c>
      <c r="B74" t="s">
        <v>1</v>
      </c>
      <c r="C74">
        <v>20</v>
      </c>
      <c r="D74">
        <v>1</v>
      </c>
      <c r="E74">
        <v>0.5</v>
      </c>
      <c r="F74">
        <v>0.55555555555555503</v>
      </c>
      <c r="G74">
        <v>-2.4694852833012244</v>
      </c>
      <c r="H74">
        <v>50</v>
      </c>
      <c r="I74">
        <v>55.5555555555555</v>
      </c>
      <c r="J74">
        <v>2.5060320314994224</v>
      </c>
    </row>
    <row r="75" spans="1:10" x14ac:dyDescent="0.3">
      <c r="A75">
        <v>35</v>
      </c>
      <c r="B75" t="s">
        <v>1</v>
      </c>
      <c r="C75">
        <v>20</v>
      </c>
      <c r="D75">
        <v>1</v>
      </c>
      <c r="E75">
        <v>0.99</v>
      </c>
      <c r="F75">
        <v>0.984615384615384</v>
      </c>
      <c r="G75">
        <v>-2.9391544447794664</v>
      </c>
      <c r="H75">
        <v>99</v>
      </c>
      <c r="I75">
        <v>98.461538461538396</v>
      </c>
      <c r="J75">
        <v>-0.5919152613627805</v>
      </c>
    </row>
    <row r="76" spans="1:10" x14ac:dyDescent="0.3">
      <c r="A76">
        <v>37</v>
      </c>
      <c r="B76" t="s">
        <v>1</v>
      </c>
      <c r="C76">
        <v>20</v>
      </c>
      <c r="D76">
        <v>1</v>
      </c>
      <c r="E76">
        <v>0.98</v>
      </c>
      <c r="F76">
        <v>0.97435897435897401</v>
      </c>
      <c r="G76">
        <v>-2.9363200724711556</v>
      </c>
      <c r="H76">
        <v>98</v>
      </c>
      <c r="I76">
        <v>97.435897435897402</v>
      </c>
      <c r="J76">
        <v>-0.5372093692727179</v>
      </c>
    </row>
    <row r="77" spans="1:10" x14ac:dyDescent="0.3">
      <c r="A77">
        <v>48</v>
      </c>
      <c r="B77" t="s">
        <v>1</v>
      </c>
      <c r="C77">
        <v>20</v>
      </c>
      <c r="D77">
        <v>1</v>
      </c>
      <c r="E77">
        <v>0.96250000000000002</v>
      </c>
      <c r="F77">
        <v>0.92473118279569799</v>
      </c>
      <c r="G77">
        <v>-2.6191037563010564</v>
      </c>
      <c r="H77">
        <v>96.25</v>
      </c>
      <c r="I77">
        <v>92.473118279569803</v>
      </c>
      <c r="J77">
        <v>1.9641700455186633</v>
      </c>
    </row>
    <row r="78" spans="1:10" x14ac:dyDescent="0.3">
      <c r="A78">
        <v>49</v>
      </c>
      <c r="B78" t="s">
        <v>1</v>
      </c>
      <c r="C78">
        <v>20</v>
      </c>
      <c r="D78">
        <v>1</v>
      </c>
      <c r="E78">
        <v>0.05</v>
      </c>
      <c r="F78">
        <v>0.125</v>
      </c>
      <c r="G78">
        <v>-2.3219280948873622</v>
      </c>
      <c r="H78">
        <v>5</v>
      </c>
      <c r="I78">
        <v>12.5</v>
      </c>
      <c r="J78">
        <v>2.9307373375628862</v>
      </c>
    </row>
    <row r="79" spans="1:10" x14ac:dyDescent="0.3">
      <c r="A79">
        <v>52</v>
      </c>
      <c r="B79" t="s">
        <v>1</v>
      </c>
      <c r="C79">
        <v>20</v>
      </c>
      <c r="D79">
        <v>1</v>
      </c>
      <c r="E79">
        <v>2.5000000000000001E-2</v>
      </c>
      <c r="F79">
        <v>4.3478260869565202E-2</v>
      </c>
      <c r="G79">
        <v>-2.8010959315859223</v>
      </c>
      <c r="H79">
        <v>2.5</v>
      </c>
      <c r="I79">
        <v>4.3478260869565206</v>
      </c>
      <c r="J79">
        <v>0.98026378193873698</v>
      </c>
    </row>
    <row r="80" spans="1:10" x14ac:dyDescent="0.3">
      <c r="A80">
        <v>53</v>
      </c>
      <c r="B80" t="s">
        <v>1</v>
      </c>
      <c r="C80">
        <v>20</v>
      </c>
      <c r="D80">
        <v>1</v>
      </c>
      <c r="E80">
        <v>0.85</v>
      </c>
      <c r="F80">
        <v>0.82758620689655105</v>
      </c>
      <c r="G80">
        <v>-2.7620565751290305</v>
      </c>
      <c r="H80">
        <v>85</v>
      </c>
      <c r="I80">
        <v>82.758620689655103</v>
      </c>
      <c r="J80">
        <v>1.2426813438776687</v>
      </c>
    </row>
    <row r="81" spans="1:10" x14ac:dyDescent="0.3">
      <c r="A81">
        <v>54</v>
      </c>
      <c r="B81" t="s">
        <v>1</v>
      </c>
      <c r="C81">
        <v>20</v>
      </c>
      <c r="D81">
        <v>1</v>
      </c>
      <c r="E81">
        <v>0.2</v>
      </c>
      <c r="F81">
        <v>0.18518518518518501</v>
      </c>
      <c r="G81">
        <v>-2.8384108577257501</v>
      </c>
      <c r="H81">
        <v>20</v>
      </c>
      <c r="I81">
        <v>18.518518518518501</v>
      </c>
      <c r="J81">
        <v>0.68390435041480779</v>
      </c>
    </row>
    <row r="82" spans="1:10" x14ac:dyDescent="0.3">
      <c r="A82">
        <v>3</v>
      </c>
      <c r="B82" t="s">
        <v>0</v>
      </c>
      <c r="C82">
        <v>22</v>
      </c>
      <c r="D82">
        <v>1</v>
      </c>
      <c r="E82">
        <v>0.9</v>
      </c>
      <c r="F82">
        <v>0.96</v>
      </c>
      <c r="G82">
        <v>-2.4344028241457756</v>
      </c>
      <c r="H82">
        <v>90</v>
      </c>
      <c r="I82">
        <v>96</v>
      </c>
      <c r="J82">
        <v>2.6147098441152083</v>
      </c>
    </row>
    <row r="83" spans="1:10" x14ac:dyDescent="0.3">
      <c r="A83">
        <v>4</v>
      </c>
      <c r="B83" t="s">
        <v>0</v>
      </c>
      <c r="C83">
        <v>22</v>
      </c>
      <c r="D83">
        <v>1</v>
      </c>
      <c r="E83">
        <v>0.1</v>
      </c>
      <c r="F83">
        <v>8.7719298245614002E-2</v>
      </c>
      <c r="G83">
        <v>-2.8647992621194853</v>
      </c>
      <c r="H83">
        <v>10</v>
      </c>
      <c r="I83">
        <v>8.7719298245614006</v>
      </c>
      <c r="J83">
        <v>0.43623666498467933</v>
      </c>
    </row>
    <row r="84" spans="1:10" x14ac:dyDescent="0.3">
      <c r="A84">
        <v>9</v>
      </c>
      <c r="B84" t="s">
        <v>0</v>
      </c>
      <c r="C84">
        <v>22</v>
      </c>
      <c r="D84">
        <v>1</v>
      </c>
      <c r="E84">
        <v>0.4</v>
      </c>
      <c r="F84">
        <v>0.25925925925925902</v>
      </c>
      <c r="G84">
        <v>-1.9119086703751418</v>
      </c>
      <c r="H84">
        <v>40</v>
      </c>
      <c r="I84">
        <v>25.925925925925903</v>
      </c>
      <c r="J84">
        <v>3.8277249491035534</v>
      </c>
    </row>
    <row r="85" spans="1:10" x14ac:dyDescent="0.3">
      <c r="A85">
        <v>13</v>
      </c>
      <c r="B85" t="s">
        <v>0</v>
      </c>
      <c r="C85">
        <v>22</v>
      </c>
      <c r="D85">
        <v>1</v>
      </c>
      <c r="E85">
        <v>0.1</v>
      </c>
      <c r="F85">
        <v>3.9215686274509803E-2</v>
      </c>
      <c r="G85">
        <v>-2.4282993986877663</v>
      </c>
      <c r="H85">
        <v>10</v>
      </c>
      <c r="I85">
        <v>3.9215686274509802</v>
      </c>
      <c r="J85">
        <v>2.6330664501391885</v>
      </c>
    </row>
    <row r="86" spans="1:10" x14ac:dyDescent="0.3">
      <c r="A86">
        <v>14</v>
      </c>
      <c r="B86" t="s">
        <v>0</v>
      </c>
      <c r="C86">
        <v>22</v>
      </c>
      <c r="D86">
        <v>1</v>
      </c>
      <c r="E86">
        <v>0.75</v>
      </c>
      <c r="F86">
        <v>0.83</v>
      </c>
      <c r="G86">
        <v>-2.2863041851566415</v>
      </c>
      <c r="H86">
        <v>75</v>
      </c>
      <c r="I86">
        <v>83</v>
      </c>
      <c r="J86">
        <v>3.0223678130284544</v>
      </c>
    </row>
    <row r="87" spans="1:10" x14ac:dyDescent="0.3">
      <c r="A87">
        <v>16</v>
      </c>
      <c r="B87" t="s">
        <v>0</v>
      </c>
      <c r="C87">
        <v>22</v>
      </c>
      <c r="D87">
        <v>1</v>
      </c>
      <c r="E87">
        <v>0.1</v>
      </c>
      <c r="F87">
        <v>6.6666666666666596E-2</v>
      </c>
      <c r="G87">
        <v>-2.6589630821649326</v>
      </c>
      <c r="H87">
        <v>10</v>
      </c>
      <c r="I87">
        <v>6.6666666666666599</v>
      </c>
      <c r="J87">
        <v>1.7900769306257716</v>
      </c>
    </row>
    <row r="88" spans="1:10" x14ac:dyDescent="0.3">
      <c r="A88">
        <v>18</v>
      </c>
      <c r="B88" t="s">
        <v>0</v>
      </c>
      <c r="C88">
        <v>22</v>
      </c>
      <c r="D88">
        <v>1</v>
      </c>
      <c r="E88">
        <v>0.75</v>
      </c>
      <c r="F88">
        <v>0.79797979797979801</v>
      </c>
      <c r="G88">
        <v>-2.5313245371190827</v>
      </c>
      <c r="H88">
        <v>75</v>
      </c>
      <c r="I88">
        <v>79.797979797979806</v>
      </c>
      <c r="J88">
        <v>2.299531819318029</v>
      </c>
    </row>
    <row r="89" spans="1:10" x14ac:dyDescent="0.3">
      <c r="A89">
        <v>20</v>
      </c>
      <c r="B89" t="s">
        <v>0</v>
      </c>
      <c r="C89">
        <v>22</v>
      </c>
      <c r="D89">
        <v>1</v>
      </c>
      <c r="E89">
        <v>0.6</v>
      </c>
      <c r="F89">
        <v>0.68115942028985499</v>
      </c>
      <c r="G89">
        <v>-2.2781677093589501</v>
      </c>
      <c r="H89">
        <v>60</v>
      </c>
      <c r="I89">
        <v>68.115942028985501</v>
      </c>
      <c r="J89">
        <v>3.0428092625134839</v>
      </c>
    </row>
    <row r="90" spans="1:10" x14ac:dyDescent="0.3">
      <c r="A90">
        <v>21</v>
      </c>
      <c r="B90" t="s">
        <v>0</v>
      </c>
      <c r="C90">
        <v>22</v>
      </c>
      <c r="D90">
        <v>1</v>
      </c>
      <c r="E90">
        <v>0.33</v>
      </c>
      <c r="F90">
        <v>0.50666666666666604</v>
      </c>
      <c r="G90">
        <v>-1.7289728034126786</v>
      </c>
      <c r="H90">
        <v>33</v>
      </c>
      <c r="I90">
        <v>50.666666666666607</v>
      </c>
      <c r="J90">
        <v>4.153129758899329</v>
      </c>
    </row>
    <row r="91" spans="1:10" x14ac:dyDescent="0.3">
      <c r="A91">
        <v>23</v>
      </c>
      <c r="B91" t="s">
        <v>0</v>
      </c>
      <c r="C91">
        <v>22</v>
      </c>
      <c r="D91">
        <v>1</v>
      </c>
      <c r="E91">
        <v>0.3</v>
      </c>
      <c r="F91">
        <v>0.17647058823529399</v>
      </c>
      <c r="G91">
        <v>-2.0085114998555169</v>
      </c>
      <c r="H91">
        <v>30</v>
      </c>
      <c r="I91">
        <v>17.647058823529399</v>
      </c>
      <c r="J91">
        <v>3.6413080082923255</v>
      </c>
    </row>
    <row r="92" spans="1:10" x14ac:dyDescent="0.3">
      <c r="A92">
        <v>24</v>
      </c>
      <c r="B92" t="s">
        <v>0</v>
      </c>
      <c r="C92">
        <v>22</v>
      </c>
      <c r="D92">
        <v>1</v>
      </c>
      <c r="E92">
        <v>0.75</v>
      </c>
      <c r="F92">
        <v>0.55000000000000004</v>
      </c>
      <c r="G92">
        <v>-1.6214883767462704</v>
      </c>
      <c r="H92">
        <v>75</v>
      </c>
      <c r="I92">
        <v>55.000000000000007</v>
      </c>
      <c r="J92">
        <v>4.3309168781146159</v>
      </c>
    </row>
    <row r="93" spans="1:10" x14ac:dyDescent="0.3">
      <c r="A93">
        <v>25</v>
      </c>
      <c r="B93" t="s">
        <v>0</v>
      </c>
      <c r="C93">
        <v>22</v>
      </c>
      <c r="D93">
        <v>1</v>
      </c>
      <c r="E93">
        <v>0.1</v>
      </c>
      <c r="F93">
        <v>5.1282051282051197E-2</v>
      </c>
      <c r="G93">
        <v>-2.5251812723957383</v>
      </c>
      <c r="H93">
        <v>10</v>
      </c>
      <c r="I93">
        <v>5.1282051282051198</v>
      </c>
      <c r="J93">
        <v>2.3210029938355388</v>
      </c>
    </row>
    <row r="94" spans="1:10" x14ac:dyDescent="0.3">
      <c r="A94">
        <v>29</v>
      </c>
      <c r="B94" t="s">
        <v>0</v>
      </c>
      <c r="C94">
        <v>22</v>
      </c>
      <c r="D94">
        <v>1</v>
      </c>
      <c r="E94">
        <v>0.66</v>
      </c>
      <c r="F94">
        <v>0.60606060606060597</v>
      </c>
      <c r="G94">
        <v>-2.4824570597360198</v>
      </c>
      <c r="H94">
        <v>66</v>
      </c>
      <c r="I94">
        <v>60.606060606060595</v>
      </c>
      <c r="J94">
        <v>2.4643910427060622</v>
      </c>
    </row>
    <row r="95" spans="1:10" x14ac:dyDescent="0.3">
      <c r="A95">
        <v>32</v>
      </c>
      <c r="B95" t="s">
        <v>0</v>
      </c>
      <c r="C95">
        <v>22</v>
      </c>
      <c r="D95">
        <v>1</v>
      </c>
      <c r="E95">
        <v>0.8</v>
      </c>
      <c r="F95">
        <v>0.85915492957746398</v>
      </c>
      <c r="G95">
        <v>-2.4410080781451096</v>
      </c>
      <c r="H95">
        <v>80</v>
      </c>
      <c r="I95">
        <v>85.915492957746395</v>
      </c>
      <c r="J95">
        <v>2.5946662910529525</v>
      </c>
    </row>
    <row r="96" spans="1:10" x14ac:dyDescent="0.3">
      <c r="A96">
        <v>36</v>
      </c>
      <c r="B96" t="s">
        <v>0</v>
      </c>
      <c r="C96">
        <v>22</v>
      </c>
      <c r="D96">
        <v>1</v>
      </c>
      <c r="E96">
        <v>0.33</v>
      </c>
      <c r="F96">
        <v>0.31168831168831101</v>
      </c>
      <c r="G96">
        <v>-2.8027718161900053</v>
      </c>
      <c r="H96">
        <v>33</v>
      </c>
      <c r="I96">
        <v>31.168831168831101</v>
      </c>
      <c r="J96">
        <v>0.9680308904224727</v>
      </c>
    </row>
    <row r="97" spans="1:10" x14ac:dyDescent="0.3">
      <c r="A97">
        <v>41</v>
      </c>
      <c r="B97" t="s">
        <v>0</v>
      </c>
      <c r="C97">
        <v>22</v>
      </c>
      <c r="D97">
        <v>1</v>
      </c>
      <c r="E97">
        <v>0.5</v>
      </c>
      <c r="F97">
        <v>0.375</v>
      </c>
      <c r="G97">
        <v>-2</v>
      </c>
      <c r="H97">
        <v>50</v>
      </c>
      <c r="I97">
        <v>37.5</v>
      </c>
      <c r="J97">
        <v>3.6582114827517946</v>
      </c>
    </row>
    <row r="98" spans="1:10" x14ac:dyDescent="0.3">
      <c r="A98">
        <v>48</v>
      </c>
      <c r="B98" t="s">
        <v>0</v>
      </c>
      <c r="C98">
        <v>22</v>
      </c>
      <c r="D98">
        <v>1</v>
      </c>
      <c r="E98">
        <v>0.5</v>
      </c>
      <c r="F98">
        <v>0.434782608695652</v>
      </c>
      <c r="G98">
        <v>-2.3942789391120454</v>
      </c>
      <c r="H98">
        <v>50</v>
      </c>
      <c r="I98">
        <v>43.478260869565197</v>
      </c>
      <c r="J98">
        <v>2.7326467324703785</v>
      </c>
    </row>
    <row r="99" spans="1:10" x14ac:dyDescent="0.3">
      <c r="A99">
        <v>49</v>
      </c>
      <c r="B99" t="s">
        <v>0</v>
      </c>
      <c r="C99">
        <v>22</v>
      </c>
      <c r="D99">
        <v>1</v>
      </c>
      <c r="E99">
        <v>0.33</v>
      </c>
      <c r="F99">
        <v>0.188888888888888</v>
      </c>
      <c r="G99">
        <v>-1.9098993454808519</v>
      </c>
      <c r="H99">
        <v>33</v>
      </c>
      <c r="I99">
        <v>18.8888888888888</v>
      </c>
      <c r="J99">
        <v>3.8314831929505049</v>
      </c>
    </row>
    <row r="100" spans="1:10" x14ac:dyDescent="0.3">
      <c r="A100">
        <v>51</v>
      </c>
      <c r="B100" t="s">
        <v>0</v>
      </c>
      <c r="C100">
        <v>22</v>
      </c>
      <c r="D100">
        <v>1</v>
      </c>
      <c r="E100">
        <v>0.66</v>
      </c>
      <c r="F100">
        <v>0.61363636363636298</v>
      </c>
      <c r="G100">
        <v>-2.5448670951433523</v>
      </c>
      <c r="H100">
        <v>66</v>
      </c>
      <c r="I100">
        <v>61.363636363636296</v>
      </c>
      <c r="J100">
        <v>2.2513748150620749</v>
      </c>
    </row>
    <row r="101" spans="1:10" x14ac:dyDescent="0.3">
      <c r="A101">
        <v>55</v>
      </c>
      <c r="B101" t="s">
        <v>0</v>
      </c>
      <c r="C101">
        <v>22</v>
      </c>
      <c r="D101">
        <v>1</v>
      </c>
      <c r="E101">
        <v>0.9</v>
      </c>
      <c r="F101">
        <v>0.87096774193548299</v>
      </c>
      <c r="G101">
        <v>-2.6986955772384804</v>
      </c>
      <c r="H101">
        <v>90</v>
      </c>
      <c r="I101">
        <v>87.096774193548299</v>
      </c>
      <c r="J101">
        <v>1.5984727871274387</v>
      </c>
    </row>
    <row r="102" spans="1:10" x14ac:dyDescent="0.3">
      <c r="A102">
        <v>0</v>
      </c>
      <c r="B102" t="s">
        <v>0</v>
      </c>
      <c r="C102">
        <v>21</v>
      </c>
      <c r="D102">
        <v>1</v>
      </c>
      <c r="E102">
        <v>0.2</v>
      </c>
      <c r="F102">
        <v>0.2</v>
      </c>
      <c r="G102">
        <v>-3</v>
      </c>
      <c r="H102">
        <v>20</v>
      </c>
      <c r="I102">
        <v>20</v>
      </c>
      <c r="J102">
        <v>-3</v>
      </c>
    </row>
    <row r="103" spans="1:10" x14ac:dyDescent="0.3">
      <c r="A103">
        <v>2</v>
      </c>
      <c r="B103" t="s">
        <v>0</v>
      </c>
      <c r="C103">
        <v>21</v>
      </c>
      <c r="D103">
        <v>1</v>
      </c>
      <c r="E103">
        <v>0.2</v>
      </c>
      <c r="F103">
        <v>0.125</v>
      </c>
      <c r="G103">
        <v>-2.3219280948873622</v>
      </c>
      <c r="H103">
        <v>20</v>
      </c>
      <c r="I103">
        <v>12.5</v>
      </c>
      <c r="J103">
        <v>2.9307373375628862</v>
      </c>
    </row>
    <row r="104" spans="1:10" x14ac:dyDescent="0.3">
      <c r="A104">
        <v>5</v>
      </c>
      <c r="B104" t="s">
        <v>0</v>
      </c>
      <c r="C104">
        <v>21</v>
      </c>
      <c r="D104">
        <v>1</v>
      </c>
      <c r="E104">
        <v>0.66</v>
      </c>
      <c r="F104">
        <v>0.67567567567567499</v>
      </c>
      <c r="G104">
        <v>-2.8295552021042649</v>
      </c>
      <c r="H104">
        <v>66</v>
      </c>
      <c r="I104">
        <v>67.567567567567494</v>
      </c>
      <c r="J104">
        <v>0.7592134275661957</v>
      </c>
    </row>
    <row r="105" spans="1:10" x14ac:dyDescent="0.3">
      <c r="A105">
        <v>11</v>
      </c>
      <c r="B105" t="s">
        <v>0</v>
      </c>
      <c r="C105">
        <v>21</v>
      </c>
      <c r="D105">
        <v>1</v>
      </c>
      <c r="E105">
        <v>0.5</v>
      </c>
      <c r="F105">
        <v>0.48863636363636298</v>
      </c>
      <c r="G105">
        <v>-2.8744691179161341</v>
      </c>
      <c r="H105">
        <v>50</v>
      </c>
      <c r="I105">
        <v>48.863636363636296</v>
      </c>
      <c r="J105">
        <v>0.33498424771288632</v>
      </c>
    </row>
    <row r="106" spans="1:10" x14ac:dyDescent="0.3">
      <c r="A106">
        <v>16</v>
      </c>
      <c r="B106" t="s">
        <v>0</v>
      </c>
      <c r="C106">
        <v>21</v>
      </c>
      <c r="D106">
        <v>1</v>
      </c>
      <c r="E106">
        <v>0.55000000000000004</v>
      </c>
      <c r="F106">
        <v>0.55172413793103403</v>
      </c>
      <c r="G106">
        <v>-2.9802367451785758</v>
      </c>
      <c r="H106">
        <v>55.000000000000007</v>
      </c>
      <c r="I106">
        <v>55.172413793103402</v>
      </c>
      <c r="J106">
        <v>-1.7494565383496612</v>
      </c>
    </row>
    <row r="107" spans="1:10" x14ac:dyDescent="0.3">
      <c r="A107">
        <v>20</v>
      </c>
      <c r="B107" t="s">
        <v>0</v>
      </c>
      <c r="C107">
        <v>21</v>
      </c>
      <c r="D107">
        <v>1</v>
      </c>
      <c r="E107">
        <v>0.8</v>
      </c>
      <c r="F107">
        <v>0.8</v>
      </c>
      <c r="G107">
        <v>-3</v>
      </c>
      <c r="H107">
        <v>80</v>
      </c>
      <c r="I107">
        <v>80</v>
      </c>
      <c r="J107">
        <v>-3</v>
      </c>
    </row>
    <row r="108" spans="1:10" x14ac:dyDescent="0.3">
      <c r="A108">
        <v>24</v>
      </c>
      <c r="B108" t="s">
        <v>0</v>
      </c>
      <c r="C108">
        <v>21</v>
      </c>
      <c r="D108">
        <v>1</v>
      </c>
      <c r="E108">
        <v>0.55000000000000004</v>
      </c>
      <c r="F108">
        <v>0.581395348837209</v>
      </c>
      <c r="G108">
        <v>-2.6767304870328394</v>
      </c>
      <c r="H108">
        <v>55.000000000000007</v>
      </c>
      <c r="I108">
        <v>58.139534883720899</v>
      </c>
      <c r="J108">
        <v>1.7068774576984862</v>
      </c>
    </row>
    <row r="109" spans="1:10" x14ac:dyDescent="0.3">
      <c r="A109">
        <v>29</v>
      </c>
      <c r="B109" t="s">
        <v>0</v>
      </c>
      <c r="C109">
        <v>21</v>
      </c>
      <c r="D109">
        <v>1</v>
      </c>
      <c r="E109">
        <v>0.8</v>
      </c>
      <c r="F109">
        <v>0.78571428571428503</v>
      </c>
      <c r="G109">
        <v>-2.8438807980827105</v>
      </c>
      <c r="H109">
        <v>80</v>
      </c>
      <c r="I109">
        <v>78.571428571428498</v>
      </c>
      <c r="J109">
        <v>0.63558857379119205</v>
      </c>
    </row>
    <row r="110" spans="1:10" x14ac:dyDescent="0.3">
      <c r="A110">
        <v>31</v>
      </c>
      <c r="B110" t="s">
        <v>0</v>
      </c>
      <c r="C110">
        <v>21</v>
      </c>
      <c r="D110">
        <v>1</v>
      </c>
      <c r="E110">
        <v>0.9</v>
      </c>
      <c r="F110">
        <v>0.88888888888888795</v>
      </c>
      <c r="G110">
        <v>-2.8771432522144562</v>
      </c>
      <c r="H110">
        <v>90</v>
      </c>
      <c r="I110">
        <v>88.8888888888888</v>
      </c>
      <c r="J110">
        <v>0.30580842952418857</v>
      </c>
    </row>
    <row r="111" spans="1:10" x14ac:dyDescent="0.3">
      <c r="A111">
        <v>33</v>
      </c>
      <c r="B111" t="s">
        <v>0</v>
      </c>
      <c r="C111">
        <v>21</v>
      </c>
      <c r="D111">
        <v>1</v>
      </c>
      <c r="E111">
        <v>0.15</v>
      </c>
      <c r="F111">
        <v>0.12068965517241299</v>
      </c>
      <c r="G111">
        <v>-2.696093312750671</v>
      </c>
      <c r="H111">
        <v>15</v>
      </c>
      <c r="I111">
        <v>12.068965517241299</v>
      </c>
      <c r="J111">
        <v>1.6116608221119819</v>
      </c>
    </row>
    <row r="112" spans="1:10" x14ac:dyDescent="0.3">
      <c r="A112">
        <v>35</v>
      </c>
      <c r="B112" t="s">
        <v>0</v>
      </c>
      <c r="C112">
        <v>21</v>
      </c>
      <c r="D112">
        <v>1</v>
      </c>
      <c r="E112">
        <v>0.8</v>
      </c>
      <c r="F112">
        <v>0.80412371134020599</v>
      </c>
      <c r="G112">
        <v>-2.9531741438792847</v>
      </c>
      <c r="H112">
        <v>80</v>
      </c>
      <c r="I112">
        <v>80.412371134020603</v>
      </c>
      <c r="J112">
        <v>-0.89600926874250619</v>
      </c>
    </row>
    <row r="113" spans="1:10" x14ac:dyDescent="0.3">
      <c r="A113">
        <v>44</v>
      </c>
      <c r="B113" t="s">
        <v>0</v>
      </c>
      <c r="C113">
        <v>21</v>
      </c>
      <c r="D113">
        <v>1</v>
      </c>
      <c r="E113">
        <v>0.33</v>
      </c>
      <c r="F113">
        <v>0.34615384615384598</v>
      </c>
      <c r="G113">
        <v>-2.824659655072606</v>
      </c>
      <c r="H113">
        <v>33</v>
      </c>
      <c r="I113">
        <v>34.615384615384599</v>
      </c>
      <c r="J113">
        <v>0.7994061689420997</v>
      </c>
    </row>
    <row r="114" spans="1:10" x14ac:dyDescent="0.3">
      <c r="A114">
        <v>50</v>
      </c>
      <c r="B114" t="s">
        <v>0</v>
      </c>
      <c r="C114">
        <v>21</v>
      </c>
      <c r="D114">
        <v>1</v>
      </c>
      <c r="E114">
        <v>0.02</v>
      </c>
      <c r="F114">
        <v>2.19780219780219E-2</v>
      </c>
      <c r="G114">
        <v>-2.9773492855057908</v>
      </c>
      <c r="H114">
        <v>2</v>
      </c>
      <c r="I114">
        <v>2.19780219780219</v>
      </c>
      <c r="J114">
        <v>-1.6312776936337314</v>
      </c>
    </row>
    <row r="115" spans="1:10" x14ac:dyDescent="0.3">
      <c r="A115">
        <v>53</v>
      </c>
      <c r="B115" t="s">
        <v>0</v>
      </c>
      <c r="C115">
        <v>21</v>
      </c>
      <c r="D115">
        <v>1</v>
      </c>
      <c r="E115">
        <v>0.45</v>
      </c>
      <c r="F115">
        <v>0.4</v>
      </c>
      <c r="G115">
        <v>-2.5145731728297585</v>
      </c>
      <c r="H115">
        <v>45</v>
      </c>
      <c r="I115">
        <v>40</v>
      </c>
      <c r="J115">
        <v>2.3575520046180838</v>
      </c>
    </row>
    <row r="116" spans="1:10" x14ac:dyDescent="0.3">
      <c r="A116">
        <v>54</v>
      </c>
      <c r="B116" t="s">
        <v>0</v>
      </c>
      <c r="C116">
        <v>21</v>
      </c>
      <c r="D116">
        <v>1</v>
      </c>
      <c r="E116">
        <v>0.7</v>
      </c>
      <c r="F116">
        <v>0.70491803278688503</v>
      </c>
      <c r="G116">
        <v>-2.9443264023108431</v>
      </c>
      <c r="H116">
        <v>70</v>
      </c>
      <c r="I116">
        <v>70.491803278688508</v>
      </c>
      <c r="J116">
        <v>-0.69711766080322346</v>
      </c>
    </row>
    <row r="117" spans="1:10" x14ac:dyDescent="0.3">
      <c r="A117">
        <v>55</v>
      </c>
      <c r="B117" t="s">
        <v>0</v>
      </c>
      <c r="C117">
        <v>21</v>
      </c>
      <c r="D117">
        <v>1</v>
      </c>
      <c r="E117">
        <v>0.95</v>
      </c>
      <c r="F117">
        <v>0.95744680851063801</v>
      </c>
      <c r="G117">
        <v>-2.9165150144969214</v>
      </c>
      <c r="H117">
        <v>95</v>
      </c>
      <c r="I117">
        <v>95.744680851063805</v>
      </c>
      <c r="J117">
        <v>-0.201442026179596</v>
      </c>
    </row>
    <row r="118" spans="1:10" x14ac:dyDescent="0.3">
      <c r="A118">
        <v>56</v>
      </c>
      <c r="B118" t="s">
        <v>0</v>
      </c>
      <c r="C118">
        <v>21</v>
      </c>
      <c r="D118">
        <v>1</v>
      </c>
      <c r="E118">
        <v>0.37</v>
      </c>
      <c r="F118">
        <v>0.38983050847457601</v>
      </c>
      <c r="G118">
        <v>-2.7875625574604292</v>
      </c>
      <c r="H118">
        <v>37</v>
      </c>
      <c r="I118">
        <v>38.983050847457598</v>
      </c>
      <c r="J118">
        <v>1.0759096660691501</v>
      </c>
    </row>
    <row r="119" spans="1:10" x14ac:dyDescent="0.3">
      <c r="A119">
        <v>57</v>
      </c>
      <c r="B119" t="s">
        <v>0</v>
      </c>
      <c r="C119">
        <v>21</v>
      </c>
      <c r="D119">
        <v>1</v>
      </c>
      <c r="E119">
        <v>0.1</v>
      </c>
      <c r="F119">
        <v>0.183673469387755</v>
      </c>
      <c r="G119">
        <v>-2.2606809060608226</v>
      </c>
      <c r="H119">
        <v>10</v>
      </c>
      <c r="I119">
        <v>18.367346938775501</v>
      </c>
      <c r="J119">
        <v>3.0861633110250537</v>
      </c>
    </row>
    <row r="120" spans="1:10" x14ac:dyDescent="0.3">
      <c r="A120">
        <v>58</v>
      </c>
      <c r="B120" t="s">
        <v>0</v>
      </c>
      <c r="C120">
        <v>21</v>
      </c>
      <c r="D120">
        <v>1</v>
      </c>
      <c r="E120">
        <v>0.28000000000000003</v>
      </c>
      <c r="F120">
        <v>0.32941176470588202</v>
      </c>
      <c r="G120">
        <v>-2.5194307364790633</v>
      </c>
      <c r="H120">
        <v>28.000000000000004</v>
      </c>
      <c r="I120">
        <v>32.941176470588204</v>
      </c>
      <c r="J120">
        <v>2.3408973314539421</v>
      </c>
    </row>
    <row r="121" spans="1:10" x14ac:dyDescent="0.3">
      <c r="A121">
        <v>59</v>
      </c>
      <c r="B121" t="s">
        <v>0</v>
      </c>
      <c r="C121">
        <v>21</v>
      </c>
      <c r="D121">
        <v>1</v>
      </c>
      <c r="E121">
        <v>0.18</v>
      </c>
      <c r="F121">
        <v>0.24418604651162701</v>
      </c>
      <c r="G121">
        <v>-2.4021224088043014</v>
      </c>
      <c r="H121">
        <v>18</v>
      </c>
      <c r="I121">
        <v>24.418604651162703</v>
      </c>
      <c r="J121">
        <v>2.7100855867520384</v>
      </c>
    </row>
    <row r="122" spans="1:10" x14ac:dyDescent="0.3">
      <c r="A122">
        <v>0</v>
      </c>
      <c r="B122" t="s">
        <v>1</v>
      </c>
      <c r="C122">
        <v>18</v>
      </c>
      <c r="D122">
        <v>1</v>
      </c>
      <c r="E122">
        <v>0.01</v>
      </c>
      <c r="F122">
        <v>1.4925373134328301E-2</v>
      </c>
      <c r="G122">
        <v>-2.9442448925813967</v>
      </c>
      <c r="H122">
        <v>1</v>
      </c>
      <c r="I122">
        <v>1.4925373134328301</v>
      </c>
      <c r="J122">
        <v>-0.69540178365056804</v>
      </c>
    </row>
    <row r="123" spans="1:10" x14ac:dyDescent="0.3">
      <c r="A123">
        <v>6</v>
      </c>
      <c r="B123" t="s">
        <v>1</v>
      </c>
      <c r="C123">
        <v>18</v>
      </c>
      <c r="D123">
        <v>1</v>
      </c>
      <c r="E123">
        <v>0.02</v>
      </c>
      <c r="F123">
        <v>2.1276595744680799E-2</v>
      </c>
      <c r="G123">
        <v>-2.9853408218104556</v>
      </c>
      <c r="H123">
        <v>2</v>
      </c>
      <c r="I123">
        <v>2.1276595744680797</v>
      </c>
      <c r="J123">
        <v>-1.9847332433467202</v>
      </c>
    </row>
    <row r="124" spans="1:10" x14ac:dyDescent="0.3">
      <c r="A124">
        <v>9</v>
      </c>
      <c r="B124" t="s">
        <v>1</v>
      </c>
      <c r="C124">
        <v>18</v>
      </c>
      <c r="D124">
        <v>1</v>
      </c>
      <c r="E124">
        <v>0.83299999999999996</v>
      </c>
      <c r="F124">
        <v>0.82926829268292601</v>
      </c>
      <c r="G124">
        <v>-2.9575606539538937</v>
      </c>
      <c r="H124">
        <v>83.3</v>
      </c>
      <c r="I124">
        <v>82.926829268292607</v>
      </c>
      <c r="J124">
        <v>-1.0052878313595519</v>
      </c>
    </row>
    <row r="125" spans="1:10" x14ac:dyDescent="0.3">
      <c r="A125">
        <v>10</v>
      </c>
      <c r="B125" t="s">
        <v>1</v>
      </c>
      <c r="C125">
        <v>18</v>
      </c>
      <c r="D125">
        <v>1</v>
      </c>
      <c r="E125">
        <v>0.45</v>
      </c>
      <c r="F125">
        <v>0.54838709677419295</v>
      </c>
      <c r="G125">
        <v>-2.1623822392250536</v>
      </c>
      <c r="H125">
        <v>45</v>
      </c>
      <c r="I125">
        <v>54.838709677419295</v>
      </c>
      <c r="J125">
        <v>3.3166829849419006</v>
      </c>
    </row>
    <row r="126" spans="1:10" x14ac:dyDescent="0.3">
      <c r="A126">
        <v>15</v>
      </c>
      <c r="B126" t="s">
        <v>1</v>
      </c>
      <c r="C126">
        <v>18</v>
      </c>
      <c r="D126">
        <v>1</v>
      </c>
      <c r="E126">
        <v>0.83299999999999996</v>
      </c>
      <c r="F126">
        <v>0.810126582278481</v>
      </c>
      <c r="G126">
        <v>-2.7575653633977395</v>
      </c>
      <c r="H126">
        <v>83.3</v>
      </c>
      <c r="I126">
        <v>81.012658227848107</v>
      </c>
      <c r="J126">
        <v>1.2704343177100408</v>
      </c>
    </row>
    <row r="127" spans="1:10" x14ac:dyDescent="0.3">
      <c r="A127">
        <v>17</v>
      </c>
      <c r="B127" t="s">
        <v>1</v>
      </c>
      <c r="C127">
        <v>18</v>
      </c>
      <c r="D127">
        <v>1</v>
      </c>
      <c r="E127">
        <v>0</v>
      </c>
      <c r="F127">
        <v>0</v>
      </c>
      <c r="G127">
        <v>-3</v>
      </c>
      <c r="H127">
        <v>0</v>
      </c>
      <c r="I127">
        <v>0</v>
      </c>
      <c r="J127">
        <v>-3</v>
      </c>
    </row>
    <row r="128" spans="1:10" x14ac:dyDescent="0.3">
      <c r="A128">
        <v>22</v>
      </c>
      <c r="B128" t="s">
        <v>1</v>
      </c>
      <c r="C128">
        <v>18</v>
      </c>
      <c r="D128">
        <v>1</v>
      </c>
      <c r="E128">
        <v>0.55000000000000004</v>
      </c>
      <c r="F128">
        <v>0.49382716049382702</v>
      </c>
      <c r="G128">
        <v>-2.4645614046619335</v>
      </c>
      <c r="H128">
        <v>55.000000000000007</v>
      </c>
      <c r="I128">
        <v>49.382716049382701</v>
      </c>
      <c r="J128">
        <v>2.5216246722411535</v>
      </c>
    </row>
    <row r="129" spans="1:10" x14ac:dyDescent="0.3">
      <c r="A129">
        <v>25</v>
      </c>
      <c r="B129" t="s">
        <v>1</v>
      </c>
      <c r="C129">
        <v>18</v>
      </c>
      <c r="D129">
        <v>1</v>
      </c>
      <c r="E129">
        <v>0.25</v>
      </c>
      <c r="F129">
        <v>0.24719101123595499</v>
      </c>
      <c r="G129">
        <v>-2.9679387907677008</v>
      </c>
      <c r="H129">
        <v>25</v>
      </c>
      <c r="I129">
        <v>24.7191011235955</v>
      </c>
      <c r="J129">
        <v>-1.3008077484656999</v>
      </c>
    </row>
    <row r="130" spans="1:10" x14ac:dyDescent="0.3">
      <c r="A130">
        <v>26</v>
      </c>
      <c r="B130" t="s">
        <v>1</v>
      </c>
      <c r="C130">
        <v>18</v>
      </c>
      <c r="D130">
        <v>1</v>
      </c>
      <c r="E130">
        <v>0.09</v>
      </c>
      <c r="F130">
        <v>5.7142857142857099E-2</v>
      </c>
      <c r="G130">
        <v>-2.6633085524408968</v>
      </c>
      <c r="H130">
        <v>9</v>
      </c>
      <c r="I130">
        <v>5.71428571428571</v>
      </c>
      <c r="J130">
        <v>1.7700739059781463</v>
      </c>
    </row>
    <row r="131" spans="1:10" x14ac:dyDescent="0.3">
      <c r="A131">
        <v>28</v>
      </c>
      <c r="B131" t="s">
        <v>1</v>
      </c>
      <c r="C131">
        <v>18</v>
      </c>
      <c r="D131">
        <v>1</v>
      </c>
      <c r="E131">
        <v>0.2</v>
      </c>
      <c r="F131">
        <v>0.145454545454545</v>
      </c>
      <c r="G131">
        <v>-2.4775789653475528</v>
      </c>
      <c r="H131">
        <v>20</v>
      </c>
      <c r="I131">
        <v>14.545454545454501</v>
      </c>
      <c r="J131">
        <v>2.4801475956774075</v>
      </c>
    </row>
    <row r="132" spans="1:10" x14ac:dyDescent="0.3">
      <c r="A132">
        <v>30</v>
      </c>
      <c r="B132" t="s">
        <v>1</v>
      </c>
      <c r="C132">
        <v>18</v>
      </c>
      <c r="D132">
        <v>1</v>
      </c>
      <c r="E132">
        <v>0.66</v>
      </c>
      <c r="F132">
        <v>0.65306122448979498</v>
      </c>
      <c r="G132">
        <v>-2.9220594740796679</v>
      </c>
      <c r="H132">
        <v>66</v>
      </c>
      <c r="I132">
        <v>65.306122448979494</v>
      </c>
      <c r="J132">
        <v>-0.28828035699273241</v>
      </c>
    </row>
    <row r="133" spans="1:10" x14ac:dyDescent="0.3">
      <c r="A133">
        <v>39</v>
      </c>
      <c r="B133" t="s">
        <v>1</v>
      </c>
      <c r="C133">
        <v>18</v>
      </c>
      <c r="D133">
        <v>1</v>
      </c>
      <c r="E133">
        <v>0.43</v>
      </c>
      <c r="F133">
        <v>0.432989690721649</v>
      </c>
      <c r="G133">
        <v>-2.9659004857850166</v>
      </c>
      <c r="H133">
        <v>43</v>
      </c>
      <c r="I133">
        <v>43.298969072164901</v>
      </c>
      <c r="J133">
        <v>-1.237969068452047</v>
      </c>
    </row>
    <row r="134" spans="1:10" x14ac:dyDescent="0.3">
      <c r="A134">
        <v>44</v>
      </c>
      <c r="B134" t="s">
        <v>1</v>
      </c>
      <c r="C134">
        <v>18</v>
      </c>
      <c r="D134">
        <v>1</v>
      </c>
      <c r="E134">
        <v>0.4</v>
      </c>
      <c r="F134">
        <v>0.44705882352941101</v>
      </c>
      <c r="G134">
        <v>-2.539026216554304</v>
      </c>
      <c r="H134">
        <v>40</v>
      </c>
      <c r="I134">
        <v>44.705882352941103</v>
      </c>
      <c r="J134">
        <v>2.2722867190719684</v>
      </c>
    </row>
    <row r="135" spans="1:10" x14ac:dyDescent="0.3">
      <c r="A135">
        <v>48</v>
      </c>
      <c r="B135" t="s">
        <v>1</v>
      </c>
      <c r="C135">
        <v>18</v>
      </c>
      <c r="D135">
        <v>1</v>
      </c>
      <c r="E135">
        <v>0.25</v>
      </c>
      <c r="F135">
        <v>0.42307692307692302</v>
      </c>
      <c r="G135">
        <v>-1.7462434077542173</v>
      </c>
      <c r="H135">
        <v>25</v>
      </c>
      <c r="I135">
        <v>42.307692307692299</v>
      </c>
      <c r="J135">
        <v>4.123723491603065</v>
      </c>
    </row>
    <row r="136" spans="1:10" x14ac:dyDescent="0.3">
      <c r="A136">
        <v>49</v>
      </c>
      <c r="B136" t="s">
        <v>1</v>
      </c>
      <c r="C136">
        <v>18</v>
      </c>
      <c r="D136">
        <v>1</v>
      </c>
      <c r="E136">
        <v>0.88</v>
      </c>
      <c r="F136">
        <v>0.88235294117647001</v>
      </c>
      <c r="G136">
        <v>-2.9730958162983461</v>
      </c>
      <c r="H136">
        <v>88</v>
      </c>
      <c r="I136">
        <v>88.235294117647001</v>
      </c>
      <c r="J136">
        <v>-1.4727529971353623</v>
      </c>
    </row>
    <row r="137" spans="1:10" x14ac:dyDescent="0.3">
      <c r="A137">
        <v>53</v>
      </c>
      <c r="B137" t="s">
        <v>1</v>
      </c>
      <c r="C137">
        <v>18</v>
      </c>
      <c r="D137">
        <v>1</v>
      </c>
      <c r="E137">
        <v>8.5000000000000006E-2</v>
      </c>
      <c r="F137">
        <v>3.7037037037037E-2</v>
      </c>
      <c r="G137">
        <v>-2.5314649522285309</v>
      </c>
      <c r="H137">
        <v>8.5</v>
      </c>
      <c r="I137">
        <v>3.7037037037037002</v>
      </c>
      <c r="J137">
        <v>2.2990383793676372</v>
      </c>
    </row>
    <row r="138" spans="1:10" x14ac:dyDescent="0.3">
      <c r="A138">
        <v>55</v>
      </c>
      <c r="B138" t="s">
        <v>1</v>
      </c>
      <c r="C138">
        <v>18</v>
      </c>
      <c r="D138">
        <v>1</v>
      </c>
      <c r="E138">
        <v>0.93</v>
      </c>
      <c r="F138">
        <v>0.879120879120879</v>
      </c>
      <c r="G138">
        <v>-2.5073438684278382</v>
      </c>
      <c r="H138">
        <v>93</v>
      </c>
      <c r="I138">
        <v>87.912087912087898</v>
      </c>
      <c r="J138">
        <v>2.3820895301041363</v>
      </c>
    </row>
    <row r="139" spans="1:10" x14ac:dyDescent="0.3">
      <c r="A139">
        <v>57</v>
      </c>
      <c r="B139" t="s">
        <v>1</v>
      </c>
      <c r="C139">
        <v>18</v>
      </c>
      <c r="D139">
        <v>1</v>
      </c>
      <c r="E139">
        <v>0.125</v>
      </c>
      <c r="F139">
        <v>0.134146341463414</v>
      </c>
      <c r="G139">
        <v>-2.8981203859807931</v>
      </c>
      <c r="H139">
        <v>12.5</v>
      </c>
      <c r="I139">
        <v>13.414634146341401</v>
      </c>
      <c r="J139">
        <v>5.607592440600178E-2</v>
      </c>
    </row>
    <row r="140" spans="1:10" x14ac:dyDescent="0.3">
      <c r="A140">
        <v>58</v>
      </c>
      <c r="B140" t="s">
        <v>1</v>
      </c>
      <c r="C140">
        <v>18</v>
      </c>
      <c r="D140">
        <v>1</v>
      </c>
      <c r="E140">
        <v>0.33</v>
      </c>
      <c r="F140">
        <v>0.35593220338983</v>
      </c>
      <c r="G140">
        <v>-2.7280274380349523</v>
      </c>
      <c r="H140">
        <v>33</v>
      </c>
      <c r="I140">
        <v>35.593220338983002</v>
      </c>
      <c r="J140">
        <v>1.4426624057278155</v>
      </c>
    </row>
    <row r="141" spans="1:10" x14ac:dyDescent="0.3">
      <c r="A141">
        <v>59</v>
      </c>
      <c r="B141" t="s">
        <v>1</v>
      </c>
      <c r="C141">
        <v>18</v>
      </c>
      <c r="D141">
        <v>1</v>
      </c>
      <c r="E141">
        <v>0.95</v>
      </c>
      <c r="F141">
        <v>0.93258426966292096</v>
      </c>
      <c r="G141">
        <v>-2.8118195888504163</v>
      </c>
      <c r="H141">
        <v>95</v>
      </c>
      <c r="I141">
        <v>93.258426966292092</v>
      </c>
      <c r="J141">
        <v>0.90039195830981011</v>
      </c>
    </row>
    <row r="142" spans="1:10" x14ac:dyDescent="0.3">
      <c r="A142">
        <v>1</v>
      </c>
      <c r="B142" t="s">
        <v>0</v>
      </c>
      <c r="C142">
        <v>21</v>
      </c>
      <c r="D142">
        <v>1</v>
      </c>
      <c r="E142">
        <v>0.5</v>
      </c>
      <c r="F142">
        <v>0.5</v>
      </c>
      <c r="G142">
        <v>-3</v>
      </c>
      <c r="H142">
        <v>50</v>
      </c>
      <c r="I142">
        <v>50</v>
      </c>
      <c r="J142">
        <v>-3</v>
      </c>
    </row>
    <row r="143" spans="1:10" x14ac:dyDescent="0.3">
      <c r="A143">
        <v>11</v>
      </c>
      <c r="B143" t="s">
        <v>0</v>
      </c>
      <c r="C143">
        <v>21</v>
      </c>
      <c r="D143">
        <v>1</v>
      </c>
      <c r="E143">
        <v>0.9</v>
      </c>
      <c r="F143">
        <v>0.92500000000000004</v>
      </c>
      <c r="G143">
        <v>-2.7369655941662061</v>
      </c>
      <c r="H143">
        <v>90</v>
      </c>
      <c r="I143">
        <v>92.5</v>
      </c>
      <c r="J143">
        <v>1.3923174227787602</v>
      </c>
    </row>
    <row r="144" spans="1:10" x14ac:dyDescent="0.3">
      <c r="A144">
        <v>14</v>
      </c>
      <c r="B144" t="s">
        <v>0</v>
      </c>
      <c r="C144">
        <v>21</v>
      </c>
      <c r="D144">
        <v>1</v>
      </c>
      <c r="E144">
        <v>0.3</v>
      </c>
      <c r="F144">
        <v>0.28282828282828198</v>
      </c>
      <c r="G144">
        <v>-2.814293602886734</v>
      </c>
      <c r="H144">
        <v>30</v>
      </c>
      <c r="I144">
        <v>28.282828282828198</v>
      </c>
      <c r="J144">
        <v>0.88140754783834729</v>
      </c>
    </row>
    <row r="145" spans="1:10" x14ac:dyDescent="0.3">
      <c r="A145">
        <v>15</v>
      </c>
      <c r="B145" t="s">
        <v>0</v>
      </c>
      <c r="C145">
        <v>21</v>
      </c>
      <c r="D145">
        <v>1</v>
      </c>
      <c r="E145">
        <v>0.7</v>
      </c>
      <c r="F145">
        <v>0.68571428571428505</v>
      </c>
      <c r="G145">
        <v>-2.8438807980827119</v>
      </c>
      <c r="H145">
        <v>70</v>
      </c>
      <c r="I145">
        <v>68.571428571428498</v>
      </c>
      <c r="J145">
        <v>0.63558857379119205</v>
      </c>
    </row>
    <row r="146" spans="1:10" x14ac:dyDescent="0.3">
      <c r="A146">
        <v>17</v>
      </c>
      <c r="B146" t="s">
        <v>0</v>
      </c>
      <c r="C146">
        <v>21</v>
      </c>
      <c r="D146">
        <v>1</v>
      </c>
      <c r="E146">
        <v>0.8</v>
      </c>
      <c r="F146">
        <v>8.4745762711864403E-2</v>
      </c>
      <c r="G146">
        <v>-0.25110218202035567</v>
      </c>
      <c r="H146">
        <v>80</v>
      </c>
      <c r="I146">
        <v>8.4745762711864394</v>
      </c>
      <c r="J146">
        <v>6.1629033312610417</v>
      </c>
    </row>
    <row r="147" spans="1:10" x14ac:dyDescent="0.3">
      <c r="A147">
        <v>19</v>
      </c>
      <c r="B147" t="s">
        <v>0</v>
      </c>
      <c r="C147">
        <v>21</v>
      </c>
      <c r="D147">
        <v>1</v>
      </c>
      <c r="E147">
        <v>0.9</v>
      </c>
      <c r="F147">
        <v>0.875</v>
      </c>
      <c r="G147">
        <v>-2.7369655941662061</v>
      </c>
      <c r="H147">
        <v>90</v>
      </c>
      <c r="I147">
        <v>87.5</v>
      </c>
      <c r="J147">
        <v>1.3923174227787602</v>
      </c>
    </row>
    <row r="148" spans="1:10" x14ac:dyDescent="0.3">
      <c r="A148">
        <v>23</v>
      </c>
      <c r="B148" t="s">
        <v>0</v>
      </c>
      <c r="C148">
        <v>21</v>
      </c>
      <c r="D148">
        <v>1</v>
      </c>
      <c r="E148">
        <v>0.17</v>
      </c>
      <c r="F148">
        <v>0.13978494623655899</v>
      </c>
      <c r="G148">
        <v>-2.687659608646773</v>
      </c>
      <c r="H148">
        <v>17</v>
      </c>
      <c r="I148">
        <v>13.978494623655898</v>
      </c>
      <c r="J148">
        <v>1.6537504080039886</v>
      </c>
    </row>
    <row r="149" spans="1:10" x14ac:dyDescent="0.3">
      <c r="A149">
        <v>31</v>
      </c>
      <c r="B149" t="s">
        <v>0</v>
      </c>
      <c r="C149">
        <v>21</v>
      </c>
      <c r="D149">
        <v>1</v>
      </c>
      <c r="E149">
        <v>0.1</v>
      </c>
      <c r="F149">
        <v>7.3529411764705802E-2</v>
      </c>
      <c r="G149">
        <v>-2.7228904089544828</v>
      </c>
      <c r="H149">
        <v>10</v>
      </c>
      <c r="I149">
        <v>7.3529411764705799</v>
      </c>
      <c r="J149">
        <v>1.4709578720183294</v>
      </c>
    </row>
    <row r="150" spans="1:10" x14ac:dyDescent="0.3">
      <c r="A150">
        <v>33</v>
      </c>
      <c r="B150" t="s">
        <v>0</v>
      </c>
      <c r="C150">
        <v>21</v>
      </c>
      <c r="D150">
        <v>1</v>
      </c>
      <c r="E150">
        <v>0.5</v>
      </c>
      <c r="F150">
        <v>0.47368421052631499</v>
      </c>
      <c r="G150">
        <v>-2.7243655573865651</v>
      </c>
      <c r="H150">
        <v>50</v>
      </c>
      <c r="I150">
        <v>47.368421052631497</v>
      </c>
      <c r="J150">
        <v>1.4628789202558088</v>
      </c>
    </row>
    <row r="151" spans="1:10" x14ac:dyDescent="0.3">
      <c r="A151">
        <v>34</v>
      </c>
      <c r="B151" t="s">
        <v>0</v>
      </c>
      <c r="C151">
        <v>21</v>
      </c>
      <c r="D151">
        <v>1</v>
      </c>
      <c r="E151">
        <v>0.75</v>
      </c>
      <c r="F151">
        <v>0.73</v>
      </c>
      <c r="G151">
        <v>-2.7858751946471525</v>
      </c>
      <c r="H151">
        <v>75</v>
      </c>
      <c r="I151">
        <v>73</v>
      </c>
      <c r="J151">
        <v>1.0874628412503395</v>
      </c>
    </row>
    <row r="152" spans="1:10" x14ac:dyDescent="0.3">
      <c r="A152">
        <v>36</v>
      </c>
      <c r="B152" t="s">
        <v>0</v>
      </c>
      <c r="C152">
        <v>21</v>
      </c>
      <c r="D152">
        <v>1</v>
      </c>
      <c r="E152">
        <v>0.8</v>
      </c>
      <c r="F152">
        <v>0.78205128205128205</v>
      </c>
      <c r="G152">
        <v>-2.8064304138293057</v>
      </c>
      <c r="H152">
        <v>80</v>
      </c>
      <c r="I152">
        <v>78.205128205128204</v>
      </c>
      <c r="J152">
        <v>0.94100997392653785</v>
      </c>
    </row>
    <row r="153" spans="1:10" x14ac:dyDescent="0.3">
      <c r="A153">
        <v>39</v>
      </c>
      <c r="B153" t="s">
        <v>0</v>
      </c>
      <c r="C153">
        <v>21</v>
      </c>
      <c r="D153">
        <v>1</v>
      </c>
      <c r="E153">
        <v>0.8</v>
      </c>
      <c r="F153">
        <v>0.83333333333333304</v>
      </c>
      <c r="G153">
        <v>-2.6589630821649362</v>
      </c>
      <c r="H153">
        <v>80</v>
      </c>
      <c r="I153">
        <v>83.3333333333333</v>
      </c>
      <c r="J153">
        <v>1.7900769306257549</v>
      </c>
    </row>
    <row r="154" spans="1:10" x14ac:dyDescent="0.3">
      <c r="A154">
        <v>40</v>
      </c>
      <c r="B154" t="s">
        <v>0</v>
      </c>
      <c r="C154">
        <v>21</v>
      </c>
      <c r="D154">
        <v>1</v>
      </c>
      <c r="E154">
        <v>0.05</v>
      </c>
      <c r="F154">
        <v>1.23456790123456E-2</v>
      </c>
      <c r="G154">
        <v>-2.620118946134772</v>
      </c>
      <c r="H154">
        <v>5</v>
      </c>
      <c r="I154">
        <v>1.2345679012345601</v>
      </c>
      <c r="J154">
        <v>1.9599303999739182</v>
      </c>
    </row>
    <row r="155" spans="1:10" x14ac:dyDescent="0.3">
      <c r="A155">
        <v>42</v>
      </c>
      <c r="B155" t="s">
        <v>0</v>
      </c>
      <c r="C155">
        <v>21</v>
      </c>
      <c r="D155">
        <v>1</v>
      </c>
      <c r="E155">
        <v>0.7</v>
      </c>
      <c r="F155">
        <v>0.68181818181818099</v>
      </c>
      <c r="G155">
        <v>-2.8040797900247356</v>
      </c>
      <c r="H155">
        <v>70</v>
      </c>
      <c r="I155">
        <v>68.181818181818102</v>
      </c>
      <c r="J155">
        <v>0.95842089624866011</v>
      </c>
    </row>
    <row r="156" spans="1:10" x14ac:dyDescent="0.3">
      <c r="A156">
        <v>46</v>
      </c>
      <c r="B156" t="s">
        <v>0</v>
      </c>
      <c r="C156">
        <v>21</v>
      </c>
      <c r="D156">
        <v>1</v>
      </c>
      <c r="E156">
        <v>0.15</v>
      </c>
      <c r="F156">
        <v>0.12195121951219499</v>
      </c>
      <c r="G156">
        <v>-2.7079365455546731</v>
      </c>
      <c r="H156">
        <v>15</v>
      </c>
      <c r="I156">
        <v>12.1951219512195</v>
      </c>
      <c r="J156">
        <v>1.5508406161556727</v>
      </c>
    </row>
    <row r="157" spans="1:10" x14ac:dyDescent="0.3">
      <c r="A157">
        <v>49</v>
      </c>
      <c r="B157" t="s">
        <v>0</v>
      </c>
      <c r="C157">
        <v>21</v>
      </c>
      <c r="D157">
        <v>1</v>
      </c>
      <c r="E157">
        <v>0.5</v>
      </c>
      <c r="F157">
        <v>0.48076923076923</v>
      </c>
      <c r="G157">
        <v>-2.7935491225325659</v>
      </c>
      <c r="H157">
        <v>50</v>
      </c>
      <c r="I157">
        <v>48.076923076923002</v>
      </c>
      <c r="J157">
        <v>1.034269902084799</v>
      </c>
    </row>
    <row r="158" spans="1:10" x14ac:dyDescent="0.3">
      <c r="A158">
        <v>50</v>
      </c>
      <c r="B158" t="s">
        <v>0</v>
      </c>
      <c r="C158">
        <v>21</v>
      </c>
      <c r="D158">
        <v>1</v>
      </c>
      <c r="E158">
        <v>0.95</v>
      </c>
      <c r="F158">
        <v>0.95652173913043403</v>
      </c>
      <c r="G158">
        <v>-2.9266268136697886</v>
      </c>
      <c r="H158">
        <v>95</v>
      </c>
      <c r="I158">
        <v>95.652173913043399</v>
      </c>
      <c r="J158">
        <v>-0.36369061927877139</v>
      </c>
    </row>
    <row r="159" spans="1:10" x14ac:dyDescent="0.3">
      <c r="A159">
        <v>52</v>
      </c>
      <c r="B159" t="s">
        <v>0</v>
      </c>
      <c r="C159">
        <v>21</v>
      </c>
      <c r="D159">
        <v>1</v>
      </c>
      <c r="E159">
        <v>0.75</v>
      </c>
      <c r="F159">
        <v>0.70129870129870098</v>
      </c>
      <c r="G159">
        <v>-2.5253195542937519</v>
      </c>
      <c r="H159">
        <v>75</v>
      </c>
      <c r="I159">
        <v>70.129870129870099</v>
      </c>
      <c r="J159">
        <v>2.3205221876386521</v>
      </c>
    </row>
    <row r="160" spans="1:10" x14ac:dyDescent="0.3">
      <c r="A160">
        <v>56</v>
      </c>
      <c r="B160" t="s">
        <v>0</v>
      </c>
      <c r="C160">
        <v>21</v>
      </c>
      <c r="D160">
        <v>1</v>
      </c>
      <c r="E160">
        <v>0.4</v>
      </c>
      <c r="F160">
        <v>0.434782608695652</v>
      </c>
      <c r="G160">
        <v>-2.645817706108013</v>
      </c>
      <c r="H160">
        <v>40</v>
      </c>
      <c r="I160">
        <v>43.478260869565197</v>
      </c>
      <c r="J160">
        <v>1.8493031040555667</v>
      </c>
    </row>
    <row r="161" spans="1:10" x14ac:dyDescent="0.3">
      <c r="A161">
        <v>59</v>
      </c>
      <c r="B161" t="s">
        <v>0</v>
      </c>
      <c r="C161">
        <v>21</v>
      </c>
      <c r="D161">
        <v>1</v>
      </c>
      <c r="E161">
        <v>0.3</v>
      </c>
      <c r="F161">
        <v>0.33823529411764702</v>
      </c>
      <c r="G161">
        <v>-2.6149750697875964</v>
      </c>
      <c r="H161">
        <v>30</v>
      </c>
      <c r="I161">
        <v>33.823529411764703</v>
      </c>
      <c r="J161">
        <v>1.981315436735072</v>
      </c>
    </row>
    <row r="162" spans="1:10" x14ac:dyDescent="0.3">
      <c r="A162">
        <v>1</v>
      </c>
      <c r="B162" t="s">
        <v>0</v>
      </c>
      <c r="C162">
        <v>20</v>
      </c>
      <c r="D162">
        <v>1</v>
      </c>
      <c r="E162">
        <v>0.33</v>
      </c>
      <c r="F162">
        <v>0.34020618556700999</v>
      </c>
      <c r="G162">
        <v>-2.886766939696872</v>
      </c>
      <c r="H162">
        <v>33</v>
      </c>
      <c r="I162">
        <v>34.020618556700995</v>
      </c>
      <c r="J162">
        <v>0.19612676664259746</v>
      </c>
    </row>
    <row r="163" spans="1:10" x14ac:dyDescent="0.3">
      <c r="A163">
        <v>5</v>
      </c>
      <c r="B163" t="s">
        <v>0</v>
      </c>
      <c r="C163">
        <v>20</v>
      </c>
      <c r="D163">
        <v>1</v>
      </c>
      <c r="E163">
        <v>0.31</v>
      </c>
      <c r="F163">
        <v>0.30357142857142799</v>
      </c>
      <c r="G163">
        <v>-2.9276491557753097</v>
      </c>
      <c r="H163">
        <v>31</v>
      </c>
      <c r="I163">
        <v>30.357142857142801</v>
      </c>
      <c r="J163">
        <v>-0.3810901673554003</v>
      </c>
    </row>
    <row r="164" spans="1:10" x14ac:dyDescent="0.3">
      <c r="A164">
        <v>8</v>
      </c>
      <c r="B164" t="s">
        <v>0</v>
      </c>
      <c r="C164">
        <v>20</v>
      </c>
      <c r="D164">
        <v>1</v>
      </c>
      <c r="E164">
        <v>0.14000000000000001</v>
      </c>
      <c r="F164">
        <v>0.11764705882352899</v>
      </c>
      <c r="G164">
        <v>-2.7626522378298515</v>
      </c>
      <c r="H164">
        <v>14.000000000000002</v>
      </c>
      <c r="I164">
        <v>11.764705882352899</v>
      </c>
      <c r="J164">
        <v>1.2389666458719903</v>
      </c>
    </row>
    <row r="165" spans="1:10" x14ac:dyDescent="0.3">
      <c r="A165">
        <v>10</v>
      </c>
      <c r="B165" t="s">
        <v>0</v>
      </c>
      <c r="C165">
        <v>20</v>
      </c>
      <c r="D165">
        <v>1</v>
      </c>
      <c r="E165">
        <v>0.4</v>
      </c>
      <c r="F165">
        <v>0.39506172839506098</v>
      </c>
      <c r="G165">
        <v>-2.9441016747055824</v>
      </c>
      <c r="H165">
        <v>40</v>
      </c>
      <c r="I165">
        <v>39.5061728395061</v>
      </c>
      <c r="J165">
        <v>-0.69239157642953364</v>
      </c>
    </row>
    <row r="166" spans="1:10" x14ac:dyDescent="0.3">
      <c r="A166">
        <v>11</v>
      </c>
      <c r="B166" t="s">
        <v>0</v>
      </c>
      <c r="C166">
        <v>20</v>
      </c>
      <c r="D166">
        <v>1</v>
      </c>
      <c r="E166">
        <v>0.11</v>
      </c>
      <c r="F166">
        <v>9.5238095238095205E-2</v>
      </c>
      <c r="G166">
        <v>-2.8389569194434321</v>
      </c>
      <c r="H166">
        <v>11</v>
      </c>
      <c r="I166">
        <v>9.5238095238095202</v>
      </c>
      <c r="J166">
        <v>0.67914493977786716</v>
      </c>
    </row>
    <row r="167" spans="1:10" x14ac:dyDescent="0.3">
      <c r="A167">
        <v>16</v>
      </c>
      <c r="B167" t="s">
        <v>0</v>
      </c>
      <c r="C167">
        <v>20</v>
      </c>
      <c r="D167">
        <v>1</v>
      </c>
      <c r="E167">
        <v>0.8</v>
      </c>
      <c r="F167">
        <v>0.81818181818181801</v>
      </c>
      <c r="G167">
        <v>-2.8040797900247454</v>
      </c>
      <c r="H167">
        <v>80</v>
      </c>
      <c r="I167">
        <v>81.818181818181799</v>
      </c>
      <c r="J167">
        <v>0.95842089624858628</v>
      </c>
    </row>
    <row r="168" spans="1:10" x14ac:dyDescent="0.3">
      <c r="A168">
        <v>21</v>
      </c>
      <c r="B168" t="s">
        <v>0</v>
      </c>
      <c r="C168">
        <v>20</v>
      </c>
      <c r="D168">
        <v>1</v>
      </c>
      <c r="E168">
        <v>0.85</v>
      </c>
      <c r="F168">
        <v>0.93333333333333302</v>
      </c>
      <c r="G168">
        <v>-2.2630344058337957</v>
      </c>
      <c r="H168">
        <v>85</v>
      </c>
      <c r="I168">
        <v>93.3333333333333</v>
      </c>
      <c r="J168">
        <v>3.0803734164640146</v>
      </c>
    </row>
    <row r="169" spans="1:10" x14ac:dyDescent="0.3">
      <c r="A169">
        <v>27</v>
      </c>
      <c r="B169" t="s">
        <v>0</v>
      </c>
      <c r="C169">
        <v>20</v>
      </c>
      <c r="D169">
        <v>1</v>
      </c>
      <c r="E169">
        <v>0.6</v>
      </c>
      <c r="F169">
        <v>0.62068965517241304</v>
      </c>
      <c r="G169">
        <v>-2.7790296537327572</v>
      </c>
      <c r="H169">
        <v>60</v>
      </c>
      <c r="I169">
        <v>62.068965517241303</v>
      </c>
      <c r="J169">
        <v>1.1335408509480729</v>
      </c>
    </row>
    <row r="170" spans="1:10" x14ac:dyDescent="0.3">
      <c r="A170">
        <v>29</v>
      </c>
      <c r="B170" t="s">
        <v>0</v>
      </c>
      <c r="C170">
        <v>20</v>
      </c>
      <c r="D170">
        <v>1</v>
      </c>
      <c r="E170">
        <v>0.6</v>
      </c>
      <c r="F170">
        <v>0.17460317460317401</v>
      </c>
      <c r="G170">
        <v>-0.86145594606367448</v>
      </c>
      <c r="H170">
        <v>60</v>
      </c>
      <c r="I170">
        <v>17.460317460317402</v>
      </c>
      <c r="J170">
        <v>5.4149704081057282</v>
      </c>
    </row>
    <row r="171" spans="1:10" x14ac:dyDescent="0.3">
      <c r="A171">
        <v>30</v>
      </c>
      <c r="B171" t="s">
        <v>0</v>
      </c>
      <c r="C171">
        <v>20</v>
      </c>
      <c r="D171">
        <v>1</v>
      </c>
      <c r="E171">
        <v>0.125</v>
      </c>
      <c r="F171">
        <v>0.119047619047619</v>
      </c>
      <c r="G171">
        <v>-2.9328858041414625</v>
      </c>
      <c r="H171">
        <v>12.5</v>
      </c>
      <c r="I171">
        <v>11.9047619047619</v>
      </c>
      <c r="J171">
        <v>-0.4734541855041558</v>
      </c>
    </row>
    <row r="172" spans="1:10" x14ac:dyDescent="0.3">
      <c r="A172">
        <v>43</v>
      </c>
      <c r="B172" t="s">
        <v>0</v>
      </c>
      <c r="C172">
        <v>20</v>
      </c>
      <c r="D172">
        <v>1</v>
      </c>
      <c r="E172">
        <v>0.8</v>
      </c>
      <c r="F172">
        <v>0.891891891891891</v>
      </c>
      <c r="G172">
        <v>-2.2049519733940155</v>
      </c>
      <c r="H172">
        <v>80</v>
      </c>
      <c r="I172">
        <v>89.189189189189094</v>
      </c>
      <c r="J172">
        <v>3.219430186381226</v>
      </c>
    </row>
    <row r="173" spans="1:10" x14ac:dyDescent="0.3">
      <c r="A173">
        <v>44</v>
      </c>
      <c r="B173" t="s">
        <v>0</v>
      </c>
      <c r="C173">
        <v>20</v>
      </c>
      <c r="D173">
        <v>1</v>
      </c>
      <c r="E173">
        <v>0.27</v>
      </c>
      <c r="F173">
        <v>0.223529411764705</v>
      </c>
      <c r="G173">
        <v>-2.5439669578245603</v>
      </c>
      <c r="H173">
        <v>27</v>
      </c>
      <c r="I173">
        <v>22.352941176470502</v>
      </c>
      <c r="J173">
        <v>2.2546118267488255</v>
      </c>
    </row>
    <row r="174" spans="1:10" x14ac:dyDescent="0.3">
      <c r="A174">
        <v>48</v>
      </c>
      <c r="B174" t="s">
        <v>0</v>
      </c>
      <c r="C174">
        <v>20</v>
      </c>
      <c r="D174">
        <v>1</v>
      </c>
      <c r="E174">
        <v>0.3</v>
      </c>
      <c r="F174">
        <v>0.3</v>
      </c>
      <c r="G174">
        <v>-3</v>
      </c>
      <c r="H174">
        <v>30</v>
      </c>
      <c r="I174">
        <v>30</v>
      </c>
      <c r="J174">
        <v>-3</v>
      </c>
    </row>
    <row r="175" spans="1:10" x14ac:dyDescent="0.3">
      <c r="A175">
        <v>49</v>
      </c>
      <c r="B175" t="s">
        <v>0</v>
      </c>
      <c r="C175">
        <v>20</v>
      </c>
      <c r="D175">
        <v>1</v>
      </c>
      <c r="E175">
        <v>0.4</v>
      </c>
      <c r="F175">
        <v>0.41176470588235198</v>
      </c>
      <c r="G175">
        <v>-2.8702321250296809</v>
      </c>
      <c r="H175">
        <v>40</v>
      </c>
      <c r="I175">
        <v>41.176470588235198</v>
      </c>
      <c r="J175">
        <v>0.38014270883255102</v>
      </c>
    </row>
    <row r="176" spans="1:10" x14ac:dyDescent="0.3">
      <c r="A176">
        <v>51</v>
      </c>
      <c r="B176" t="s">
        <v>0</v>
      </c>
      <c r="C176">
        <v>20</v>
      </c>
      <c r="D176">
        <v>1</v>
      </c>
      <c r="E176">
        <v>0.55000000000000004</v>
      </c>
      <c r="F176">
        <v>0.57971014492753603</v>
      </c>
      <c r="G176">
        <v>-2.6923602920450431</v>
      </c>
      <c r="H176">
        <v>55.000000000000007</v>
      </c>
      <c r="I176">
        <v>57.971014492753604</v>
      </c>
      <c r="J176">
        <v>1.630412224897958</v>
      </c>
    </row>
    <row r="177" spans="1:10" x14ac:dyDescent="0.3">
      <c r="A177">
        <v>53</v>
      </c>
      <c r="B177" t="s">
        <v>0</v>
      </c>
      <c r="C177">
        <v>20</v>
      </c>
      <c r="D177">
        <v>1</v>
      </c>
      <c r="E177">
        <v>0.15</v>
      </c>
      <c r="F177">
        <v>0.10256410256410201</v>
      </c>
      <c r="G177">
        <v>-2.5358679511929818</v>
      </c>
      <c r="H177">
        <v>15</v>
      </c>
      <c r="I177">
        <v>10.2564102564102</v>
      </c>
      <c r="J177">
        <v>2.2835039356398519</v>
      </c>
    </row>
    <row r="178" spans="1:10" x14ac:dyDescent="0.3">
      <c r="A178">
        <v>56</v>
      </c>
      <c r="B178" t="s">
        <v>0</v>
      </c>
      <c r="C178">
        <v>20</v>
      </c>
      <c r="D178">
        <v>1</v>
      </c>
      <c r="E178">
        <v>0.66</v>
      </c>
      <c r="F178">
        <v>0.63736263736263699</v>
      </c>
      <c r="G178">
        <v>-2.7598702239602511</v>
      </c>
      <c r="H178">
        <v>66</v>
      </c>
      <c r="I178">
        <v>63.736263736263702</v>
      </c>
      <c r="J178">
        <v>1.2562475771079118</v>
      </c>
    </row>
    <row r="179" spans="1:10" x14ac:dyDescent="0.3">
      <c r="A179">
        <v>57</v>
      </c>
      <c r="B179" t="s">
        <v>0</v>
      </c>
      <c r="C179">
        <v>20</v>
      </c>
      <c r="D179">
        <v>1</v>
      </c>
      <c r="E179">
        <v>0.2</v>
      </c>
      <c r="F179">
        <v>0.12121212121212099</v>
      </c>
      <c r="G179">
        <v>-2.29485985168919</v>
      </c>
      <c r="H179">
        <v>20</v>
      </c>
      <c r="I179">
        <v>12.1212121212121</v>
      </c>
      <c r="J179">
        <v>3.000682932576491</v>
      </c>
    </row>
    <row r="180" spans="1:10" x14ac:dyDescent="0.3">
      <c r="A180">
        <v>58</v>
      </c>
      <c r="B180" t="s">
        <v>0</v>
      </c>
      <c r="C180">
        <v>20</v>
      </c>
      <c r="D180">
        <v>1</v>
      </c>
      <c r="E180">
        <v>0.85</v>
      </c>
      <c r="F180">
        <v>0.875</v>
      </c>
      <c r="G180">
        <v>-2.7369655941662061</v>
      </c>
      <c r="H180">
        <v>85</v>
      </c>
      <c r="I180">
        <v>87.5</v>
      </c>
      <c r="J180">
        <v>1.3923174227787602</v>
      </c>
    </row>
    <row r="181" spans="1:10" x14ac:dyDescent="0.3">
      <c r="A181">
        <v>59</v>
      </c>
      <c r="B181" t="s">
        <v>0</v>
      </c>
      <c r="C181">
        <v>20</v>
      </c>
      <c r="D181">
        <v>1</v>
      </c>
      <c r="E181">
        <v>0.08</v>
      </c>
      <c r="F181">
        <v>5.1546391752577303E-2</v>
      </c>
      <c r="G181">
        <v>-2.7041255257238159</v>
      </c>
      <c r="H181">
        <v>8</v>
      </c>
      <c r="I181">
        <v>5.1546391752577305</v>
      </c>
      <c r="J181">
        <v>1.5706381931295732</v>
      </c>
    </row>
    <row r="182" spans="1:10" x14ac:dyDescent="0.3">
      <c r="A182">
        <v>2</v>
      </c>
      <c r="B182" t="s">
        <v>1</v>
      </c>
      <c r="C182">
        <v>18</v>
      </c>
      <c r="D182">
        <v>1</v>
      </c>
      <c r="E182">
        <v>0.4</v>
      </c>
      <c r="F182">
        <v>0.472727272727272</v>
      </c>
      <c r="G182">
        <v>-2.3384162176759369</v>
      </c>
      <c r="H182">
        <v>40</v>
      </c>
      <c r="I182">
        <v>47.272727272727202</v>
      </c>
      <c r="J182">
        <v>2.8870821145283245</v>
      </c>
    </row>
    <row r="183" spans="1:10" x14ac:dyDescent="0.3">
      <c r="A183">
        <v>13</v>
      </c>
      <c r="B183" t="s">
        <v>1</v>
      </c>
      <c r="C183">
        <v>18</v>
      </c>
      <c r="D183">
        <v>1</v>
      </c>
      <c r="E183">
        <v>0.97</v>
      </c>
      <c r="F183">
        <v>0.98750000000000004</v>
      </c>
      <c r="G183">
        <v>-2.8109661756099826</v>
      </c>
      <c r="H183">
        <v>97</v>
      </c>
      <c r="I183">
        <v>98.75</v>
      </c>
      <c r="J183">
        <v>0.90689059560851848</v>
      </c>
    </row>
    <row r="184" spans="1:10" x14ac:dyDescent="0.3">
      <c r="A184">
        <v>14</v>
      </c>
      <c r="B184" t="s">
        <v>1</v>
      </c>
      <c r="C184">
        <v>18</v>
      </c>
      <c r="D184">
        <v>1</v>
      </c>
      <c r="E184">
        <v>0.72</v>
      </c>
      <c r="F184">
        <v>0.74509803921568596</v>
      </c>
      <c r="G184">
        <v>-2.7360229642464353</v>
      </c>
      <c r="H184">
        <v>72</v>
      </c>
      <c r="I184">
        <v>74.50980392156859</v>
      </c>
      <c r="J184">
        <v>1.3976956025053067</v>
      </c>
    </row>
    <row r="185" spans="1:10" x14ac:dyDescent="0.3">
      <c r="A185">
        <v>16</v>
      </c>
      <c r="B185" t="s">
        <v>1</v>
      </c>
      <c r="C185">
        <v>18</v>
      </c>
      <c r="D185">
        <v>1</v>
      </c>
      <c r="E185">
        <v>0.37</v>
      </c>
      <c r="F185">
        <v>0.37037037037037002</v>
      </c>
      <c r="G185">
        <v>-2.9957316683632005</v>
      </c>
      <c r="H185">
        <v>37</v>
      </c>
      <c r="I185">
        <v>37.037037037037003</v>
      </c>
      <c r="J185">
        <v>-2.6256044852188092</v>
      </c>
    </row>
    <row r="186" spans="1:10" x14ac:dyDescent="0.3">
      <c r="A186">
        <v>22</v>
      </c>
      <c r="B186" t="s">
        <v>1</v>
      </c>
      <c r="C186">
        <v>18</v>
      </c>
      <c r="D186">
        <v>1</v>
      </c>
      <c r="E186">
        <v>0</v>
      </c>
      <c r="F186">
        <v>0</v>
      </c>
      <c r="G186">
        <v>-3</v>
      </c>
      <c r="H186">
        <v>0</v>
      </c>
      <c r="I186">
        <v>0</v>
      </c>
      <c r="J186">
        <v>-3</v>
      </c>
    </row>
    <row r="187" spans="1:10" x14ac:dyDescent="0.3">
      <c r="A187">
        <v>27</v>
      </c>
      <c r="B187" t="s">
        <v>1</v>
      </c>
      <c r="C187">
        <v>18</v>
      </c>
      <c r="D187">
        <v>1</v>
      </c>
      <c r="E187">
        <v>0.5</v>
      </c>
      <c r="F187">
        <v>0.53125</v>
      </c>
      <c r="G187">
        <v>-2.6780719051126378</v>
      </c>
      <c r="H187">
        <v>50</v>
      </c>
      <c r="I187">
        <v>53.125</v>
      </c>
      <c r="J187">
        <v>1.7004397181410922</v>
      </c>
    </row>
    <row r="188" spans="1:10" x14ac:dyDescent="0.3">
      <c r="A188">
        <v>28</v>
      </c>
      <c r="B188" t="s">
        <v>1</v>
      </c>
      <c r="C188">
        <v>18</v>
      </c>
      <c r="D188">
        <v>1</v>
      </c>
      <c r="E188">
        <v>0.42</v>
      </c>
      <c r="F188">
        <v>0.35869565217391303</v>
      </c>
      <c r="G188">
        <v>-2.4242667517192378</v>
      </c>
      <c r="H188">
        <v>42</v>
      </c>
      <c r="I188">
        <v>35.869565217391305</v>
      </c>
      <c r="J188">
        <v>2.6451101620752175</v>
      </c>
    </row>
    <row r="189" spans="1:10" x14ac:dyDescent="0.3">
      <c r="A189">
        <v>33</v>
      </c>
      <c r="B189" t="s">
        <v>1</v>
      </c>
      <c r="C189">
        <v>18</v>
      </c>
      <c r="D189">
        <v>1</v>
      </c>
      <c r="E189">
        <v>0.7</v>
      </c>
      <c r="F189">
        <v>0.65060240963855398</v>
      </c>
      <c r="G189">
        <v>-2.5195479882450487</v>
      </c>
      <c r="H189">
        <v>70</v>
      </c>
      <c r="I189">
        <v>65.060240963855392</v>
      </c>
      <c r="J189">
        <v>2.3404936321796668</v>
      </c>
    </row>
    <row r="190" spans="1:10" x14ac:dyDescent="0.3">
      <c r="A190">
        <v>37</v>
      </c>
      <c r="B190" t="s">
        <v>1</v>
      </c>
      <c r="C190">
        <v>18</v>
      </c>
      <c r="D190">
        <v>1</v>
      </c>
      <c r="E190">
        <v>0.4</v>
      </c>
      <c r="F190">
        <v>0.50588235294117601</v>
      </c>
      <c r="G190">
        <v>-2.1147701872460778</v>
      </c>
      <c r="H190">
        <v>40</v>
      </c>
      <c r="I190">
        <v>50.588235294117602</v>
      </c>
      <c r="J190">
        <v>3.4213223208141677</v>
      </c>
    </row>
    <row r="191" spans="1:10" x14ac:dyDescent="0.3">
      <c r="A191">
        <v>38</v>
      </c>
      <c r="B191" t="s">
        <v>1</v>
      </c>
      <c r="C191">
        <v>18</v>
      </c>
      <c r="D191">
        <v>1</v>
      </c>
      <c r="E191">
        <v>0.8</v>
      </c>
      <c r="F191">
        <v>0.76666666666666605</v>
      </c>
      <c r="G191">
        <v>-2.6589630821649273</v>
      </c>
      <c r="H191">
        <v>80</v>
      </c>
      <c r="I191">
        <v>76.6666666666666</v>
      </c>
      <c r="J191">
        <v>1.7900769306257962</v>
      </c>
    </row>
    <row r="192" spans="1:10" x14ac:dyDescent="0.3">
      <c r="A192">
        <v>43</v>
      </c>
      <c r="B192" t="s">
        <v>1</v>
      </c>
      <c r="C192">
        <v>18</v>
      </c>
      <c r="D192">
        <v>1</v>
      </c>
      <c r="E192">
        <v>0.25</v>
      </c>
      <c r="F192">
        <v>0.28723404255319102</v>
      </c>
      <c r="G192">
        <v>-2.6238515141147554</v>
      </c>
      <c r="H192">
        <v>25</v>
      </c>
      <c r="I192">
        <v>28.723404255319103</v>
      </c>
      <c r="J192">
        <v>1.9442603548540702</v>
      </c>
    </row>
    <row r="193" spans="1:10" x14ac:dyDescent="0.3">
      <c r="A193">
        <v>45</v>
      </c>
      <c r="B193" t="s">
        <v>1</v>
      </c>
      <c r="C193">
        <v>18</v>
      </c>
      <c r="D193">
        <v>1</v>
      </c>
      <c r="E193">
        <v>0.85</v>
      </c>
      <c r="F193">
        <v>0.89010989010988995</v>
      </c>
      <c r="G193">
        <v>-2.5985015543748746</v>
      </c>
      <c r="H193">
        <v>85</v>
      </c>
      <c r="I193">
        <v>89.010989010988993</v>
      </c>
      <c r="J193">
        <v>2.0482323525259751</v>
      </c>
    </row>
    <row r="194" spans="1:10" x14ac:dyDescent="0.3">
      <c r="A194">
        <v>48</v>
      </c>
      <c r="B194" t="s">
        <v>1</v>
      </c>
      <c r="C194">
        <v>18</v>
      </c>
      <c r="D194">
        <v>1</v>
      </c>
      <c r="E194">
        <v>0.78</v>
      </c>
      <c r="F194">
        <v>0.921875</v>
      </c>
      <c r="G194">
        <v>-1.9057639301542344</v>
      </c>
      <c r="H194">
        <v>78</v>
      </c>
      <c r="I194">
        <v>92.1875</v>
      </c>
      <c r="J194">
        <v>3.8392037880969441</v>
      </c>
    </row>
    <row r="195" spans="1:10" x14ac:dyDescent="0.3">
      <c r="A195">
        <v>49</v>
      </c>
      <c r="B195" t="s">
        <v>1</v>
      </c>
      <c r="C195">
        <v>18</v>
      </c>
      <c r="D195">
        <v>1</v>
      </c>
      <c r="E195">
        <v>0.2</v>
      </c>
      <c r="F195">
        <v>0.25</v>
      </c>
      <c r="G195">
        <v>-2.5145731728297585</v>
      </c>
      <c r="H195">
        <v>20</v>
      </c>
      <c r="I195">
        <v>25</v>
      </c>
      <c r="J195">
        <v>2.3575520046180838</v>
      </c>
    </row>
    <row r="196" spans="1:10" x14ac:dyDescent="0.3">
      <c r="A196">
        <v>50</v>
      </c>
      <c r="B196" t="s">
        <v>1</v>
      </c>
      <c r="C196">
        <v>18</v>
      </c>
      <c r="D196">
        <v>1</v>
      </c>
      <c r="E196">
        <v>0.35</v>
      </c>
      <c r="F196">
        <v>0.375</v>
      </c>
      <c r="G196">
        <v>-2.7369655941662061</v>
      </c>
      <c r="H196">
        <v>35</v>
      </c>
      <c r="I196">
        <v>37.5</v>
      </c>
      <c r="J196">
        <v>1.3923174227787602</v>
      </c>
    </row>
    <row r="197" spans="1:10" x14ac:dyDescent="0.3">
      <c r="A197">
        <v>51</v>
      </c>
      <c r="B197" t="s">
        <v>1</v>
      </c>
      <c r="C197">
        <v>18</v>
      </c>
      <c r="D197">
        <v>1</v>
      </c>
      <c r="E197">
        <v>0.6</v>
      </c>
      <c r="F197">
        <v>0.53</v>
      </c>
      <c r="G197">
        <v>-2.3584539709124765</v>
      </c>
      <c r="H197">
        <v>60</v>
      </c>
      <c r="I197">
        <v>53</v>
      </c>
      <c r="J197">
        <v>2.8328900141647417</v>
      </c>
    </row>
    <row r="198" spans="1:10" x14ac:dyDescent="0.3">
      <c r="A198">
        <v>54</v>
      </c>
      <c r="B198" t="s">
        <v>1</v>
      </c>
      <c r="C198">
        <v>18</v>
      </c>
      <c r="D198">
        <v>1</v>
      </c>
      <c r="E198">
        <v>0.6</v>
      </c>
      <c r="F198">
        <v>0.65151515151515105</v>
      </c>
      <c r="G198">
        <v>-2.5021360695915393</v>
      </c>
      <c r="H198">
        <v>60</v>
      </c>
      <c r="I198">
        <v>65.151515151515099</v>
      </c>
      <c r="J198">
        <v>2.3995854232427853</v>
      </c>
    </row>
    <row r="199" spans="1:10" x14ac:dyDescent="0.3">
      <c r="A199">
        <v>56</v>
      </c>
      <c r="B199" t="s">
        <v>1</v>
      </c>
      <c r="C199">
        <v>18</v>
      </c>
      <c r="D199">
        <v>1</v>
      </c>
      <c r="E199">
        <v>0.67</v>
      </c>
      <c r="F199">
        <v>0.72727272727272696</v>
      </c>
      <c r="G199">
        <v>-2.4558293819571042</v>
      </c>
      <c r="H199">
        <v>67</v>
      </c>
      <c r="I199">
        <v>72.727272727272691</v>
      </c>
      <c r="J199">
        <v>2.5489970034332745</v>
      </c>
    </row>
    <row r="200" spans="1:10" x14ac:dyDescent="0.3">
      <c r="A200">
        <v>58</v>
      </c>
      <c r="B200" t="s">
        <v>1</v>
      </c>
      <c r="C200">
        <v>18</v>
      </c>
      <c r="D200">
        <v>1</v>
      </c>
      <c r="E200">
        <v>0.7</v>
      </c>
      <c r="F200">
        <v>0.78494623655913898</v>
      </c>
      <c r="G200">
        <v>-2.2519081678534199</v>
      </c>
      <c r="H200">
        <v>70</v>
      </c>
      <c r="I200">
        <v>78.494623655913898</v>
      </c>
      <c r="J200">
        <v>3.1076248807297486</v>
      </c>
    </row>
    <row r="201" spans="1:10" x14ac:dyDescent="0.3">
      <c r="A201">
        <v>59</v>
      </c>
      <c r="B201" t="s">
        <v>1</v>
      </c>
      <c r="C201">
        <v>18</v>
      </c>
      <c r="D201">
        <v>1</v>
      </c>
      <c r="E201">
        <v>0.46</v>
      </c>
      <c r="F201">
        <v>0.52325581395348797</v>
      </c>
      <c r="G201">
        <v>-2.4092336741742599</v>
      </c>
      <c r="H201">
        <v>46</v>
      </c>
      <c r="I201">
        <v>52.325581395348799</v>
      </c>
      <c r="J201">
        <v>2.6894291974949049</v>
      </c>
    </row>
    <row r="202" spans="1:10" x14ac:dyDescent="0.3">
      <c r="A202">
        <v>1</v>
      </c>
      <c r="B202" t="s">
        <v>0</v>
      </c>
      <c r="C202">
        <v>23</v>
      </c>
      <c r="D202">
        <v>1</v>
      </c>
      <c r="E202">
        <v>0.2</v>
      </c>
      <c r="F202">
        <v>0.81428571428571395</v>
      </c>
      <c r="G202">
        <v>-0.43579605944564204</v>
      </c>
      <c r="H202">
        <v>20</v>
      </c>
      <c r="I202">
        <v>81.428571428571388</v>
      </c>
      <c r="J202">
        <v>5.9437706613096637</v>
      </c>
    </row>
    <row r="203" spans="1:10" x14ac:dyDescent="0.3">
      <c r="A203">
        <v>6</v>
      </c>
      <c r="B203" t="s">
        <v>0</v>
      </c>
      <c r="C203">
        <v>23</v>
      </c>
      <c r="D203">
        <v>1</v>
      </c>
      <c r="E203">
        <v>0.1</v>
      </c>
      <c r="F203">
        <v>0.08</v>
      </c>
      <c r="G203">
        <v>-2.7858751946471525</v>
      </c>
      <c r="H203">
        <v>10</v>
      </c>
      <c r="I203">
        <v>8</v>
      </c>
      <c r="J203">
        <v>1.0874628412503395</v>
      </c>
    </row>
    <row r="204" spans="1:10" x14ac:dyDescent="0.3">
      <c r="A204">
        <v>9</v>
      </c>
      <c r="B204" t="s">
        <v>0</v>
      </c>
      <c r="C204">
        <v>23</v>
      </c>
      <c r="D204">
        <v>1</v>
      </c>
      <c r="E204">
        <v>0.05</v>
      </c>
      <c r="F204">
        <v>3.6363636363636299E-2</v>
      </c>
      <c r="G204">
        <v>-2.8506223759617728</v>
      </c>
      <c r="H204">
        <v>5</v>
      </c>
      <c r="I204">
        <v>3.63636363636363</v>
      </c>
      <c r="J204">
        <v>0.57399138290015916</v>
      </c>
    </row>
    <row r="205" spans="1:10" x14ac:dyDescent="0.3">
      <c r="A205">
        <v>12</v>
      </c>
      <c r="B205" t="s">
        <v>0</v>
      </c>
      <c r="C205">
        <v>23</v>
      </c>
      <c r="D205">
        <v>1</v>
      </c>
      <c r="E205">
        <v>0.25</v>
      </c>
      <c r="F205">
        <v>0.21917808219178</v>
      </c>
      <c r="G205">
        <v>-2.6820299186813137</v>
      </c>
      <c r="H205">
        <v>25</v>
      </c>
      <c r="I205">
        <v>21.917808219177999</v>
      </c>
      <c r="J205">
        <v>1.6813106253630654</v>
      </c>
    </row>
    <row r="206" spans="1:10" x14ac:dyDescent="0.3">
      <c r="A206">
        <v>14</v>
      </c>
      <c r="B206" t="s">
        <v>0</v>
      </c>
      <c r="C206">
        <v>23</v>
      </c>
      <c r="D206">
        <v>1</v>
      </c>
      <c r="E206">
        <v>0.5</v>
      </c>
      <c r="F206">
        <v>0.5</v>
      </c>
      <c r="G206">
        <v>-3</v>
      </c>
      <c r="H206">
        <v>50</v>
      </c>
      <c r="I206">
        <v>50</v>
      </c>
      <c r="J206">
        <v>-3</v>
      </c>
    </row>
    <row r="207" spans="1:10" x14ac:dyDescent="0.3">
      <c r="A207">
        <v>15</v>
      </c>
      <c r="B207" t="s">
        <v>0</v>
      </c>
      <c r="C207">
        <v>23</v>
      </c>
      <c r="D207">
        <v>1</v>
      </c>
      <c r="E207">
        <v>0.75</v>
      </c>
      <c r="F207">
        <v>0.765306122448979</v>
      </c>
      <c r="G207">
        <v>-2.8333501305905551</v>
      </c>
      <c r="H207">
        <v>75</v>
      </c>
      <c r="I207">
        <v>76.530612244897895</v>
      </c>
      <c r="J207">
        <v>0.7273648238838748</v>
      </c>
    </row>
    <row r="208" spans="1:10" x14ac:dyDescent="0.3">
      <c r="A208">
        <v>16</v>
      </c>
      <c r="B208" t="s">
        <v>0</v>
      </c>
      <c r="C208">
        <v>23</v>
      </c>
      <c r="D208">
        <v>1</v>
      </c>
      <c r="E208">
        <v>0.33</v>
      </c>
      <c r="F208">
        <v>0.278481012658227</v>
      </c>
      <c r="G208">
        <v>-2.5021047189235088</v>
      </c>
      <c r="H208">
        <v>33</v>
      </c>
      <c r="I208">
        <v>27.848101265822699</v>
      </c>
      <c r="J208">
        <v>2.399690297894868</v>
      </c>
    </row>
    <row r="209" spans="1:10" x14ac:dyDescent="0.3">
      <c r="A209">
        <v>27</v>
      </c>
      <c r="B209" t="s">
        <v>0</v>
      </c>
      <c r="C209">
        <v>23</v>
      </c>
      <c r="D209">
        <v>1</v>
      </c>
      <c r="E209">
        <v>0.45</v>
      </c>
      <c r="F209">
        <v>0.40476190476190399</v>
      </c>
      <c r="G209">
        <v>-2.5543741808877267</v>
      </c>
      <c r="H209">
        <v>45</v>
      </c>
      <c r="I209">
        <v>40.476190476190396</v>
      </c>
      <c r="J209">
        <v>2.2168613153632437</v>
      </c>
    </row>
    <row r="210" spans="1:10" x14ac:dyDescent="0.3">
      <c r="A210">
        <v>37</v>
      </c>
      <c r="B210" t="s">
        <v>0</v>
      </c>
      <c r="C210">
        <v>23</v>
      </c>
      <c r="D210">
        <v>1</v>
      </c>
      <c r="E210">
        <v>0.13</v>
      </c>
      <c r="F210">
        <v>0.11</v>
      </c>
      <c r="G210">
        <v>-2.7858751946471525</v>
      </c>
      <c r="H210">
        <v>13</v>
      </c>
      <c r="I210">
        <v>11</v>
      </c>
      <c r="J210">
        <v>1.0874628412503395</v>
      </c>
    </row>
    <row r="211" spans="1:10" x14ac:dyDescent="0.3">
      <c r="A211">
        <v>41</v>
      </c>
      <c r="B211" t="s">
        <v>0</v>
      </c>
      <c r="C211">
        <v>23</v>
      </c>
      <c r="D211">
        <v>1</v>
      </c>
      <c r="E211">
        <v>0.78</v>
      </c>
      <c r="F211">
        <v>0.36082474226804101</v>
      </c>
      <c r="G211">
        <v>-0.87785673249103102</v>
      </c>
      <c r="H211">
        <v>78</v>
      </c>
      <c r="I211">
        <v>36.082474226804102</v>
      </c>
      <c r="J211">
        <v>5.393777439044845</v>
      </c>
    </row>
    <row r="212" spans="1:10" x14ac:dyDescent="0.3">
      <c r="A212">
        <v>42</v>
      </c>
      <c r="B212" t="s">
        <v>0</v>
      </c>
      <c r="C212">
        <v>23</v>
      </c>
      <c r="D212">
        <v>1</v>
      </c>
      <c r="E212">
        <v>0.6</v>
      </c>
      <c r="F212">
        <v>0.60655737704918</v>
      </c>
      <c r="G212">
        <v>-2.926235945327949</v>
      </c>
      <c r="H212">
        <v>60</v>
      </c>
      <c r="I212">
        <v>60.655737704918003</v>
      </c>
      <c r="J212">
        <v>-0.35709015006961869</v>
      </c>
    </row>
    <row r="213" spans="1:10" x14ac:dyDescent="0.3">
      <c r="A213">
        <v>46</v>
      </c>
      <c r="B213" t="s">
        <v>0</v>
      </c>
      <c r="C213">
        <v>23</v>
      </c>
      <c r="D213">
        <v>1</v>
      </c>
      <c r="E213">
        <v>0.75</v>
      </c>
      <c r="F213">
        <v>0.66666666666666596</v>
      </c>
      <c r="G213">
        <v>-2.263034405833789</v>
      </c>
      <c r="H213">
        <v>75</v>
      </c>
      <c r="I213">
        <v>66.6666666666666</v>
      </c>
      <c r="J213">
        <v>3.0803734164640311</v>
      </c>
    </row>
    <row r="214" spans="1:10" x14ac:dyDescent="0.3">
      <c r="A214">
        <v>50</v>
      </c>
      <c r="B214" t="s">
        <v>0</v>
      </c>
      <c r="C214">
        <v>23</v>
      </c>
      <c r="D214">
        <v>1</v>
      </c>
      <c r="E214">
        <v>0.33</v>
      </c>
      <c r="F214">
        <v>0.27906976744186002</v>
      </c>
      <c r="G214">
        <v>-2.5069246722600815</v>
      </c>
      <c r="H214">
        <v>33</v>
      </c>
      <c r="I214">
        <v>27.906976744186</v>
      </c>
      <c r="J214">
        <v>2.3835033740083289</v>
      </c>
    </row>
    <row r="215" spans="1:10" x14ac:dyDescent="0.3">
      <c r="A215">
        <v>53</v>
      </c>
      <c r="B215" t="s">
        <v>0</v>
      </c>
      <c r="C215">
        <v>23</v>
      </c>
      <c r="D215">
        <v>1</v>
      </c>
      <c r="E215">
        <v>0.85</v>
      </c>
      <c r="F215">
        <v>0.76666666666666605</v>
      </c>
      <c r="G215">
        <v>-2.2630344058337899</v>
      </c>
      <c r="H215">
        <v>85</v>
      </c>
      <c r="I215">
        <v>76.6666666666666</v>
      </c>
      <c r="J215">
        <v>3.0803734164640311</v>
      </c>
    </row>
    <row r="216" spans="1:10" x14ac:dyDescent="0.3">
      <c r="A216">
        <v>54</v>
      </c>
      <c r="B216" t="s">
        <v>0</v>
      </c>
      <c r="C216">
        <v>23</v>
      </c>
      <c r="D216">
        <v>1</v>
      </c>
      <c r="E216">
        <v>0.67</v>
      </c>
      <c r="F216">
        <v>0.64285714285714202</v>
      </c>
      <c r="G216">
        <v>-2.7165014916064822</v>
      </c>
      <c r="H216">
        <v>67</v>
      </c>
      <c r="I216">
        <v>64.285714285714207</v>
      </c>
      <c r="J216">
        <v>1.5055280332267913</v>
      </c>
    </row>
    <row r="217" spans="1:10" x14ac:dyDescent="0.3">
      <c r="A217">
        <v>55</v>
      </c>
      <c r="B217" t="s">
        <v>0</v>
      </c>
      <c r="C217">
        <v>23</v>
      </c>
      <c r="D217">
        <v>1</v>
      </c>
      <c r="E217">
        <v>0.55000000000000004</v>
      </c>
      <c r="F217">
        <v>0.54545454545454497</v>
      </c>
      <c r="G217">
        <v>-2.948469699359912</v>
      </c>
      <c r="H217">
        <v>55.000000000000007</v>
      </c>
      <c r="I217">
        <v>54.545454545454497</v>
      </c>
      <c r="J217">
        <v>-0.78700627666566347</v>
      </c>
    </row>
    <row r="218" spans="1:10" x14ac:dyDescent="0.3">
      <c r="A218">
        <v>56</v>
      </c>
      <c r="B218" t="s">
        <v>0</v>
      </c>
      <c r="C218">
        <v>23</v>
      </c>
      <c r="D218">
        <v>1</v>
      </c>
      <c r="E218">
        <v>0.55000000000000004</v>
      </c>
      <c r="F218">
        <v>0.52631578947368396</v>
      </c>
      <c r="G218">
        <v>-2.7496766459157573</v>
      </c>
      <c r="H218">
        <v>55.000000000000007</v>
      </c>
      <c r="I218">
        <v>52.631578947368396</v>
      </c>
      <c r="J218">
        <v>1.3181265247275247</v>
      </c>
    </row>
    <row r="219" spans="1:10" x14ac:dyDescent="0.3">
      <c r="A219">
        <v>57</v>
      </c>
      <c r="B219" t="s">
        <v>0</v>
      </c>
      <c r="C219">
        <v>23</v>
      </c>
      <c r="D219">
        <v>1</v>
      </c>
      <c r="E219">
        <v>0.3</v>
      </c>
      <c r="F219">
        <v>0.32</v>
      </c>
      <c r="G219">
        <v>-2.7858751946471525</v>
      </c>
      <c r="H219">
        <v>30</v>
      </c>
      <c r="I219">
        <v>32</v>
      </c>
      <c r="J219">
        <v>1.0874628412503395</v>
      </c>
    </row>
    <row r="220" spans="1:10" x14ac:dyDescent="0.3">
      <c r="A220">
        <v>58</v>
      </c>
      <c r="B220" t="s">
        <v>0</v>
      </c>
      <c r="C220">
        <v>23</v>
      </c>
      <c r="D220">
        <v>1</v>
      </c>
      <c r="E220">
        <v>0.99</v>
      </c>
      <c r="F220">
        <v>1</v>
      </c>
      <c r="G220">
        <v>-2.8889686876112561</v>
      </c>
      <c r="H220">
        <v>99</v>
      </c>
      <c r="I220">
        <v>100</v>
      </c>
      <c r="J220">
        <v>0.16992500144231237</v>
      </c>
    </row>
    <row r="221" spans="1:10" x14ac:dyDescent="0.3">
      <c r="A221">
        <v>59</v>
      </c>
      <c r="B221" t="s">
        <v>0</v>
      </c>
      <c r="C221">
        <v>23</v>
      </c>
      <c r="D221">
        <v>1</v>
      </c>
      <c r="E221">
        <v>0.8</v>
      </c>
      <c r="F221">
        <v>0.746835443037974</v>
      </c>
      <c r="G221">
        <v>-2.4887177309842299</v>
      </c>
      <c r="H221">
        <v>80</v>
      </c>
      <c r="I221">
        <v>74.683544303797404</v>
      </c>
      <c r="J221">
        <v>2.4439926523497046</v>
      </c>
    </row>
    <row r="222" spans="1:10" x14ac:dyDescent="0.3">
      <c r="A222">
        <v>1</v>
      </c>
      <c r="B222" t="s">
        <v>1</v>
      </c>
      <c r="C222">
        <v>19</v>
      </c>
      <c r="D222">
        <v>1</v>
      </c>
      <c r="E222">
        <v>0.45</v>
      </c>
      <c r="F222">
        <v>0.42592592592592499</v>
      </c>
      <c r="G222">
        <v>-2.7458987189362047</v>
      </c>
      <c r="H222">
        <v>45</v>
      </c>
      <c r="I222">
        <v>42.592592592592496</v>
      </c>
      <c r="J222">
        <v>1.3405095206291433</v>
      </c>
    </row>
    <row r="223" spans="1:10" x14ac:dyDescent="0.3">
      <c r="A223">
        <v>3</v>
      </c>
      <c r="B223" t="s">
        <v>1</v>
      </c>
      <c r="C223">
        <v>19</v>
      </c>
      <c r="D223">
        <v>1</v>
      </c>
      <c r="E223">
        <v>0.8</v>
      </c>
      <c r="F223">
        <v>0.85714285714285698</v>
      </c>
      <c r="G223">
        <v>-2.4568576749734725</v>
      </c>
      <c r="H223">
        <v>80</v>
      </c>
      <c r="I223">
        <v>85.714285714285694</v>
      </c>
      <c r="J223">
        <v>2.5457919034404735</v>
      </c>
    </row>
    <row r="224" spans="1:10" x14ac:dyDescent="0.3">
      <c r="A224">
        <v>5</v>
      </c>
      <c r="B224" t="s">
        <v>1</v>
      </c>
      <c r="C224">
        <v>19</v>
      </c>
      <c r="D224">
        <v>1</v>
      </c>
      <c r="E224">
        <v>0.4</v>
      </c>
      <c r="F224">
        <v>0.4375</v>
      </c>
      <c r="G224">
        <v>-2.6214883767462704</v>
      </c>
      <c r="H224">
        <v>40</v>
      </c>
      <c r="I224">
        <v>43.75</v>
      </c>
      <c r="J224">
        <v>1.9541963103868754</v>
      </c>
    </row>
    <row r="225" spans="1:10" x14ac:dyDescent="0.3">
      <c r="A225">
        <v>7</v>
      </c>
      <c r="B225" t="s">
        <v>1</v>
      </c>
      <c r="C225">
        <v>19</v>
      </c>
      <c r="D225">
        <v>1</v>
      </c>
      <c r="E225">
        <v>0.15</v>
      </c>
      <c r="F225">
        <v>0.14141414141414099</v>
      </c>
      <c r="G225">
        <v>-2.9041608028529415</v>
      </c>
      <c r="H225">
        <v>15</v>
      </c>
      <c r="I225">
        <v>14.141414141414099</v>
      </c>
      <c r="J225">
        <v>-2.3877102017878581E-2</v>
      </c>
    </row>
    <row r="226" spans="1:10" x14ac:dyDescent="0.3">
      <c r="A226">
        <v>11</v>
      </c>
      <c r="B226" t="s">
        <v>1</v>
      </c>
      <c r="C226">
        <v>19</v>
      </c>
      <c r="D226">
        <v>1</v>
      </c>
      <c r="E226">
        <v>0.13</v>
      </c>
      <c r="F226">
        <v>0.125</v>
      </c>
      <c r="G226">
        <v>-2.9434164716336326</v>
      </c>
      <c r="H226">
        <v>13</v>
      </c>
      <c r="I226">
        <v>12.5</v>
      </c>
      <c r="J226">
        <v>-0.67807190511263771</v>
      </c>
    </row>
    <row r="227" spans="1:10" x14ac:dyDescent="0.3">
      <c r="A227">
        <v>14</v>
      </c>
      <c r="B227" t="s">
        <v>1</v>
      </c>
      <c r="C227">
        <v>19</v>
      </c>
      <c r="D227">
        <v>1</v>
      </c>
      <c r="E227">
        <v>0.5</v>
      </c>
      <c r="F227">
        <v>0.52830188679245205</v>
      </c>
      <c r="G227">
        <v>-2.7055526415347524</v>
      </c>
      <c r="H227">
        <v>50</v>
      </c>
      <c r="I227">
        <v>52.830188679245204</v>
      </c>
      <c r="J227">
        <v>1.5632502447586227</v>
      </c>
    </row>
    <row r="228" spans="1:10" x14ac:dyDescent="0.3">
      <c r="A228">
        <v>16</v>
      </c>
      <c r="B228" t="s">
        <v>1</v>
      </c>
      <c r="C228">
        <v>19</v>
      </c>
      <c r="D228">
        <v>1</v>
      </c>
      <c r="E228">
        <v>0.8</v>
      </c>
      <c r="F228">
        <v>0.77777777777777701</v>
      </c>
      <c r="G228">
        <v>-2.7639326417664676</v>
      </c>
      <c r="H228">
        <v>80</v>
      </c>
      <c r="I228">
        <v>77.7777777777777</v>
      </c>
      <c r="J228">
        <v>1.2309544348399195</v>
      </c>
    </row>
    <row r="229" spans="1:10" x14ac:dyDescent="0.3">
      <c r="A229">
        <v>18</v>
      </c>
      <c r="B229" t="s">
        <v>1</v>
      </c>
      <c r="C229">
        <v>19</v>
      </c>
      <c r="D229">
        <v>1</v>
      </c>
      <c r="E229">
        <v>0.45</v>
      </c>
      <c r="F229">
        <v>0.28735632183908</v>
      </c>
      <c r="G229">
        <v>-1.7976453319000947</v>
      </c>
      <c r="H229">
        <v>45</v>
      </c>
      <c r="I229">
        <v>28.735632183907999</v>
      </c>
      <c r="J229">
        <v>4.0346883016017987</v>
      </c>
    </row>
    <row r="230" spans="1:10" x14ac:dyDescent="0.3">
      <c r="A230">
        <v>20</v>
      </c>
      <c r="B230" t="s">
        <v>1</v>
      </c>
      <c r="C230">
        <v>19</v>
      </c>
      <c r="D230">
        <v>1</v>
      </c>
      <c r="E230">
        <v>0.1</v>
      </c>
      <c r="F230">
        <v>8.3333333333333301E-2</v>
      </c>
      <c r="G230">
        <v>-2.8194277543581787</v>
      </c>
      <c r="H230">
        <v>10</v>
      </c>
      <c r="I230">
        <v>8.3333333333333304</v>
      </c>
      <c r="J230">
        <v>0.84130225398094405</v>
      </c>
    </row>
    <row r="231" spans="1:10" x14ac:dyDescent="0.3">
      <c r="A231">
        <v>21</v>
      </c>
      <c r="B231" t="s">
        <v>1</v>
      </c>
      <c r="C231">
        <v>19</v>
      </c>
      <c r="D231">
        <v>1</v>
      </c>
      <c r="E231">
        <v>0.97</v>
      </c>
      <c r="F231">
        <v>0.97</v>
      </c>
      <c r="G231">
        <v>-3</v>
      </c>
      <c r="H231">
        <v>97</v>
      </c>
      <c r="I231">
        <v>97</v>
      </c>
      <c r="J231">
        <v>-3</v>
      </c>
    </row>
    <row r="232" spans="1:10" x14ac:dyDescent="0.3">
      <c r="A232">
        <v>23</v>
      </c>
      <c r="B232" t="s">
        <v>1</v>
      </c>
      <c r="C232">
        <v>19</v>
      </c>
      <c r="D232">
        <v>1</v>
      </c>
      <c r="E232">
        <v>0.9</v>
      </c>
      <c r="F232">
        <v>0.85507246376811596</v>
      </c>
      <c r="G232">
        <v>-2.5570084391501551</v>
      </c>
      <c r="H232">
        <v>90</v>
      </c>
      <c r="I232">
        <v>85.507246376811594</v>
      </c>
      <c r="J232">
        <v>2.2071912012440329</v>
      </c>
    </row>
    <row r="233" spans="1:10" x14ac:dyDescent="0.3">
      <c r="A233">
        <v>27</v>
      </c>
      <c r="B233" t="s">
        <v>1</v>
      </c>
      <c r="C233">
        <v>19</v>
      </c>
      <c r="D233">
        <v>1</v>
      </c>
      <c r="E233">
        <v>0.66</v>
      </c>
      <c r="F233">
        <v>0.62921348314606695</v>
      </c>
      <c r="G233">
        <v>-2.6823577197016393</v>
      </c>
      <c r="H233">
        <v>66</v>
      </c>
      <c r="I233">
        <v>62.921348314606696</v>
      </c>
      <c r="J233">
        <v>1.6797173003457602</v>
      </c>
    </row>
    <row r="234" spans="1:10" x14ac:dyDescent="0.3">
      <c r="A234">
        <v>28</v>
      </c>
      <c r="B234" t="s">
        <v>1</v>
      </c>
      <c r="C234">
        <v>19</v>
      </c>
      <c r="D234">
        <v>1</v>
      </c>
      <c r="E234">
        <v>0.08</v>
      </c>
      <c r="F234">
        <v>5.10204081632653E-2</v>
      </c>
      <c r="G234">
        <v>-2.6991889433632497</v>
      </c>
      <c r="H234">
        <v>8</v>
      </c>
      <c r="I234">
        <v>5.1020408163265296</v>
      </c>
      <c r="J234">
        <v>1.5959614996704137</v>
      </c>
    </row>
    <row r="235" spans="1:10" x14ac:dyDescent="0.3">
      <c r="A235">
        <v>31</v>
      </c>
      <c r="B235" t="s">
        <v>1</v>
      </c>
      <c r="C235">
        <v>19</v>
      </c>
      <c r="D235">
        <v>1</v>
      </c>
      <c r="E235">
        <v>0.25</v>
      </c>
      <c r="F235">
        <v>0.233333333333333</v>
      </c>
      <c r="G235">
        <v>-2.8194277543581761</v>
      </c>
      <c r="H235">
        <v>25</v>
      </c>
      <c r="I235">
        <v>23.3333333333333</v>
      </c>
      <c r="J235">
        <v>0.84130225398096847</v>
      </c>
    </row>
    <row r="236" spans="1:10" x14ac:dyDescent="0.3">
      <c r="A236">
        <v>33</v>
      </c>
      <c r="B236" t="s">
        <v>1</v>
      </c>
      <c r="C236">
        <v>19</v>
      </c>
      <c r="D236">
        <v>1</v>
      </c>
      <c r="E236">
        <v>0.5</v>
      </c>
      <c r="F236">
        <v>0.43617021276595702</v>
      </c>
      <c r="G236">
        <v>-2.4048417321729523</v>
      </c>
      <c r="H236">
        <v>50</v>
      </c>
      <c r="I236">
        <v>43.6170212765957</v>
      </c>
      <c r="J236">
        <v>2.7022095344017623</v>
      </c>
    </row>
    <row r="237" spans="1:10" x14ac:dyDescent="0.3">
      <c r="A237">
        <v>40</v>
      </c>
      <c r="B237" t="s">
        <v>1</v>
      </c>
      <c r="C237">
        <v>19</v>
      </c>
      <c r="D237">
        <v>1</v>
      </c>
      <c r="E237">
        <v>0.45</v>
      </c>
      <c r="F237">
        <v>0.42528735632183901</v>
      </c>
      <c r="G237">
        <v>-2.7397320284575817</v>
      </c>
      <c r="H237">
        <v>45</v>
      </c>
      <c r="I237">
        <v>42.528735632183903</v>
      </c>
      <c r="J237">
        <v>1.3764372950158743</v>
      </c>
    </row>
    <row r="238" spans="1:10" x14ac:dyDescent="0.3">
      <c r="A238">
        <v>45</v>
      </c>
      <c r="B238" t="s">
        <v>1</v>
      </c>
      <c r="C238">
        <v>19</v>
      </c>
      <c r="D238">
        <v>1</v>
      </c>
      <c r="E238">
        <v>0.96</v>
      </c>
      <c r="F238">
        <v>0.939393939393939</v>
      </c>
      <c r="G238">
        <v>-2.7798576883594244</v>
      </c>
      <c r="H238">
        <v>96</v>
      </c>
      <c r="I238">
        <v>93.939393939393895</v>
      </c>
      <c r="J238">
        <v>1.1280333892870584</v>
      </c>
    </row>
    <row r="239" spans="1:10" x14ac:dyDescent="0.3">
      <c r="A239">
        <v>47</v>
      </c>
      <c r="B239" t="s">
        <v>1</v>
      </c>
      <c r="C239">
        <v>19</v>
      </c>
      <c r="D239">
        <v>1</v>
      </c>
      <c r="E239">
        <v>0.6</v>
      </c>
      <c r="F239">
        <v>0.6</v>
      </c>
      <c r="G239">
        <v>-3</v>
      </c>
      <c r="H239">
        <v>60</v>
      </c>
      <c r="I239">
        <v>60</v>
      </c>
      <c r="J239">
        <v>-3</v>
      </c>
    </row>
    <row r="240" spans="1:10" x14ac:dyDescent="0.3">
      <c r="A240">
        <v>48</v>
      </c>
      <c r="B240" t="s">
        <v>1</v>
      </c>
      <c r="C240">
        <v>19</v>
      </c>
      <c r="D240">
        <v>1</v>
      </c>
      <c r="E240">
        <v>0.8</v>
      </c>
      <c r="F240">
        <v>0.59183673469387699</v>
      </c>
      <c r="G240">
        <v>-1.5856987574561374</v>
      </c>
      <c r="H240">
        <v>80</v>
      </c>
      <c r="I240">
        <v>59.183673469387699</v>
      </c>
      <c r="J240">
        <v>4.3882809277253489</v>
      </c>
    </row>
    <row r="241" spans="1:10" x14ac:dyDescent="0.3">
      <c r="A241">
        <v>53</v>
      </c>
      <c r="B241" t="s">
        <v>1</v>
      </c>
      <c r="C241">
        <v>19</v>
      </c>
      <c r="D241">
        <v>1</v>
      </c>
      <c r="E241">
        <v>0.5</v>
      </c>
      <c r="F241">
        <v>0.5</v>
      </c>
      <c r="G241">
        <v>-3</v>
      </c>
      <c r="H241">
        <v>50</v>
      </c>
      <c r="I241">
        <v>50</v>
      </c>
      <c r="J24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A7B2-20E2-E44E-8748-64DF95C0B554}">
  <dimension ref="A1:J241"/>
  <sheetViews>
    <sheetView topLeftCell="A225" workbookViewId="0">
      <selection activeCell="H246" sqref="H246"/>
    </sheetView>
  </sheetViews>
  <sheetFormatPr defaultColWidth="11.19921875" defaultRowHeight="15.6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7</v>
      </c>
      <c r="B2" t="s">
        <v>0</v>
      </c>
      <c r="C2">
        <v>20</v>
      </c>
      <c r="D2">
        <v>2</v>
      </c>
      <c r="E2">
        <v>0.6</v>
      </c>
      <c r="F2">
        <v>0.54166666666666596</v>
      </c>
      <c r="G2">
        <v>-2.4474589769712161</v>
      </c>
      <c r="H2">
        <v>60</v>
      </c>
      <c r="I2">
        <v>54.166666666666593</v>
      </c>
      <c r="J2">
        <v>2.5749088360572512</v>
      </c>
    </row>
    <row r="3" spans="1:10" x14ac:dyDescent="0.3">
      <c r="A3">
        <v>8</v>
      </c>
      <c r="B3" t="s">
        <v>0</v>
      </c>
      <c r="C3">
        <v>20</v>
      </c>
      <c r="D3">
        <v>2</v>
      </c>
      <c r="E3">
        <v>0.05</v>
      </c>
      <c r="F3">
        <v>1.42857142857142E-2</v>
      </c>
      <c r="G3">
        <v>-2.6374299206152907</v>
      </c>
      <c r="H3">
        <v>5</v>
      </c>
      <c r="I3">
        <v>1.4285714285714199</v>
      </c>
      <c r="J3">
        <v>1.8861320354417246</v>
      </c>
    </row>
    <row r="4" spans="1:10" x14ac:dyDescent="0.3">
      <c r="A4">
        <v>10</v>
      </c>
      <c r="B4" t="s">
        <v>0</v>
      </c>
      <c r="C4">
        <v>20</v>
      </c>
      <c r="D4">
        <v>2</v>
      </c>
      <c r="E4">
        <v>0.2</v>
      </c>
      <c r="F4">
        <v>0.17307692307692299</v>
      </c>
      <c r="G4">
        <v>-2.7185870648513508</v>
      </c>
      <c r="H4">
        <v>20</v>
      </c>
      <c r="I4">
        <v>17.307692307692299</v>
      </c>
      <c r="J4">
        <v>1.49431713628116</v>
      </c>
    </row>
    <row r="5" spans="1:10" x14ac:dyDescent="0.3">
      <c r="A5">
        <v>14</v>
      </c>
      <c r="B5" t="s">
        <v>0</v>
      </c>
      <c r="C5">
        <v>20</v>
      </c>
      <c r="D5">
        <v>2</v>
      </c>
      <c r="E5">
        <v>0.1</v>
      </c>
      <c r="F5">
        <v>6.6666666666666596E-2</v>
      </c>
      <c r="G5">
        <v>-2.6589630821649326</v>
      </c>
      <c r="H5">
        <v>10</v>
      </c>
      <c r="I5">
        <v>6.6666666666666599</v>
      </c>
      <c r="J5">
        <v>1.7900769306257716</v>
      </c>
    </row>
    <row r="6" spans="1:10" x14ac:dyDescent="0.3">
      <c r="A6">
        <v>18</v>
      </c>
      <c r="B6" t="s">
        <v>0</v>
      </c>
      <c r="C6">
        <v>20</v>
      </c>
      <c r="D6">
        <v>2</v>
      </c>
      <c r="E6">
        <v>0.9</v>
      </c>
      <c r="F6">
        <v>0.74489795918367296</v>
      </c>
      <c r="G6">
        <v>-1.8359755999973693</v>
      </c>
      <c r="H6">
        <v>90</v>
      </c>
      <c r="I6">
        <v>74.489795918367292</v>
      </c>
      <c r="J6">
        <v>3.9667261453391802</v>
      </c>
    </row>
    <row r="7" spans="1:10" x14ac:dyDescent="0.3">
      <c r="A7">
        <v>22</v>
      </c>
      <c r="B7" t="s">
        <v>0</v>
      </c>
      <c r="C7">
        <v>20</v>
      </c>
      <c r="D7">
        <v>2</v>
      </c>
      <c r="E7">
        <v>0.8</v>
      </c>
      <c r="F7">
        <v>0.585365853658536</v>
      </c>
      <c r="G7">
        <v>-1.5579465821654115</v>
      </c>
      <c r="H7">
        <v>80</v>
      </c>
      <c r="I7">
        <v>58.536585365853597</v>
      </c>
      <c r="J7">
        <v>4.4321853964490661</v>
      </c>
    </row>
    <row r="8" spans="1:10" x14ac:dyDescent="0.3">
      <c r="A8">
        <v>26</v>
      </c>
      <c r="B8" t="s">
        <v>0</v>
      </c>
      <c r="C8">
        <v>20</v>
      </c>
      <c r="D8">
        <v>2</v>
      </c>
      <c r="E8">
        <v>0.25</v>
      </c>
      <c r="F8">
        <v>0.1875</v>
      </c>
      <c r="G8">
        <v>-2.4150374992788439</v>
      </c>
      <c r="H8">
        <v>25</v>
      </c>
      <c r="I8">
        <v>18.75</v>
      </c>
      <c r="J8">
        <v>2.6724253419714956</v>
      </c>
    </row>
    <row r="9" spans="1:10" x14ac:dyDescent="0.3">
      <c r="A9">
        <v>29</v>
      </c>
      <c r="B9" t="s">
        <v>0</v>
      </c>
      <c r="C9">
        <v>20</v>
      </c>
      <c r="D9">
        <v>2</v>
      </c>
      <c r="E9">
        <v>0.3</v>
      </c>
      <c r="F9">
        <v>0.25</v>
      </c>
      <c r="G9">
        <v>-2.5145731728297585</v>
      </c>
      <c r="H9">
        <v>30</v>
      </c>
      <c r="I9">
        <v>25</v>
      </c>
      <c r="J9">
        <v>2.3575520046180838</v>
      </c>
    </row>
    <row r="10" spans="1:10" x14ac:dyDescent="0.3">
      <c r="A10">
        <v>30</v>
      </c>
      <c r="B10" t="s">
        <v>0</v>
      </c>
      <c r="C10">
        <v>20</v>
      </c>
      <c r="D10">
        <v>2</v>
      </c>
      <c r="E10">
        <v>0.5</v>
      </c>
      <c r="F10">
        <v>0.50819672131147497</v>
      </c>
      <c r="G10">
        <v>-2.9083695245344368</v>
      </c>
      <c r="H10">
        <v>50</v>
      </c>
      <c r="I10">
        <v>50.819672131147499</v>
      </c>
      <c r="J10">
        <v>-8.2114397133612696E-2</v>
      </c>
    </row>
    <row r="11" spans="1:10" x14ac:dyDescent="0.3">
      <c r="A11">
        <v>31</v>
      </c>
      <c r="B11" t="s">
        <v>0</v>
      </c>
      <c r="C11">
        <v>20</v>
      </c>
      <c r="D11">
        <v>2</v>
      </c>
      <c r="E11">
        <v>0.7</v>
      </c>
      <c r="F11">
        <v>0.54444444444444395</v>
      </c>
      <c r="G11">
        <v>-1.8336416135778777</v>
      </c>
      <c r="H11">
        <v>70</v>
      </c>
      <c r="I11">
        <v>54.444444444444393</v>
      </c>
      <c r="J11">
        <v>3.9709047693306934</v>
      </c>
    </row>
    <row r="12" spans="1:10" x14ac:dyDescent="0.3">
      <c r="A12">
        <v>35</v>
      </c>
      <c r="B12" t="s">
        <v>0</v>
      </c>
      <c r="C12">
        <v>20</v>
      </c>
      <c r="D12">
        <v>2</v>
      </c>
      <c r="E12">
        <v>0.33</v>
      </c>
      <c r="F12">
        <v>0.25352112676056299</v>
      </c>
      <c r="G12">
        <v>-2.3112995269562209</v>
      </c>
      <c r="H12">
        <v>33</v>
      </c>
      <c r="I12">
        <v>25.352112676056297</v>
      </c>
      <c r="J12">
        <v>2.9584506030311539</v>
      </c>
    </row>
    <row r="13" spans="1:10" x14ac:dyDescent="0.3">
      <c r="A13">
        <v>37</v>
      </c>
      <c r="B13" t="s">
        <v>0</v>
      </c>
      <c r="C13">
        <v>20</v>
      </c>
      <c r="D13">
        <v>2</v>
      </c>
      <c r="E13">
        <v>0.2</v>
      </c>
      <c r="F13">
        <v>0.10344827586206801</v>
      </c>
      <c r="G13">
        <v>-2.1742845408210498</v>
      </c>
      <c r="H13">
        <v>20</v>
      </c>
      <c r="I13">
        <v>10.344827586206801</v>
      </c>
      <c r="J13">
        <v>3.2898598985447798</v>
      </c>
    </row>
    <row r="14" spans="1:10" x14ac:dyDescent="0.3">
      <c r="A14">
        <v>40</v>
      </c>
      <c r="B14" t="s">
        <v>0</v>
      </c>
      <c r="C14">
        <v>20</v>
      </c>
      <c r="D14">
        <v>2</v>
      </c>
      <c r="E14">
        <v>0.8</v>
      </c>
      <c r="F14">
        <v>0.57142857142857095</v>
      </c>
      <c r="G14">
        <v>-1.4999263968653547</v>
      </c>
      <c r="H14">
        <v>80</v>
      </c>
      <c r="I14">
        <v>57.142857142857096</v>
      </c>
      <c r="J14">
        <v>4.522441416163101</v>
      </c>
    </row>
    <row r="15" spans="1:10" x14ac:dyDescent="0.3">
      <c r="A15">
        <v>43</v>
      </c>
      <c r="B15" t="s">
        <v>0</v>
      </c>
      <c r="C15">
        <v>20</v>
      </c>
      <c r="D15">
        <v>2</v>
      </c>
      <c r="E15">
        <v>0.9</v>
      </c>
      <c r="F15">
        <v>0.98958333333333304</v>
      </c>
      <c r="G15">
        <v>-2.2203900684253024</v>
      </c>
      <c r="H15">
        <v>90</v>
      </c>
      <c r="I15">
        <v>98.9583333333333</v>
      </c>
      <c r="J15">
        <v>3.1832218240557646</v>
      </c>
    </row>
    <row r="16" spans="1:10" x14ac:dyDescent="0.3">
      <c r="A16">
        <v>53</v>
      </c>
      <c r="B16" t="s">
        <v>0</v>
      </c>
      <c r="C16">
        <v>20</v>
      </c>
      <c r="D16">
        <v>2</v>
      </c>
      <c r="E16">
        <v>0.95</v>
      </c>
      <c r="F16">
        <v>0.64285714285714202</v>
      </c>
      <c r="G16">
        <v>-1.2104197796703693</v>
      </c>
      <c r="H16">
        <v>95</v>
      </c>
      <c r="I16">
        <v>64.285714285714207</v>
      </c>
      <c r="J16">
        <v>4.9466974454713242</v>
      </c>
    </row>
    <row r="17" spans="1:10" x14ac:dyDescent="0.3">
      <c r="A17">
        <v>55</v>
      </c>
      <c r="B17" t="s">
        <v>0</v>
      </c>
      <c r="C17">
        <v>20</v>
      </c>
      <c r="D17">
        <v>2</v>
      </c>
      <c r="E17">
        <v>0.2</v>
      </c>
      <c r="F17">
        <v>0.105263157894736</v>
      </c>
      <c r="G17">
        <v>-2.1861513158568902</v>
      </c>
      <c r="H17">
        <v>20</v>
      </c>
      <c r="I17">
        <v>10.5263157894736</v>
      </c>
      <c r="J17">
        <v>3.2628366544743184</v>
      </c>
    </row>
    <row r="18" spans="1:10" x14ac:dyDescent="0.3">
      <c r="A18">
        <v>56</v>
      </c>
      <c r="B18" t="s">
        <v>0</v>
      </c>
      <c r="C18">
        <v>20</v>
      </c>
      <c r="D18">
        <v>2</v>
      </c>
      <c r="E18">
        <v>0.95</v>
      </c>
      <c r="F18">
        <v>0.79310344827586199</v>
      </c>
      <c r="G18">
        <v>-1.8267622645168518</v>
      </c>
      <c r="H18">
        <v>95</v>
      </c>
      <c r="I18">
        <v>79.310344827586192</v>
      </c>
      <c r="J18">
        <v>3.9831901941209722</v>
      </c>
    </row>
    <row r="19" spans="1:10" x14ac:dyDescent="0.3">
      <c r="A19">
        <v>57</v>
      </c>
      <c r="B19" t="s">
        <v>0</v>
      </c>
      <c r="C19">
        <v>20</v>
      </c>
      <c r="D19">
        <v>2</v>
      </c>
      <c r="E19">
        <v>0.66</v>
      </c>
      <c r="F19">
        <v>0.38461538461538403</v>
      </c>
      <c r="G19">
        <v>-1.3205415546163977</v>
      </c>
      <c r="H19">
        <v>66</v>
      </c>
      <c r="I19">
        <v>38.461538461538403</v>
      </c>
      <c r="J19">
        <v>4.789909787598198</v>
      </c>
    </row>
    <row r="20" spans="1:10" x14ac:dyDescent="0.3">
      <c r="A20">
        <v>58</v>
      </c>
      <c r="B20" t="s">
        <v>0</v>
      </c>
      <c r="C20">
        <v>20</v>
      </c>
      <c r="D20">
        <v>2</v>
      </c>
      <c r="E20">
        <v>0.99</v>
      </c>
      <c r="F20">
        <v>0.98765432098765404</v>
      </c>
      <c r="G20">
        <v>-2.9731780867728621</v>
      </c>
      <c r="H20">
        <v>99</v>
      </c>
      <c r="I20">
        <v>98.765432098765402</v>
      </c>
      <c r="J20">
        <v>-1.4756638582302226</v>
      </c>
    </row>
    <row r="21" spans="1:10" x14ac:dyDescent="0.3">
      <c r="A21">
        <v>59</v>
      </c>
      <c r="B21" t="s">
        <v>0</v>
      </c>
      <c r="C21">
        <v>20</v>
      </c>
      <c r="D21">
        <v>2</v>
      </c>
      <c r="E21">
        <v>0.99</v>
      </c>
      <c r="F21">
        <v>0.875</v>
      </c>
      <c r="G21">
        <v>-2.0588936890535687</v>
      </c>
      <c r="H21">
        <v>99</v>
      </c>
      <c r="I21">
        <v>87.5</v>
      </c>
      <c r="J21">
        <v>3.5391588111080314</v>
      </c>
    </row>
    <row r="22" spans="1:10" x14ac:dyDescent="0.3">
      <c r="A22">
        <v>1</v>
      </c>
      <c r="B22" t="s">
        <v>0</v>
      </c>
      <c r="C22">
        <v>22</v>
      </c>
      <c r="D22">
        <v>2</v>
      </c>
      <c r="E22">
        <v>0.9</v>
      </c>
      <c r="F22">
        <v>0.85227272727272696</v>
      </c>
      <c r="G22">
        <v>-2.5334322000810716</v>
      </c>
      <c r="H22">
        <v>90</v>
      </c>
      <c r="I22">
        <v>85.227272727272691</v>
      </c>
      <c r="J22">
        <v>2.2921124404518118</v>
      </c>
    </row>
    <row r="23" spans="1:10" x14ac:dyDescent="0.3">
      <c r="A23">
        <v>2</v>
      </c>
      <c r="B23" t="s">
        <v>0</v>
      </c>
      <c r="C23">
        <v>22</v>
      </c>
      <c r="D23">
        <v>2</v>
      </c>
      <c r="E23">
        <v>0.8</v>
      </c>
      <c r="F23">
        <v>0.67105263157894701</v>
      </c>
      <c r="G23">
        <v>-1.9773985710628652</v>
      </c>
      <c r="H23">
        <v>80</v>
      </c>
      <c r="I23">
        <v>67.105263157894697</v>
      </c>
      <c r="J23">
        <v>3.7026283836039311</v>
      </c>
    </row>
    <row r="24" spans="1:10" x14ac:dyDescent="0.3">
      <c r="A24">
        <v>6</v>
      </c>
      <c r="B24" t="s">
        <v>0</v>
      </c>
      <c r="C24">
        <v>22</v>
      </c>
      <c r="D24">
        <v>2</v>
      </c>
      <c r="E24">
        <v>0.3</v>
      </c>
      <c r="F24">
        <v>0.355263157894736</v>
      </c>
      <c r="G24">
        <v>-2.4718235253704282</v>
      </c>
      <c r="H24">
        <v>30</v>
      </c>
      <c r="I24">
        <v>35.5263157894736</v>
      </c>
      <c r="J24">
        <v>2.4985868076948567</v>
      </c>
    </row>
    <row r="25" spans="1:10" x14ac:dyDescent="0.3">
      <c r="A25">
        <v>7</v>
      </c>
      <c r="B25" t="s">
        <v>0</v>
      </c>
      <c r="C25">
        <v>22</v>
      </c>
      <c r="D25">
        <v>2</v>
      </c>
      <c r="E25">
        <v>0.8</v>
      </c>
      <c r="F25">
        <v>0.82653061224489799</v>
      </c>
      <c r="G25">
        <v>-2.722318818201805</v>
      </c>
      <c r="H25">
        <v>80</v>
      </c>
      <c r="I25">
        <v>82.653061224489804</v>
      </c>
      <c r="J25">
        <v>1.4740783946017026</v>
      </c>
    </row>
    <row r="26" spans="1:10" x14ac:dyDescent="0.3">
      <c r="A26">
        <v>12</v>
      </c>
      <c r="B26" t="s">
        <v>0</v>
      </c>
      <c r="C26">
        <v>22</v>
      </c>
      <c r="D26">
        <v>2</v>
      </c>
      <c r="E26">
        <v>0.8</v>
      </c>
      <c r="F26">
        <v>0.952380952380952</v>
      </c>
      <c r="G26">
        <v>-1.8500593730118446</v>
      </c>
      <c r="H26">
        <v>80</v>
      </c>
      <c r="I26">
        <v>95.238095238095198</v>
      </c>
      <c r="J26">
        <v>3.9413970033152061</v>
      </c>
    </row>
    <row r="27" spans="1:10" x14ac:dyDescent="0.3">
      <c r="A27">
        <v>23</v>
      </c>
      <c r="B27" t="s">
        <v>0</v>
      </c>
      <c r="C27">
        <v>22</v>
      </c>
      <c r="D27">
        <v>2</v>
      </c>
      <c r="E27">
        <v>0.4</v>
      </c>
      <c r="F27">
        <v>0.375</v>
      </c>
      <c r="G27">
        <v>-2.7369655941662061</v>
      </c>
      <c r="H27">
        <v>40</v>
      </c>
      <c r="I27">
        <v>37.5</v>
      </c>
      <c r="J27">
        <v>1.3923174227787602</v>
      </c>
    </row>
    <row r="28" spans="1:10" x14ac:dyDescent="0.3">
      <c r="A28">
        <v>28</v>
      </c>
      <c r="B28" t="s">
        <v>0</v>
      </c>
      <c r="C28">
        <v>22</v>
      </c>
      <c r="D28">
        <v>2</v>
      </c>
      <c r="E28">
        <v>0.9</v>
      </c>
      <c r="F28">
        <v>0.71739130434782605</v>
      </c>
      <c r="G28">
        <v>-1.7008318081124927</v>
      </c>
      <c r="H28">
        <v>90</v>
      </c>
      <c r="I28">
        <v>71.739130434782609</v>
      </c>
      <c r="J28">
        <v>4.2005255057369757</v>
      </c>
    </row>
    <row r="29" spans="1:10" x14ac:dyDescent="0.3">
      <c r="A29">
        <v>32</v>
      </c>
      <c r="B29" t="s">
        <v>0</v>
      </c>
      <c r="C29">
        <v>22</v>
      </c>
      <c r="D29">
        <v>2</v>
      </c>
      <c r="E29">
        <v>0.6</v>
      </c>
      <c r="F29">
        <v>0.44329896907216398</v>
      </c>
      <c r="G29">
        <v>-1.8277632514025808</v>
      </c>
      <c r="H29">
        <v>60</v>
      </c>
      <c r="I29">
        <v>44.329896907216401</v>
      </c>
      <c r="J29">
        <v>3.9814054483040429</v>
      </c>
    </row>
    <row r="30" spans="1:10" x14ac:dyDescent="0.3">
      <c r="A30">
        <v>33</v>
      </c>
      <c r="B30" t="s">
        <v>0</v>
      </c>
      <c r="C30">
        <v>22</v>
      </c>
      <c r="D30">
        <v>2</v>
      </c>
      <c r="E30">
        <v>0.9</v>
      </c>
      <c r="F30">
        <v>0.83870967741935398</v>
      </c>
      <c r="G30">
        <v>-2.4243753638581733</v>
      </c>
      <c r="H30">
        <v>90</v>
      </c>
      <c r="I30">
        <v>83.870967741935402</v>
      </c>
      <c r="J30">
        <v>2.6447866606492347</v>
      </c>
    </row>
    <row r="31" spans="1:10" x14ac:dyDescent="0.3">
      <c r="A31">
        <v>34</v>
      </c>
      <c r="B31" t="s">
        <v>0</v>
      </c>
      <c r="C31">
        <v>22</v>
      </c>
      <c r="D31">
        <v>2</v>
      </c>
      <c r="E31">
        <v>0.3</v>
      </c>
      <c r="F31">
        <v>0.375</v>
      </c>
      <c r="G31">
        <v>-2.3219280948873622</v>
      </c>
      <c r="H31">
        <v>30</v>
      </c>
      <c r="I31">
        <v>37.5</v>
      </c>
      <c r="J31">
        <v>2.9307373375628862</v>
      </c>
    </row>
    <row r="32" spans="1:10" x14ac:dyDescent="0.3">
      <c r="A32">
        <v>38</v>
      </c>
      <c r="B32" t="s">
        <v>0</v>
      </c>
      <c r="C32">
        <v>22</v>
      </c>
      <c r="D32">
        <v>2</v>
      </c>
      <c r="E32">
        <v>0.4</v>
      </c>
      <c r="F32">
        <v>0.65517241379310298</v>
      </c>
      <c r="G32">
        <v>-1.3952742444574158</v>
      </c>
      <c r="H32">
        <v>40</v>
      </c>
      <c r="I32">
        <v>65.517241379310292</v>
      </c>
      <c r="J32">
        <v>4.6804504678224292</v>
      </c>
    </row>
    <row r="33" spans="1:10" x14ac:dyDescent="0.3">
      <c r="A33">
        <v>40</v>
      </c>
      <c r="B33" t="s">
        <v>0</v>
      </c>
      <c r="C33">
        <v>22</v>
      </c>
      <c r="D33">
        <v>2</v>
      </c>
      <c r="E33">
        <v>0.7</v>
      </c>
      <c r="F33">
        <v>0.50877192982456099</v>
      </c>
      <c r="G33">
        <v>-1.6609626598112797</v>
      </c>
      <c r="H33">
        <v>70</v>
      </c>
      <c r="I33">
        <v>50.877192982456101</v>
      </c>
      <c r="J33">
        <v>4.2666221778304845</v>
      </c>
    </row>
    <row r="34" spans="1:10" x14ac:dyDescent="0.3">
      <c r="A34">
        <v>43</v>
      </c>
      <c r="B34" t="s">
        <v>0</v>
      </c>
      <c r="C34">
        <v>22</v>
      </c>
      <c r="D34">
        <v>2</v>
      </c>
      <c r="E34">
        <v>0.1</v>
      </c>
      <c r="F34">
        <v>6.0606060606060601E-2</v>
      </c>
      <c r="G34">
        <v>-2.6047709818013365</v>
      </c>
      <c r="H34">
        <v>10</v>
      </c>
      <c r="I34">
        <v>6.0606060606060597</v>
      </c>
      <c r="J34">
        <v>2.023040241398069</v>
      </c>
    </row>
    <row r="35" spans="1:10" x14ac:dyDescent="0.3">
      <c r="A35">
        <v>44</v>
      </c>
      <c r="B35" t="s">
        <v>0</v>
      </c>
      <c r="C35">
        <v>22</v>
      </c>
      <c r="D35">
        <v>2</v>
      </c>
      <c r="E35">
        <v>0.2</v>
      </c>
      <c r="F35">
        <v>8.9743589743589702E-2</v>
      </c>
      <c r="G35">
        <v>-2.0876940609063976</v>
      </c>
      <c r="H35">
        <v>20</v>
      </c>
      <c r="I35">
        <v>8.9743589743589709</v>
      </c>
      <c r="J35">
        <v>3.4790547447576423</v>
      </c>
    </row>
    <row r="36" spans="1:10" x14ac:dyDescent="0.3">
      <c r="A36">
        <v>48</v>
      </c>
      <c r="B36" t="s">
        <v>0</v>
      </c>
      <c r="C36">
        <v>22</v>
      </c>
      <c r="D36">
        <v>2</v>
      </c>
      <c r="E36">
        <v>0.4</v>
      </c>
      <c r="F36">
        <v>0.47777777777777702</v>
      </c>
      <c r="G36">
        <v>-2.302028537449663</v>
      </c>
      <c r="H36">
        <v>40</v>
      </c>
      <c r="I36">
        <v>47.7777777777777</v>
      </c>
      <c r="J36">
        <v>2.9823598408642553</v>
      </c>
    </row>
    <row r="37" spans="1:10" x14ac:dyDescent="0.3">
      <c r="A37">
        <v>49</v>
      </c>
      <c r="B37" t="s">
        <v>0</v>
      </c>
      <c r="C37">
        <v>22</v>
      </c>
      <c r="D37">
        <v>2</v>
      </c>
      <c r="E37">
        <v>0.95</v>
      </c>
      <c r="F37">
        <v>1</v>
      </c>
      <c r="G37">
        <v>-2.514573172829758</v>
      </c>
      <c r="H37">
        <v>95</v>
      </c>
      <c r="I37">
        <v>100</v>
      </c>
      <c r="J37">
        <v>2.3575520046180838</v>
      </c>
    </row>
    <row r="38" spans="1:10" x14ac:dyDescent="0.3">
      <c r="A38">
        <v>51</v>
      </c>
      <c r="B38" t="s">
        <v>0</v>
      </c>
      <c r="C38">
        <v>22</v>
      </c>
      <c r="D38">
        <v>2</v>
      </c>
      <c r="E38">
        <v>0.5</v>
      </c>
      <c r="F38">
        <v>0.37735849056603699</v>
      </c>
      <c r="G38">
        <v>-2.0136749368970723</v>
      </c>
      <c r="H38">
        <v>50</v>
      </c>
      <c r="I38">
        <v>37.735849056603698</v>
      </c>
      <c r="J38">
        <v>3.6310054145915238</v>
      </c>
    </row>
    <row r="39" spans="1:10" x14ac:dyDescent="0.3">
      <c r="A39">
        <v>55</v>
      </c>
      <c r="B39" t="s">
        <v>0</v>
      </c>
      <c r="C39">
        <v>22</v>
      </c>
      <c r="D39">
        <v>2</v>
      </c>
      <c r="E39">
        <v>0.95</v>
      </c>
      <c r="F39">
        <v>0.96590909090909005</v>
      </c>
      <c r="G39">
        <v>-2.8271634031377926</v>
      </c>
      <c r="H39">
        <v>95</v>
      </c>
      <c r="I39">
        <v>96.590909090909008</v>
      </c>
      <c r="J39">
        <v>0.77897312068771218</v>
      </c>
    </row>
    <row r="40" spans="1:10" x14ac:dyDescent="0.3">
      <c r="A40">
        <v>56</v>
      </c>
      <c r="B40" t="s">
        <v>0</v>
      </c>
      <c r="C40">
        <v>22</v>
      </c>
      <c r="D40">
        <v>2</v>
      </c>
      <c r="E40">
        <v>0.2</v>
      </c>
      <c r="F40">
        <v>0.1875</v>
      </c>
      <c r="G40">
        <v>-2.8624964762500649</v>
      </c>
      <c r="H40">
        <v>20</v>
      </c>
      <c r="I40">
        <v>18.75</v>
      </c>
      <c r="J40">
        <v>0.45943161863729726</v>
      </c>
    </row>
    <row r="41" spans="1:10" x14ac:dyDescent="0.3">
      <c r="A41">
        <v>59</v>
      </c>
      <c r="B41" t="s">
        <v>0</v>
      </c>
      <c r="C41">
        <v>22</v>
      </c>
      <c r="D41">
        <v>2</v>
      </c>
      <c r="E41">
        <v>0.5</v>
      </c>
      <c r="F41">
        <v>0.33333333333333298</v>
      </c>
      <c r="G41">
        <v>-1.7776075786635506</v>
      </c>
      <c r="H41">
        <v>50</v>
      </c>
      <c r="I41">
        <v>33.3333333333333</v>
      </c>
      <c r="J41">
        <v>4.0696735278068141</v>
      </c>
    </row>
    <row r="42" spans="1:10" x14ac:dyDescent="0.3">
      <c r="A42">
        <v>2</v>
      </c>
      <c r="B42" t="s">
        <v>1</v>
      </c>
      <c r="C42">
        <v>22</v>
      </c>
      <c r="D42">
        <v>2</v>
      </c>
      <c r="E42">
        <v>0.6</v>
      </c>
      <c r="F42">
        <v>0.55555555555555503</v>
      </c>
      <c r="G42">
        <v>-2.5611157587667841</v>
      </c>
      <c r="H42">
        <v>60</v>
      </c>
      <c r="I42">
        <v>55.5555555555555</v>
      </c>
      <c r="J42">
        <v>2.1920187722929469</v>
      </c>
    </row>
    <row r="43" spans="1:10" x14ac:dyDescent="0.3">
      <c r="A43">
        <v>3</v>
      </c>
      <c r="B43" t="s">
        <v>1</v>
      </c>
      <c r="C43">
        <v>22</v>
      </c>
      <c r="D43">
        <v>2</v>
      </c>
      <c r="E43">
        <v>0.4</v>
      </c>
      <c r="F43">
        <v>0.4</v>
      </c>
      <c r="G43">
        <v>-3</v>
      </c>
      <c r="H43">
        <v>40</v>
      </c>
      <c r="I43">
        <v>40</v>
      </c>
      <c r="J43">
        <v>-3</v>
      </c>
    </row>
    <row r="44" spans="1:10" x14ac:dyDescent="0.3">
      <c r="A44">
        <v>4</v>
      </c>
      <c r="B44" t="s">
        <v>1</v>
      </c>
      <c r="C44">
        <v>22</v>
      </c>
      <c r="D44">
        <v>2</v>
      </c>
      <c r="E44">
        <v>0.6</v>
      </c>
      <c r="F44">
        <v>0.52272727272727204</v>
      </c>
      <c r="G44">
        <v>-2.3056262825582574</v>
      </c>
      <c r="H44">
        <v>60</v>
      </c>
      <c r="I44">
        <v>52.272727272727202</v>
      </c>
      <c r="J44">
        <v>2.9731102817509742</v>
      </c>
    </row>
    <row r="45" spans="1:10" x14ac:dyDescent="0.3">
      <c r="A45">
        <v>5</v>
      </c>
      <c r="B45" t="s">
        <v>1</v>
      </c>
      <c r="C45">
        <v>22</v>
      </c>
      <c r="D45">
        <v>2</v>
      </c>
      <c r="E45">
        <v>0.7</v>
      </c>
      <c r="F45">
        <v>0.65217391304347805</v>
      </c>
      <c r="G45">
        <v>-2.5326070956600186</v>
      </c>
      <c r="H45">
        <v>70</v>
      </c>
      <c r="I45">
        <v>65.2173913043478</v>
      </c>
      <c r="J45">
        <v>2.2950202214238535</v>
      </c>
    </row>
    <row r="46" spans="1:10" x14ac:dyDescent="0.3">
      <c r="A46">
        <v>7</v>
      </c>
      <c r="B46" t="s">
        <v>1</v>
      </c>
      <c r="C46">
        <v>22</v>
      </c>
      <c r="D46">
        <v>2</v>
      </c>
      <c r="E46">
        <v>0.8</v>
      </c>
      <c r="F46">
        <v>0.67741935483870896</v>
      </c>
      <c r="G46">
        <v>-2.0140295599040536</v>
      </c>
      <c r="H46">
        <v>80</v>
      </c>
      <c r="I46">
        <v>67.74193548387089</v>
      </c>
      <c r="J46">
        <v>3.6302964865890082</v>
      </c>
    </row>
    <row r="47" spans="1:10" x14ac:dyDescent="0.3">
      <c r="A47">
        <v>11</v>
      </c>
      <c r="B47" t="s">
        <v>1</v>
      </c>
      <c r="C47">
        <v>22</v>
      </c>
      <c r="D47">
        <v>2</v>
      </c>
      <c r="E47">
        <v>0.33</v>
      </c>
      <c r="F47">
        <v>0.20754716981131999</v>
      </c>
      <c r="G47">
        <v>-2.014774552072935</v>
      </c>
      <c r="H47">
        <v>33</v>
      </c>
      <c r="I47">
        <v>20.754716981131999</v>
      </c>
      <c r="J47">
        <v>3.6288066029014399</v>
      </c>
    </row>
    <row r="48" spans="1:10" x14ac:dyDescent="0.3">
      <c r="A48">
        <v>13</v>
      </c>
      <c r="B48" t="s">
        <v>1</v>
      </c>
      <c r="C48">
        <v>22</v>
      </c>
      <c r="D48">
        <v>2</v>
      </c>
      <c r="E48">
        <v>0.9</v>
      </c>
      <c r="F48">
        <v>0.84269662921348298</v>
      </c>
      <c r="G48">
        <v>-2.4555868578546201</v>
      </c>
      <c r="H48">
        <v>90</v>
      </c>
      <c r="I48">
        <v>84.269662921348299</v>
      </c>
      <c r="J48">
        <v>2.5497522258419951</v>
      </c>
    </row>
    <row r="49" spans="1:10" x14ac:dyDescent="0.3">
      <c r="A49">
        <v>15</v>
      </c>
      <c r="B49" t="s">
        <v>1</v>
      </c>
      <c r="C49">
        <v>22</v>
      </c>
      <c r="D49">
        <v>2</v>
      </c>
      <c r="E49">
        <v>0.3</v>
      </c>
      <c r="F49">
        <v>0.23684210526315699</v>
      </c>
      <c r="G49">
        <v>-2.4099842715525517</v>
      </c>
      <c r="H49">
        <v>30</v>
      </c>
      <c r="I49">
        <v>23.684210526315699</v>
      </c>
      <c r="J49">
        <v>2.6872375361601297</v>
      </c>
    </row>
    <row r="50" spans="1:10" x14ac:dyDescent="0.3">
      <c r="A50">
        <v>16</v>
      </c>
      <c r="B50" t="s">
        <v>1</v>
      </c>
      <c r="C50">
        <v>22</v>
      </c>
      <c r="D50">
        <v>2</v>
      </c>
      <c r="E50">
        <v>0.99</v>
      </c>
      <c r="F50">
        <v>0.98823529411764699</v>
      </c>
      <c r="G50">
        <v>-2.9797749719359654</v>
      </c>
      <c r="H50">
        <v>99</v>
      </c>
      <c r="I50">
        <v>98.823529411764696</v>
      </c>
      <c r="J50">
        <v>-1.7299108366322078</v>
      </c>
    </row>
    <row r="51" spans="1:10" x14ac:dyDescent="0.3">
      <c r="A51">
        <v>20</v>
      </c>
      <c r="B51" t="s">
        <v>1</v>
      </c>
      <c r="C51">
        <v>22</v>
      </c>
      <c r="D51">
        <v>2</v>
      </c>
      <c r="E51">
        <v>0.8</v>
      </c>
      <c r="F51">
        <v>0.63157894736842102</v>
      </c>
      <c r="G51">
        <v>-1.7689557084106426</v>
      </c>
      <c r="H51">
        <v>80</v>
      </c>
      <c r="I51">
        <v>63.157894736842103</v>
      </c>
      <c r="J51">
        <v>4.0846685443456288</v>
      </c>
    </row>
    <row r="52" spans="1:10" x14ac:dyDescent="0.3">
      <c r="A52">
        <v>22</v>
      </c>
      <c r="B52" t="s">
        <v>1</v>
      </c>
      <c r="C52">
        <v>22</v>
      </c>
      <c r="D52">
        <v>2</v>
      </c>
      <c r="E52">
        <v>0.9</v>
      </c>
      <c r="F52">
        <v>0.90909090909090895</v>
      </c>
      <c r="G52">
        <v>-2.8987166641628201</v>
      </c>
      <c r="H52">
        <v>90</v>
      </c>
      <c r="I52">
        <v>90.909090909090892</v>
      </c>
      <c r="J52">
        <v>4.8363021561375584E-2</v>
      </c>
    </row>
    <row r="53" spans="1:10" x14ac:dyDescent="0.3">
      <c r="A53">
        <v>29</v>
      </c>
      <c r="B53" t="s">
        <v>1</v>
      </c>
      <c r="C53">
        <v>22</v>
      </c>
      <c r="D53">
        <v>2</v>
      </c>
      <c r="E53">
        <v>0.55000000000000004</v>
      </c>
      <c r="F53">
        <v>0.453125</v>
      </c>
      <c r="G53">
        <v>-2.17218097538268</v>
      </c>
      <c r="H53">
        <v>55.000000000000007</v>
      </c>
      <c r="I53">
        <v>45.3125</v>
      </c>
      <c r="J53">
        <v>3.2946207488916279</v>
      </c>
    </row>
    <row r="54" spans="1:10" x14ac:dyDescent="0.3">
      <c r="A54">
        <v>31</v>
      </c>
      <c r="B54" t="s">
        <v>1</v>
      </c>
      <c r="C54">
        <v>22</v>
      </c>
      <c r="D54">
        <v>2</v>
      </c>
      <c r="E54">
        <v>0.8</v>
      </c>
      <c r="F54">
        <v>0.68055555555555503</v>
      </c>
      <c r="G54">
        <v>-2.0324214776923744</v>
      </c>
      <c r="H54">
        <v>80</v>
      </c>
      <c r="I54">
        <v>68.0555555555555</v>
      </c>
      <c r="J54">
        <v>3.5932873653720945</v>
      </c>
    </row>
    <row r="55" spans="1:10" x14ac:dyDescent="0.3">
      <c r="A55">
        <v>35</v>
      </c>
      <c r="B55" t="s">
        <v>1</v>
      </c>
      <c r="C55">
        <v>22</v>
      </c>
      <c r="D55">
        <v>2</v>
      </c>
      <c r="E55">
        <v>0</v>
      </c>
      <c r="F55">
        <v>0</v>
      </c>
      <c r="G55">
        <v>-3</v>
      </c>
      <c r="H55">
        <v>0</v>
      </c>
      <c r="I55">
        <v>0</v>
      </c>
      <c r="J55">
        <v>-3</v>
      </c>
    </row>
    <row r="56" spans="1:10" x14ac:dyDescent="0.3">
      <c r="A56">
        <v>40</v>
      </c>
      <c r="B56" t="s">
        <v>1</v>
      </c>
      <c r="C56">
        <v>22</v>
      </c>
      <c r="D56">
        <v>2</v>
      </c>
      <c r="E56">
        <v>0.5</v>
      </c>
      <c r="F56">
        <v>0.48</v>
      </c>
      <c r="G56">
        <v>-2.7858751946471525</v>
      </c>
      <c r="H56">
        <v>50</v>
      </c>
      <c r="I56">
        <v>48</v>
      </c>
      <c r="J56">
        <v>1.0874628412503395</v>
      </c>
    </row>
    <row r="57" spans="1:10" x14ac:dyDescent="0.3">
      <c r="A57">
        <v>41</v>
      </c>
      <c r="B57" t="s">
        <v>1</v>
      </c>
      <c r="C57">
        <v>22</v>
      </c>
      <c r="D57">
        <v>2</v>
      </c>
      <c r="E57">
        <v>0.45</v>
      </c>
      <c r="F57">
        <v>0.38823529411764701</v>
      </c>
      <c r="G57">
        <v>-2.4207062493655354</v>
      </c>
      <c r="H57">
        <v>45</v>
      </c>
      <c r="I57">
        <v>38.823529411764703</v>
      </c>
      <c r="J57">
        <v>2.6556885528621614</v>
      </c>
    </row>
    <row r="58" spans="1:10" x14ac:dyDescent="0.3">
      <c r="A58">
        <v>42</v>
      </c>
      <c r="B58" t="s">
        <v>1</v>
      </c>
      <c r="C58">
        <v>22</v>
      </c>
      <c r="D58">
        <v>2</v>
      </c>
      <c r="E58">
        <v>0.3</v>
      </c>
      <c r="F58">
        <v>0.23684210526315699</v>
      </c>
      <c r="G58">
        <v>-2.4099842715525517</v>
      </c>
      <c r="H58">
        <v>30</v>
      </c>
      <c r="I58">
        <v>23.684210526315699</v>
      </c>
      <c r="J58">
        <v>2.6872375361601297</v>
      </c>
    </row>
    <row r="59" spans="1:10" x14ac:dyDescent="0.3">
      <c r="A59">
        <v>47</v>
      </c>
      <c r="B59" t="s">
        <v>1</v>
      </c>
      <c r="C59">
        <v>22</v>
      </c>
      <c r="D59">
        <v>2</v>
      </c>
      <c r="E59">
        <v>0.1</v>
      </c>
      <c r="F59">
        <v>0.03</v>
      </c>
      <c r="G59">
        <v>-2.3584539709124765</v>
      </c>
      <c r="H59">
        <v>10</v>
      </c>
      <c r="I59">
        <v>3</v>
      </c>
      <c r="J59">
        <v>2.8328900141647417</v>
      </c>
    </row>
    <row r="60" spans="1:10" x14ac:dyDescent="0.3">
      <c r="A60">
        <v>50</v>
      </c>
      <c r="B60" t="s">
        <v>1</v>
      </c>
      <c r="C60">
        <v>22</v>
      </c>
      <c r="D60">
        <v>2</v>
      </c>
      <c r="E60">
        <v>0.4</v>
      </c>
      <c r="F60">
        <v>0.3125</v>
      </c>
      <c r="G60">
        <v>-2.2344652536370231</v>
      </c>
      <c r="H60">
        <v>40</v>
      </c>
      <c r="I60">
        <v>31.25</v>
      </c>
      <c r="J60">
        <v>3.1497471195046827</v>
      </c>
    </row>
    <row r="61" spans="1:10" x14ac:dyDescent="0.3">
      <c r="A61">
        <v>51</v>
      </c>
      <c r="B61" t="s">
        <v>1</v>
      </c>
      <c r="C61">
        <v>22</v>
      </c>
      <c r="D61">
        <v>2</v>
      </c>
      <c r="E61">
        <v>0.8</v>
      </c>
      <c r="F61">
        <v>0.66666666666666596</v>
      </c>
      <c r="G61">
        <v>-1.9526942852216393</v>
      </c>
      <c r="H61">
        <v>80</v>
      </c>
      <c r="I61">
        <v>66.6666666666666</v>
      </c>
      <c r="J61">
        <v>3.7504278539727762</v>
      </c>
    </row>
    <row r="62" spans="1:10" x14ac:dyDescent="0.3">
      <c r="A62">
        <v>1</v>
      </c>
      <c r="B62" t="s">
        <v>1</v>
      </c>
      <c r="C62">
        <v>20</v>
      </c>
      <c r="D62">
        <v>2</v>
      </c>
      <c r="E62">
        <v>0.5</v>
      </c>
      <c r="F62">
        <v>0.51612903225806395</v>
      </c>
      <c r="G62">
        <v>-2.8249132934419148</v>
      </c>
      <c r="H62">
        <v>50</v>
      </c>
      <c r="I62">
        <v>51.612903225806392</v>
      </c>
      <c r="J62">
        <v>0.79734774870217318</v>
      </c>
    </row>
    <row r="63" spans="1:10" x14ac:dyDescent="0.3">
      <c r="A63">
        <v>2</v>
      </c>
      <c r="B63" t="s">
        <v>1</v>
      </c>
      <c r="C63">
        <v>20</v>
      </c>
      <c r="D63">
        <v>2</v>
      </c>
      <c r="E63">
        <v>0.75</v>
      </c>
      <c r="F63">
        <v>0.76666666666666605</v>
      </c>
      <c r="G63">
        <v>-2.8194277543581854</v>
      </c>
      <c r="H63">
        <v>75</v>
      </c>
      <c r="I63">
        <v>76.6666666666666</v>
      </c>
      <c r="J63">
        <v>0.84130225398088831</v>
      </c>
    </row>
    <row r="64" spans="1:10" x14ac:dyDescent="0.3">
      <c r="A64">
        <v>6</v>
      </c>
      <c r="B64" t="s">
        <v>1</v>
      </c>
      <c r="C64">
        <v>20</v>
      </c>
      <c r="D64">
        <v>2</v>
      </c>
      <c r="E64">
        <v>0.5</v>
      </c>
      <c r="F64">
        <v>0.93</v>
      </c>
      <c r="G64">
        <v>-0.84944032342461862</v>
      </c>
      <c r="H64">
        <v>50</v>
      </c>
      <c r="I64">
        <v>93</v>
      </c>
      <c r="J64">
        <v>5.4304525516655318</v>
      </c>
    </row>
    <row r="65" spans="1:10" x14ac:dyDescent="0.3">
      <c r="A65">
        <v>7</v>
      </c>
      <c r="B65" t="s">
        <v>1</v>
      </c>
      <c r="C65">
        <v>20</v>
      </c>
      <c r="D65">
        <v>2</v>
      </c>
      <c r="E65">
        <v>0.8</v>
      </c>
      <c r="F65">
        <v>0.66666666666666596</v>
      </c>
      <c r="G65">
        <v>-1.9526942852216393</v>
      </c>
      <c r="H65">
        <v>80</v>
      </c>
      <c r="I65">
        <v>66.6666666666666</v>
      </c>
      <c r="J65">
        <v>3.7504278539727762</v>
      </c>
    </row>
    <row r="66" spans="1:10" x14ac:dyDescent="0.3">
      <c r="A66">
        <v>9</v>
      </c>
      <c r="B66" t="s">
        <v>1</v>
      </c>
      <c r="C66">
        <v>20</v>
      </c>
      <c r="D66">
        <v>2</v>
      </c>
      <c r="E66">
        <v>0.75</v>
      </c>
      <c r="F66">
        <v>0.91176470588235203</v>
      </c>
      <c r="G66">
        <v>-1.8020606223880957</v>
      </c>
      <c r="H66">
        <v>75</v>
      </c>
      <c r="I66">
        <v>91.176470588235205</v>
      </c>
      <c r="J66">
        <v>4.0269302136169598</v>
      </c>
    </row>
    <row r="67" spans="1:10" x14ac:dyDescent="0.3">
      <c r="A67">
        <v>10</v>
      </c>
      <c r="B67" t="s">
        <v>1</v>
      </c>
      <c r="C67">
        <v>20</v>
      </c>
      <c r="D67">
        <v>2</v>
      </c>
      <c r="E67">
        <v>0.85</v>
      </c>
      <c r="F67">
        <v>0.95652173913043403</v>
      </c>
      <c r="G67">
        <v>-2.1107804307185414</v>
      </c>
      <c r="H67">
        <v>85</v>
      </c>
      <c r="I67">
        <v>95.652173913043399</v>
      </c>
      <c r="J67">
        <v>3.4299070061718244</v>
      </c>
    </row>
    <row r="68" spans="1:10" x14ac:dyDescent="0.3">
      <c r="A68">
        <v>12</v>
      </c>
      <c r="B68" t="s">
        <v>1</v>
      </c>
      <c r="C68">
        <v>20</v>
      </c>
      <c r="D68">
        <v>2</v>
      </c>
      <c r="E68">
        <v>7.4999999999999997E-3</v>
      </c>
      <c r="F68">
        <v>4.2553191489361701E-2</v>
      </c>
      <c r="G68">
        <v>-2.6433766501190252</v>
      </c>
      <c r="H68">
        <v>0.75</v>
      </c>
      <c r="I68">
        <v>4.2553191489361701</v>
      </c>
      <c r="J68">
        <v>1.8600963841295775</v>
      </c>
    </row>
    <row r="69" spans="1:10" x14ac:dyDescent="0.3">
      <c r="A69">
        <v>13</v>
      </c>
      <c r="B69" t="s">
        <v>1</v>
      </c>
      <c r="C69">
        <v>20</v>
      </c>
      <c r="D69">
        <v>2</v>
      </c>
      <c r="E69">
        <v>0.2</v>
      </c>
      <c r="F69">
        <v>0.25</v>
      </c>
      <c r="G69">
        <v>-2.5145731728297585</v>
      </c>
      <c r="H69">
        <v>20</v>
      </c>
      <c r="I69">
        <v>25</v>
      </c>
      <c r="J69">
        <v>2.3575520046180838</v>
      </c>
    </row>
    <row r="70" spans="1:10" x14ac:dyDescent="0.3">
      <c r="A70">
        <v>15</v>
      </c>
      <c r="B70" t="s">
        <v>1</v>
      </c>
      <c r="C70">
        <v>20</v>
      </c>
      <c r="D70">
        <v>2</v>
      </c>
      <c r="E70">
        <v>0.15</v>
      </c>
      <c r="F70">
        <v>0.141304347826086</v>
      </c>
      <c r="G70">
        <v>-2.9029755456051252</v>
      </c>
      <c r="H70">
        <v>15</v>
      </c>
      <c r="I70">
        <v>14.130434782608599</v>
      </c>
      <c r="J70">
        <v>-7.862117772830822E-3</v>
      </c>
    </row>
    <row r="71" spans="1:10" x14ac:dyDescent="0.3">
      <c r="A71">
        <v>16</v>
      </c>
      <c r="B71" t="s">
        <v>1</v>
      </c>
      <c r="C71">
        <v>20</v>
      </c>
      <c r="D71">
        <v>2</v>
      </c>
      <c r="E71">
        <v>0.01</v>
      </c>
      <c r="F71">
        <v>5.6603773584905599E-2</v>
      </c>
      <c r="G71">
        <v>-2.5428468166864384</v>
      </c>
      <c r="H71">
        <v>1</v>
      </c>
      <c r="I71">
        <v>5.6603773584905603</v>
      </c>
      <c r="J71">
        <v>2.2586326951934583</v>
      </c>
    </row>
    <row r="72" spans="1:10" x14ac:dyDescent="0.3">
      <c r="A72">
        <v>17</v>
      </c>
      <c r="B72" t="s">
        <v>1</v>
      </c>
      <c r="C72">
        <v>20</v>
      </c>
      <c r="D72">
        <v>2</v>
      </c>
      <c r="E72">
        <v>0.5</v>
      </c>
      <c r="F72">
        <v>0.39393939393939298</v>
      </c>
      <c r="G72">
        <v>-2.1136567817955614</v>
      </c>
      <c r="H72">
        <v>50</v>
      </c>
      <c r="I72">
        <v>39.393939393939299</v>
      </c>
      <c r="J72">
        <v>3.4237207670196579</v>
      </c>
    </row>
    <row r="73" spans="1:10" x14ac:dyDescent="0.3">
      <c r="A73">
        <v>19</v>
      </c>
      <c r="B73" t="s">
        <v>1</v>
      </c>
      <c r="C73">
        <v>20</v>
      </c>
      <c r="D73">
        <v>2</v>
      </c>
      <c r="E73">
        <v>0.8</v>
      </c>
      <c r="F73">
        <v>0.73214285714285698</v>
      </c>
      <c r="G73">
        <v>-2.3743955147814964</v>
      </c>
      <c r="H73">
        <v>80</v>
      </c>
      <c r="I73">
        <v>73.214285714285694</v>
      </c>
      <c r="J73">
        <v>2.7888348340868103</v>
      </c>
    </row>
    <row r="74" spans="1:10" x14ac:dyDescent="0.3">
      <c r="A74">
        <v>30</v>
      </c>
      <c r="B74" t="s">
        <v>1</v>
      </c>
      <c r="C74">
        <v>20</v>
      </c>
      <c r="D74">
        <v>2</v>
      </c>
      <c r="E74">
        <v>0.77500000000000002</v>
      </c>
      <c r="F74">
        <v>0.77272727272727204</v>
      </c>
      <c r="G74">
        <v>-2.9740047914670473</v>
      </c>
      <c r="H74">
        <v>77.5</v>
      </c>
      <c r="I74">
        <v>77.272727272727209</v>
      </c>
      <c r="J74">
        <v>-1.5052353082501628</v>
      </c>
    </row>
    <row r="75" spans="1:10" x14ac:dyDescent="0.3">
      <c r="A75">
        <v>38</v>
      </c>
      <c r="B75" t="s">
        <v>1</v>
      </c>
      <c r="C75">
        <v>20</v>
      </c>
      <c r="D75">
        <v>2</v>
      </c>
      <c r="E75">
        <v>0.95</v>
      </c>
      <c r="F75">
        <v>0.73611111111111105</v>
      </c>
      <c r="G75">
        <v>-1.5611157587667883</v>
      </c>
      <c r="H75">
        <v>95</v>
      </c>
      <c r="I75">
        <v>73.6111111111111</v>
      </c>
      <c r="J75">
        <v>4.4271964273472566</v>
      </c>
    </row>
    <row r="76" spans="1:10" x14ac:dyDescent="0.3">
      <c r="A76">
        <v>39</v>
      </c>
      <c r="B76" t="s">
        <v>1</v>
      </c>
      <c r="C76">
        <v>20</v>
      </c>
      <c r="D76">
        <v>2</v>
      </c>
      <c r="E76">
        <v>0.8</v>
      </c>
      <c r="F76">
        <v>0.67901234567901203</v>
      </c>
      <c r="G76">
        <v>-2.0233421837815131</v>
      </c>
      <c r="H76">
        <v>80</v>
      </c>
      <c r="I76">
        <v>67.901234567901199</v>
      </c>
      <c r="J76">
        <v>3.6116168590481754</v>
      </c>
    </row>
    <row r="77" spans="1:10" x14ac:dyDescent="0.3">
      <c r="A77">
        <v>41</v>
      </c>
      <c r="B77" t="s">
        <v>1</v>
      </c>
      <c r="C77">
        <v>20</v>
      </c>
      <c r="D77">
        <v>2</v>
      </c>
      <c r="E77">
        <v>0.5</v>
      </c>
      <c r="F77">
        <v>0.41666666666666602</v>
      </c>
      <c r="G77">
        <v>-2.2630344058337895</v>
      </c>
      <c r="H77">
        <v>50</v>
      </c>
      <c r="I77">
        <v>41.6666666666666</v>
      </c>
      <c r="J77">
        <v>3.0803734164640311</v>
      </c>
    </row>
    <row r="78" spans="1:10" x14ac:dyDescent="0.3">
      <c r="A78">
        <v>44</v>
      </c>
      <c r="B78" t="s">
        <v>1</v>
      </c>
      <c r="C78">
        <v>20</v>
      </c>
      <c r="D78">
        <v>2</v>
      </c>
      <c r="E78">
        <v>0.05</v>
      </c>
      <c r="F78">
        <v>7.2727272727272696E-2</v>
      </c>
      <c r="G78">
        <v>-2.7589919004962056</v>
      </c>
      <c r="H78">
        <v>5</v>
      </c>
      <c r="I78">
        <v>7.2727272727272698</v>
      </c>
      <c r="J78">
        <v>1.2616675700698861</v>
      </c>
    </row>
    <row r="79" spans="1:10" x14ac:dyDescent="0.3">
      <c r="A79">
        <v>45</v>
      </c>
      <c r="B79" t="s">
        <v>1</v>
      </c>
      <c r="C79">
        <v>20</v>
      </c>
      <c r="D79">
        <v>2</v>
      </c>
      <c r="E79">
        <v>0.92500000000000004</v>
      </c>
      <c r="F79">
        <v>0.91228070175438503</v>
      </c>
      <c r="G79">
        <v>-2.8601973601604667</v>
      </c>
      <c r="H79">
        <v>92.5</v>
      </c>
      <c r="I79">
        <v>91.228070175438503</v>
      </c>
      <c r="J79">
        <v>0.48225954809165478</v>
      </c>
    </row>
    <row r="80" spans="1:10" x14ac:dyDescent="0.3">
      <c r="A80">
        <v>46</v>
      </c>
      <c r="B80" t="s">
        <v>1</v>
      </c>
      <c r="C80">
        <v>20</v>
      </c>
      <c r="D80">
        <v>2</v>
      </c>
      <c r="E80">
        <v>0.8</v>
      </c>
      <c r="F80">
        <v>0.55681818181818099</v>
      </c>
      <c r="G80">
        <v>-1.4415097106400314</v>
      </c>
      <c r="H80">
        <v>80</v>
      </c>
      <c r="I80">
        <v>55.681818181818102</v>
      </c>
      <c r="J80">
        <v>4.6113601907857689</v>
      </c>
    </row>
    <row r="81" spans="1:10" x14ac:dyDescent="0.3">
      <c r="A81">
        <v>51</v>
      </c>
      <c r="B81" t="s">
        <v>1</v>
      </c>
      <c r="C81">
        <v>20</v>
      </c>
      <c r="D81">
        <v>2</v>
      </c>
      <c r="E81">
        <v>0</v>
      </c>
      <c r="F81">
        <v>0</v>
      </c>
      <c r="G81">
        <v>-3</v>
      </c>
      <c r="H81">
        <v>0</v>
      </c>
      <c r="I81">
        <v>0</v>
      </c>
      <c r="J81">
        <v>-3</v>
      </c>
    </row>
    <row r="82" spans="1:10" x14ac:dyDescent="0.3">
      <c r="A82">
        <v>5</v>
      </c>
      <c r="B82" t="s">
        <v>0</v>
      </c>
      <c r="C82">
        <v>22</v>
      </c>
      <c r="D82">
        <v>2</v>
      </c>
      <c r="E82">
        <v>0.1</v>
      </c>
      <c r="F82">
        <v>0.27692307692307599</v>
      </c>
      <c r="G82">
        <v>-1.7277470641368322</v>
      </c>
      <c r="H82">
        <v>10</v>
      </c>
      <c r="I82">
        <v>27.692307692307601</v>
      </c>
      <c r="J82">
        <v>4.1552074478861662</v>
      </c>
    </row>
    <row r="83" spans="1:10" x14ac:dyDescent="0.3">
      <c r="A83">
        <v>7</v>
      </c>
      <c r="B83" t="s">
        <v>0</v>
      </c>
      <c r="C83">
        <v>22</v>
      </c>
      <c r="D83">
        <v>2</v>
      </c>
      <c r="E83">
        <v>0.1</v>
      </c>
      <c r="F83">
        <v>0.21052631578947301</v>
      </c>
      <c r="G83">
        <v>-2.0860398310666959</v>
      </c>
      <c r="H83">
        <v>10</v>
      </c>
      <c r="I83">
        <v>21.052631578947299</v>
      </c>
      <c r="J83">
        <v>3.4825426237406263</v>
      </c>
    </row>
    <row r="84" spans="1:10" x14ac:dyDescent="0.3">
      <c r="A84">
        <v>8</v>
      </c>
      <c r="B84" t="s">
        <v>0</v>
      </c>
      <c r="C84">
        <v>22</v>
      </c>
      <c r="D84">
        <v>2</v>
      </c>
      <c r="E84">
        <v>0.8</v>
      </c>
      <c r="F84">
        <v>0.93814432989690699</v>
      </c>
      <c r="G84">
        <v>-1.9260737861966901</v>
      </c>
      <c r="H84">
        <v>80</v>
      </c>
      <c r="I84">
        <v>93.814432989690701</v>
      </c>
      <c r="J84">
        <v>3.8010999731956803</v>
      </c>
    </row>
    <row r="85" spans="1:10" x14ac:dyDescent="0.3">
      <c r="A85">
        <v>12</v>
      </c>
      <c r="B85" t="s">
        <v>0</v>
      </c>
      <c r="C85">
        <v>22</v>
      </c>
      <c r="D85">
        <v>2</v>
      </c>
      <c r="E85">
        <v>0.8</v>
      </c>
      <c r="F85">
        <v>0.63829787234042501</v>
      </c>
      <c r="G85">
        <v>-1.8023754838124915</v>
      </c>
      <c r="H85">
        <v>80</v>
      </c>
      <c r="I85">
        <v>63.829787234042499</v>
      </c>
      <c r="J85">
        <v>4.0263762842996966</v>
      </c>
    </row>
    <row r="86" spans="1:10" x14ac:dyDescent="0.3">
      <c r="A86">
        <v>15</v>
      </c>
      <c r="B86" t="s">
        <v>0</v>
      </c>
      <c r="C86">
        <v>22</v>
      </c>
      <c r="D86">
        <v>2</v>
      </c>
      <c r="E86">
        <v>0.6</v>
      </c>
      <c r="F86">
        <v>0.58163265306122403</v>
      </c>
      <c r="G86">
        <v>-2.8022116187816399</v>
      </c>
      <c r="H86">
        <v>60</v>
      </c>
      <c r="I86">
        <v>58.163265306122405</v>
      </c>
      <c r="J86">
        <v>0.97212994384665097</v>
      </c>
    </row>
    <row r="87" spans="1:10" x14ac:dyDescent="0.3">
      <c r="A87">
        <v>17</v>
      </c>
      <c r="B87" t="s">
        <v>0</v>
      </c>
      <c r="C87">
        <v>22</v>
      </c>
      <c r="D87">
        <v>2</v>
      </c>
      <c r="E87">
        <v>0.5</v>
      </c>
      <c r="F87">
        <v>0.625</v>
      </c>
      <c r="G87">
        <v>-2</v>
      </c>
      <c r="H87">
        <v>50</v>
      </c>
      <c r="I87">
        <v>62.5</v>
      </c>
      <c r="J87">
        <v>3.6582114827517946</v>
      </c>
    </row>
    <row r="88" spans="1:10" x14ac:dyDescent="0.3">
      <c r="A88">
        <v>19</v>
      </c>
      <c r="B88" t="s">
        <v>0</v>
      </c>
      <c r="C88">
        <v>22</v>
      </c>
      <c r="D88">
        <v>2</v>
      </c>
      <c r="E88">
        <v>0.3</v>
      </c>
      <c r="F88">
        <v>0.34848484848484801</v>
      </c>
      <c r="G88">
        <v>-2.5271184261488759</v>
      </c>
      <c r="H88">
        <v>30</v>
      </c>
      <c r="I88">
        <v>34.848484848484802</v>
      </c>
      <c r="J88">
        <v>2.3142570815344201</v>
      </c>
    </row>
    <row r="89" spans="1:10" x14ac:dyDescent="0.3">
      <c r="A89">
        <v>26</v>
      </c>
      <c r="B89" t="s">
        <v>0</v>
      </c>
      <c r="C89">
        <v>22</v>
      </c>
      <c r="D89">
        <v>2</v>
      </c>
      <c r="E89">
        <v>0.66</v>
      </c>
      <c r="F89">
        <v>0.52941176470588203</v>
      </c>
      <c r="G89">
        <v>-1.9681066642106622</v>
      </c>
      <c r="H89">
        <v>66</v>
      </c>
      <c r="I89">
        <v>52.941176470588204</v>
      </c>
      <c r="J89">
        <v>3.7206969316180389</v>
      </c>
    </row>
    <row r="90" spans="1:10" x14ac:dyDescent="0.3">
      <c r="A90">
        <v>27</v>
      </c>
      <c r="B90" t="s">
        <v>0</v>
      </c>
      <c r="C90">
        <v>22</v>
      </c>
      <c r="D90">
        <v>2</v>
      </c>
      <c r="E90">
        <v>0.05</v>
      </c>
      <c r="F90">
        <v>7.1428571428571397E-2</v>
      </c>
      <c r="G90">
        <v>-2.771731012326883</v>
      </c>
      <c r="H90">
        <v>5</v>
      </c>
      <c r="I90">
        <v>7.1428571428571397</v>
      </c>
      <c r="J90">
        <v>1.1813297647145597</v>
      </c>
    </row>
    <row r="91" spans="1:10" x14ac:dyDescent="0.3">
      <c r="A91">
        <v>31</v>
      </c>
      <c r="B91" t="s">
        <v>0</v>
      </c>
      <c r="C91">
        <v>22</v>
      </c>
      <c r="D91">
        <v>2</v>
      </c>
      <c r="E91">
        <v>0.33</v>
      </c>
      <c r="F91">
        <v>0.27586206896551702</v>
      </c>
      <c r="G91">
        <v>-2.4808572459980831</v>
      </c>
      <c r="H91">
        <v>33</v>
      </c>
      <c r="I91">
        <v>27.586206896551701</v>
      </c>
      <c r="J91">
        <v>2.4695716489536745</v>
      </c>
    </row>
    <row r="92" spans="1:10" x14ac:dyDescent="0.3">
      <c r="A92">
        <v>33</v>
      </c>
      <c r="B92" t="s">
        <v>0</v>
      </c>
      <c r="C92">
        <v>22</v>
      </c>
      <c r="D92">
        <v>2</v>
      </c>
      <c r="E92">
        <v>0.6</v>
      </c>
      <c r="F92">
        <v>0.59420289855072395</v>
      </c>
      <c r="G92">
        <v>-2.9345975247783529</v>
      </c>
      <c r="H92">
        <v>60</v>
      </c>
      <c r="I92">
        <v>59.420289855072397</v>
      </c>
      <c r="J92">
        <v>-0.50489811179184096</v>
      </c>
    </row>
    <row r="93" spans="1:10" x14ac:dyDescent="0.3">
      <c r="A93">
        <v>34</v>
      </c>
      <c r="B93" t="s">
        <v>0</v>
      </c>
      <c r="C93">
        <v>22</v>
      </c>
      <c r="D93">
        <v>2</v>
      </c>
      <c r="E93">
        <v>0.5</v>
      </c>
      <c r="F93">
        <v>0.625</v>
      </c>
      <c r="G93">
        <v>-2</v>
      </c>
      <c r="H93">
        <v>50</v>
      </c>
      <c r="I93">
        <v>62.5</v>
      </c>
      <c r="J93">
        <v>3.6582114827517946</v>
      </c>
    </row>
    <row r="94" spans="1:10" x14ac:dyDescent="0.3">
      <c r="A94">
        <v>38</v>
      </c>
      <c r="B94" t="s">
        <v>0</v>
      </c>
      <c r="C94">
        <v>22</v>
      </c>
      <c r="D94">
        <v>2</v>
      </c>
      <c r="E94">
        <v>0.5</v>
      </c>
      <c r="F94">
        <v>0.44615384615384601</v>
      </c>
      <c r="G94">
        <v>-2.483209001920422</v>
      </c>
      <c r="H94">
        <v>50</v>
      </c>
      <c r="I94">
        <v>44.615384615384599</v>
      </c>
      <c r="J94">
        <v>2.461951610615817</v>
      </c>
    </row>
    <row r="95" spans="1:10" x14ac:dyDescent="0.3">
      <c r="A95">
        <v>39</v>
      </c>
      <c r="B95" t="s">
        <v>0</v>
      </c>
      <c r="C95">
        <v>22</v>
      </c>
      <c r="D95">
        <v>2</v>
      </c>
      <c r="E95">
        <v>0.5</v>
      </c>
      <c r="F95">
        <v>0.42465753424657499</v>
      </c>
      <c r="G95">
        <v>-2.3194598392966101</v>
      </c>
      <c r="H95">
        <v>50</v>
      </c>
      <c r="I95">
        <v>42.4657534246575</v>
      </c>
      <c r="J95">
        <v>2.9372024841245881</v>
      </c>
    </row>
    <row r="96" spans="1:10" x14ac:dyDescent="0.3">
      <c r="A96">
        <v>42</v>
      </c>
      <c r="B96" t="s">
        <v>0</v>
      </c>
      <c r="C96">
        <v>22</v>
      </c>
      <c r="D96">
        <v>2</v>
      </c>
      <c r="E96">
        <v>0.05</v>
      </c>
      <c r="F96">
        <v>0.01</v>
      </c>
      <c r="G96">
        <v>-2.599462070416271</v>
      </c>
      <c r="H96">
        <v>5</v>
      </c>
      <c r="I96">
        <v>1</v>
      </c>
      <c r="J96">
        <v>2.0443941193584534</v>
      </c>
    </row>
    <row r="97" spans="1:10" x14ac:dyDescent="0.3">
      <c r="A97">
        <v>47</v>
      </c>
      <c r="B97" t="s">
        <v>0</v>
      </c>
      <c r="C97">
        <v>22</v>
      </c>
      <c r="D97">
        <v>2</v>
      </c>
      <c r="E97">
        <v>0.7</v>
      </c>
      <c r="F97">
        <v>0.83098591549295697</v>
      </c>
      <c r="G97">
        <v>-1.9658636604724542</v>
      </c>
      <c r="H97">
        <v>70</v>
      </c>
      <c r="I97">
        <v>83.098591549295691</v>
      </c>
      <c r="J97">
        <v>3.7250421633094351</v>
      </c>
    </row>
    <row r="98" spans="1:10" x14ac:dyDescent="0.3">
      <c r="A98">
        <v>54</v>
      </c>
      <c r="B98" t="s">
        <v>0</v>
      </c>
      <c r="C98">
        <v>22</v>
      </c>
      <c r="D98">
        <v>2</v>
      </c>
      <c r="E98">
        <v>0.66</v>
      </c>
      <c r="F98">
        <v>0.88235294117647001</v>
      </c>
      <c r="G98">
        <v>-1.5255257816279095</v>
      </c>
      <c r="H98">
        <v>66</v>
      </c>
      <c r="I98">
        <v>88.235294117647001</v>
      </c>
      <c r="J98">
        <v>4.4828672597804546</v>
      </c>
    </row>
    <row r="99" spans="1:10" x14ac:dyDescent="0.3">
      <c r="A99">
        <v>56</v>
      </c>
      <c r="B99" t="s">
        <v>0</v>
      </c>
      <c r="C99">
        <v>22</v>
      </c>
      <c r="D99">
        <v>2</v>
      </c>
      <c r="E99">
        <v>0.9</v>
      </c>
      <c r="F99">
        <v>0.57471264367816</v>
      </c>
      <c r="G99">
        <v>-1.1510821262635074</v>
      </c>
      <c r="H99">
        <v>90</v>
      </c>
      <c r="I99">
        <v>57.471264367815998</v>
      </c>
      <c r="J99">
        <v>5.0291761423937871</v>
      </c>
    </row>
    <row r="100" spans="1:10" x14ac:dyDescent="0.3">
      <c r="A100">
        <v>58</v>
      </c>
      <c r="B100" t="s">
        <v>0</v>
      </c>
      <c r="C100">
        <v>22</v>
      </c>
      <c r="D100">
        <v>2</v>
      </c>
      <c r="E100">
        <v>0.66</v>
      </c>
      <c r="F100">
        <v>0.78313253012048101</v>
      </c>
      <c r="G100">
        <v>-2.0108172102533981</v>
      </c>
      <c r="H100">
        <v>66</v>
      </c>
      <c r="I100">
        <v>78.313253012048108</v>
      </c>
      <c r="J100">
        <v>3.6367119639697827</v>
      </c>
    </row>
    <row r="101" spans="1:10" x14ac:dyDescent="0.3">
      <c r="A101">
        <v>59</v>
      </c>
      <c r="B101" t="s">
        <v>0</v>
      </c>
      <c r="C101">
        <v>22</v>
      </c>
      <c r="D101">
        <v>2</v>
      </c>
      <c r="E101">
        <v>0.5</v>
      </c>
      <c r="F101">
        <v>0.375</v>
      </c>
      <c r="G101">
        <v>-2</v>
      </c>
      <c r="H101">
        <v>50</v>
      </c>
      <c r="I101">
        <v>37.5</v>
      </c>
      <c r="J101">
        <v>3.6582114827517946</v>
      </c>
    </row>
    <row r="102" spans="1:10" x14ac:dyDescent="0.3">
      <c r="A102">
        <v>3</v>
      </c>
      <c r="B102" t="s">
        <v>0</v>
      </c>
      <c r="C102">
        <v>21</v>
      </c>
      <c r="D102">
        <v>2</v>
      </c>
      <c r="E102">
        <v>0.75</v>
      </c>
      <c r="F102">
        <v>0.5</v>
      </c>
      <c r="G102">
        <v>-1.4150374992788437</v>
      </c>
      <c r="H102">
        <v>75</v>
      </c>
      <c r="I102">
        <v>50</v>
      </c>
      <c r="J102">
        <v>4.651051691178929</v>
      </c>
    </row>
    <row r="103" spans="1:10" x14ac:dyDescent="0.3">
      <c r="A103">
        <v>7</v>
      </c>
      <c r="B103" t="s">
        <v>0</v>
      </c>
      <c r="C103">
        <v>21</v>
      </c>
      <c r="D103">
        <v>2</v>
      </c>
      <c r="E103">
        <v>0.55000000000000004</v>
      </c>
      <c r="F103">
        <v>0.48684210526315702</v>
      </c>
      <c r="G103">
        <v>-2.4099842715525517</v>
      </c>
      <c r="H103">
        <v>55.000000000000007</v>
      </c>
      <c r="I103">
        <v>48.684210526315702</v>
      </c>
      <c r="J103">
        <v>2.6872375361601311</v>
      </c>
    </row>
    <row r="104" spans="1:10" x14ac:dyDescent="0.3">
      <c r="A104">
        <v>8</v>
      </c>
      <c r="B104" t="s">
        <v>0</v>
      </c>
      <c r="C104">
        <v>21</v>
      </c>
      <c r="D104">
        <v>2</v>
      </c>
      <c r="E104">
        <v>0.85</v>
      </c>
      <c r="F104">
        <v>0.83098591549295697</v>
      </c>
      <c r="G104">
        <v>-2.7957181814502881</v>
      </c>
      <c r="H104">
        <v>85</v>
      </c>
      <c r="I104">
        <v>83.098591549295691</v>
      </c>
      <c r="J104">
        <v>1.0189249986276083</v>
      </c>
    </row>
    <row r="105" spans="1:10" x14ac:dyDescent="0.3">
      <c r="A105">
        <v>9</v>
      </c>
      <c r="B105" t="s">
        <v>0</v>
      </c>
      <c r="C105">
        <v>21</v>
      </c>
      <c r="D105">
        <v>2</v>
      </c>
      <c r="E105">
        <v>0.35</v>
      </c>
      <c r="F105">
        <v>0.34883720930232498</v>
      </c>
      <c r="G105">
        <v>-2.9866416171449743</v>
      </c>
      <c r="H105">
        <v>35</v>
      </c>
      <c r="I105">
        <v>34.883720930232499</v>
      </c>
      <c r="J105">
        <v>-2.0512253233548212</v>
      </c>
    </row>
    <row r="106" spans="1:10" x14ac:dyDescent="0.3">
      <c r="A106">
        <v>17</v>
      </c>
      <c r="B106" t="s">
        <v>0</v>
      </c>
      <c r="C106">
        <v>21</v>
      </c>
      <c r="D106">
        <v>2</v>
      </c>
      <c r="E106">
        <v>0.7</v>
      </c>
      <c r="F106">
        <v>0.65060240963855398</v>
      </c>
      <c r="G106">
        <v>-2.5195479882450487</v>
      </c>
      <c r="H106">
        <v>70</v>
      </c>
      <c r="I106">
        <v>65.060240963855392</v>
      </c>
      <c r="J106">
        <v>2.3404936321796668</v>
      </c>
    </row>
    <row r="107" spans="1:10" x14ac:dyDescent="0.3">
      <c r="A107">
        <v>18</v>
      </c>
      <c r="B107" t="s">
        <v>0</v>
      </c>
      <c r="C107">
        <v>21</v>
      </c>
      <c r="D107">
        <v>2</v>
      </c>
      <c r="E107">
        <v>0.6</v>
      </c>
      <c r="F107">
        <v>0.52</v>
      </c>
      <c r="G107">
        <v>-2.2863041851566415</v>
      </c>
      <c r="H107">
        <v>60</v>
      </c>
      <c r="I107">
        <v>52</v>
      </c>
      <c r="J107">
        <v>3.0223678130284544</v>
      </c>
    </row>
    <row r="108" spans="1:10" x14ac:dyDescent="0.3">
      <c r="A108">
        <v>27</v>
      </c>
      <c r="B108" t="s">
        <v>0</v>
      </c>
      <c r="C108">
        <v>21</v>
      </c>
      <c r="D108">
        <v>2</v>
      </c>
      <c r="E108">
        <v>0.05</v>
      </c>
      <c r="F108">
        <v>3.3333333333333298E-2</v>
      </c>
      <c r="G108">
        <v>-2.8194277543581787</v>
      </c>
      <c r="H108">
        <v>5</v>
      </c>
      <c r="I108">
        <v>3.3333333333333299</v>
      </c>
      <c r="J108">
        <v>0.8413022539809446</v>
      </c>
    </row>
    <row r="109" spans="1:10" x14ac:dyDescent="0.3">
      <c r="A109">
        <v>30</v>
      </c>
      <c r="B109" t="s">
        <v>0</v>
      </c>
      <c r="C109">
        <v>21</v>
      </c>
      <c r="D109">
        <v>2</v>
      </c>
      <c r="E109">
        <v>0.66</v>
      </c>
      <c r="F109">
        <v>0.625</v>
      </c>
      <c r="G109">
        <v>-2.6438561897747244</v>
      </c>
      <c r="H109">
        <v>66</v>
      </c>
      <c r="I109">
        <v>62.5</v>
      </c>
      <c r="J109">
        <v>1.8579809951275723</v>
      </c>
    </row>
    <row r="110" spans="1:10" x14ac:dyDescent="0.3">
      <c r="A110">
        <v>32</v>
      </c>
      <c r="B110" t="s">
        <v>0</v>
      </c>
      <c r="C110">
        <v>21</v>
      </c>
      <c r="D110">
        <v>2</v>
      </c>
      <c r="E110">
        <v>0.88</v>
      </c>
      <c r="F110">
        <v>0.72826086956521696</v>
      </c>
      <c r="G110">
        <v>-1.8534014419303773</v>
      </c>
      <c r="H110">
        <v>88</v>
      </c>
      <c r="I110">
        <v>72.826086956521692</v>
      </c>
      <c r="J110">
        <v>3.9353572509105836</v>
      </c>
    </row>
    <row r="111" spans="1:10" x14ac:dyDescent="0.3">
      <c r="A111">
        <v>36</v>
      </c>
      <c r="B111" t="s">
        <v>0</v>
      </c>
      <c r="C111">
        <v>21</v>
      </c>
      <c r="D111">
        <v>2</v>
      </c>
      <c r="E111">
        <v>0.8</v>
      </c>
      <c r="F111">
        <v>0.73333333333333295</v>
      </c>
      <c r="G111">
        <v>-2.3833286395515025</v>
      </c>
      <c r="H111">
        <v>80</v>
      </c>
      <c r="I111">
        <v>73.3333333333333</v>
      </c>
      <c r="J111">
        <v>2.7637656535099286</v>
      </c>
    </row>
    <row r="112" spans="1:10" x14ac:dyDescent="0.3">
      <c r="A112">
        <v>38</v>
      </c>
      <c r="B112" t="s">
        <v>0</v>
      </c>
      <c r="C112">
        <v>21</v>
      </c>
      <c r="D112">
        <v>2</v>
      </c>
      <c r="E112">
        <v>0.3</v>
      </c>
      <c r="F112">
        <v>0.27659574468085102</v>
      </c>
      <c r="G112">
        <v>-2.7523956347358118</v>
      </c>
      <c r="H112">
        <v>30</v>
      </c>
      <c r="I112">
        <v>27.659574468085101</v>
      </c>
      <c r="J112">
        <v>1.3018366769478968</v>
      </c>
    </row>
    <row r="113" spans="1:10" x14ac:dyDescent="0.3">
      <c r="A113">
        <v>40</v>
      </c>
      <c r="B113" t="s">
        <v>0</v>
      </c>
      <c r="C113">
        <v>21</v>
      </c>
      <c r="D113">
        <v>2</v>
      </c>
      <c r="E113">
        <v>0.3</v>
      </c>
      <c r="F113">
        <v>0.21212121212121199</v>
      </c>
      <c r="G113">
        <v>-2.231895894024889</v>
      </c>
      <c r="H113">
        <v>30</v>
      </c>
      <c r="I113">
        <v>21.2121212121212</v>
      </c>
      <c r="J113">
        <v>3.1558914858658462</v>
      </c>
    </row>
    <row r="114" spans="1:10" x14ac:dyDescent="0.3">
      <c r="A114">
        <v>42</v>
      </c>
      <c r="B114" t="s">
        <v>0</v>
      </c>
      <c r="C114">
        <v>21</v>
      </c>
      <c r="D114">
        <v>2</v>
      </c>
      <c r="E114">
        <v>0.45</v>
      </c>
      <c r="F114">
        <v>0.328358208955223</v>
      </c>
      <c r="G114">
        <v>-2.0195108238374377</v>
      </c>
      <c r="H114">
        <v>45</v>
      </c>
      <c r="I114">
        <v>32.835820895522296</v>
      </c>
      <c r="J114">
        <v>3.6193166443283791</v>
      </c>
    </row>
    <row r="115" spans="1:10" x14ac:dyDescent="0.3">
      <c r="A115">
        <v>45</v>
      </c>
      <c r="B115" t="s">
        <v>0</v>
      </c>
      <c r="C115">
        <v>21</v>
      </c>
      <c r="D115">
        <v>2</v>
      </c>
      <c r="E115">
        <v>0.44</v>
      </c>
      <c r="F115">
        <v>0.42</v>
      </c>
      <c r="G115">
        <v>-2.7858751946471525</v>
      </c>
      <c r="H115">
        <v>44</v>
      </c>
      <c r="I115">
        <v>42</v>
      </c>
      <c r="J115">
        <v>1.0874628412503395</v>
      </c>
    </row>
    <row r="116" spans="1:10" x14ac:dyDescent="0.3">
      <c r="A116">
        <v>46</v>
      </c>
      <c r="B116" t="s">
        <v>0</v>
      </c>
      <c r="C116">
        <v>21</v>
      </c>
      <c r="D116">
        <v>2</v>
      </c>
      <c r="E116">
        <v>0.37</v>
      </c>
      <c r="F116">
        <v>0.28947368421052599</v>
      </c>
      <c r="G116">
        <v>-2.2826049650763287</v>
      </c>
      <c r="H116">
        <v>37</v>
      </c>
      <c r="I116">
        <v>28.947368421052598</v>
      </c>
      <c r="J116">
        <v>3.0316830676089057</v>
      </c>
    </row>
    <row r="117" spans="1:10" x14ac:dyDescent="0.3">
      <c r="A117">
        <v>47</v>
      </c>
      <c r="B117" t="s">
        <v>0</v>
      </c>
      <c r="C117">
        <v>21</v>
      </c>
      <c r="D117">
        <v>2</v>
      </c>
      <c r="E117">
        <v>0.9</v>
      </c>
      <c r="F117">
        <v>0.84210526315789402</v>
      </c>
      <c r="G117">
        <v>-2.4509145356074349</v>
      </c>
      <c r="H117">
        <v>90</v>
      </c>
      <c r="I117">
        <v>84.210526315789409</v>
      </c>
      <c r="J117">
        <v>2.5642497920708776</v>
      </c>
    </row>
    <row r="118" spans="1:10" x14ac:dyDescent="0.3">
      <c r="A118">
        <v>48</v>
      </c>
      <c r="B118" t="s">
        <v>0</v>
      </c>
      <c r="C118">
        <v>21</v>
      </c>
      <c r="D118">
        <v>2</v>
      </c>
      <c r="E118">
        <v>0.5</v>
      </c>
      <c r="F118">
        <v>0.45348837209302301</v>
      </c>
      <c r="G118">
        <v>-2.543621705340255</v>
      </c>
      <c r="H118">
        <v>50</v>
      </c>
      <c r="I118">
        <v>45.348837209302303</v>
      </c>
      <c r="J118">
        <v>2.2558520102479833</v>
      </c>
    </row>
    <row r="119" spans="1:10" x14ac:dyDescent="0.3">
      <c r="A119">
        <v>49</v>
      </c>
      <c r="B119" t="s">
        <v>0</v>
      </c>
      <c r="C119">
        <v>21</v>
      </c>
      <c r="D119">
        <v>2</v>
      </c>
      <c r="E119">
        <v>0.97</v>
      </c>
      <c r="F119">
        <v>0.95774647887323905</v>
      </c>
      <c r="G119">
        <v>-2.865084934021513</v>
      </c>
      <c r="H119">
        <v>97</v>
      </c>
      <c r="I119">
        <v>95.774647887323908</v>
      </c>
      <c r="J119">
        <v>0.43333564799828905</v>
      </c>
    </row>
    <row r="120" spans="1:10" x14ac:dyDescent="0.3">
      <c r="A120">
        <v>51</v>
      </c>
      <c r="B120" t="s">
        <v>0</v>
      </c>
      <c r="C120">
        <v>21</v>
      </c>
      <c r="D120">
        <v>2</v>
      </c>
      <c r="E120">
        <v>0.45</v>
      </c>
      <c r="F120">
        <v>0.28723404255319102</v>
      </c>
      <c r="G120">
        <v>-1.7970321627381822</v>
      </c>
      <c r="H120">
        <v>45</v>
      </c>
      <c r="I120">
        <v>28.723404255319103</v>
      </c>
      <c r="J120">
        <v>4.0357642793003841</v>
      </c>
    </row>
    <row r="121" spans="1:10" x14ac:dyDescent="0.3">
      <c r="A121">
        <v>52</v>
      </c>
      <c r="B121" t="s">
        <v>0</v>
      </c>
      <c r="C121">
        <v>21</v>
      </c>
      <c r="D121">
        <v>2</v>
      </c>
      <c r="E121">
        <v>0.8</v>
      </c>
      <c r="F121">
        <v>0.77</v>
      </c>
      <c r="G121">
        <v>-2.6896598793878495</v>
      </c>
      <c r="H121">
        <v>80</v>
      </c>
      <c r="I121">
        <v>77</v>
      </c>
      <c r="J121">
        <v>1.6438561897747248</v>
      </c>
    </row>
    <row r="122" spans="1:10" x14ac:dyDescent="0.3">
      <c r="A122">
        <v>2</v>
      </c>
      <c r="B122" t="s">
        <v>1</v>
      </c>
      <c r="C122">
        <v>18</v>
      </c>
      <c r="D122">
        <v>2</v>
      </c>
      <c r="E122">
        <v>0.25</v>
      </c>
      <c r="F122">
        <v>0.17582417582417501</v>
      </c>
      <c r="G122">
        <v>-2.3278855501837561</v>
      </c>
      <c r="H122">
        <v>25</v>
      </c>
      <c r="I122">
        <v>17.582417582417502</v>
      </c>
      <c r="J122">
        <v>2.9150585557455835</v>
      </c>
    </row>
    <row r="123" spans="1:10" x14ac:dyDescent="0.3">
      <c r="A123">
        <v>7</v>
      </c>
      <c r="B123" t="s">
        <v>1</v>
      </c>
      <c r="C123">
        <v>18</v>
      </c>
      <c r="D123">
        <v>2</v>
      </c>
      <c r="E123">
        <v>0.45</v>
      </c>
      <c r="F123">
        <v>0.36249999999999999</v>
      </c>
      <c r="G123">
        <v>-2.2344652536370231</v>
      </c>
      <c r="H123">
        <v>45</v>
      </c>
      <c r="I123">
        <v>36.25</v>
      </c>
      <c r="J123">
        <v>3.1497471195046827</v>
      </c>
    </row>
    <row r="124" spans="1:10" x14ac:dyDescent="0.3">
      <c r="A124">
        <v>11</v>
      </c>
      <c r="B124" t="s">
        <v>1</v>
      </c>
      <c r="C124">
        <v>18</v>
      </c>
      <c r="D124">
        <v>2</v>
      </c>
      <c r="E124">
        <v>0.4</v>
      </c>
      <c r="F124">
        <v>0.35064935064934999</v>
      </c>
      <c r="G124">
        <v>-2.5199363575968454</v>
      </c>
      <c r="H124">
        <v>40</v>
      </c>
      <c r="I124">
        <v>35.064935064935</v>
      </c>
      <c r="J124">
        <v>2.339155898930485</v>
      </c>
    </row>
    <row r="125" spans="1:10" x14ac:dyDescent="0.3">
      <c r="A125">
        <v>12</v>
      </c>
      <c r="B125" t="s">
        <v>1</v>
      </c>
      <c r="C125">
        <v>18</v>
      </c>
      <c r="D125">
        <v>2</v>
      </c>
      <c r="E125">
        <v>0.7</v>
      </c>
      <c r="F125">
        <v>0.58333333333333304</v>
      </c>
      <c r="G125">
        <v>-2.0489096004809451</v>
      </c>
      <c r="H125">
        <v>70</v>
      </c>
      <c r="I125">
        <v>58.3333333333333</v>
      </c>
      <c r="J125">
        <v>3.5596957421107298</v>
      </c>
    </row>
    <row r="126" spans="1:10" x14ac:dyDescent="0.3">
      <c r="A126">
        <v>14</v>
      </c>
      <c r="B126" t="s">
        <v>1</v>
      </c>
      <c r="C126">
        <v>18</v>
      </c>
      <c r="D126">
        <v>2</v>
      </c>
      <c r="E126">
        <v>0.35</v>
      </c>
      <c r="F126">
        <v>0.27027027027027001</v>
      </c>
      <c r="G126">
        <v>-2.2882074770433598</v>
      </c>
      <c r="H126">
        <v>35</v>
      </c>
      <c r="I126">
        <v>27.027027027027</v>
      </c>
      <c r="J126">
        <v>3.017560828020188</v>
      </c>
    </row>
    <row r="127" spans="1:10" x14ac:dyDescent="0.3">
      <c r="A127">
        <v>18</v>
      </c>
      <c r="B127" t="s">
        <v>1</v>
      </c>
      <c r="C127">
        <v>18</v>
      </c>
      <c r="D127">
        <v>2</v>
      </c>
      <c r="E127">
        <v>0.875</v>
      </c>
      <c r="F127">
        <v>0.70930232558139505</v>
      </c>
      <c r="G127">
        <v>-1.7824085649273718</v>
      </c>
      <c r="H127">
        <v>87.5</v>
      </c>
      <c r="I127">
        <v>70.930232558139508</v>
      </c>
      <c r="J127">
        <v>4.0613240916839342</v>
      </c>
    </row>
    <row r="128" spans="1:10" x14ac:dyDescent="0.3">
      <c r="A128">
        <v>21</v>
      </c>
      <c r="B128" t="s">
        <v>1</v>
      </c>
      <c r="C128">
        <v>18</v>
      </c>
      <c r="D128">
        <v>2</v>
      </c>
      <c r="E128">
        <v>8.5000000000000006E-2</v>
      </c>
      <c r="F128">
        <v>3.5294117647058802E-2</v>
      </c>
      <c r="G128">
        <v>-2.5169999102242984</v>
      </c>
      <c r="H128">
        <v>8.5</v>
      </c>
      <c r="I128">
        <v>3.52941176470588</v>
      </c>
      <c r="J128">
        <v>2.349248700886875</v>
      </c>
    </row>
    <row r="129" spans="1:10" x14ac:dyDescent="0.3">
      <c r="A129">
        <v>23</v>
      </c>
      <c r="B129" t="s">
        <v>1</v>
      </c>
      <c r="C129">
        <v>18</v>
      </c>
      <c r="D129">
        <v>2</v>
      </c>
      <c r="E129">
        <v>0.6</v>
      </c>
      <c r="F129">
        <v>0.46153846153846101</v>
      </c>
      <c r="G129">
        <v>-1.9243357300679249</v>
      </c>
      <c r="H129">
        <v>60</v>
      </c>
      <c r="I129">
        <v>46.153846153846104</v>
      </c>
      <c r="J129">
        <v>3.8043792694917546</v>
      </c>
    </row>
    <row r="130" spans="1:10" x14ac:dyDescent="0.3">
      <c r="A130">
        <v>27</v>
      </c>
      <c r="B130" t="s">
        <v>1</v>
      </c>
      <c r="C130">
        <v>18</v>
      </c>
      <c r="D130">
        <v>2</v>
      </c>
      <c r="E130">
        <v>0.5</v>
      </c>
      <c r="F130">
        <v>0.45454545454545398</v>
      </c>
      <c r="G130">
        <v>-2.5525410230287737</v>
      </c>
      <c r="H130">
        <v>50</v>
      </c>
      <c r="I130">
        <v>45.454545454545396</v>
      </c>
      <c r="J130">
        <v>2.2235629650444038</v>
      </c>
    </row>
    <row r="131" spans="1:10" x14ac:dyDescent="0.3">
      <c r="A131">
        <v>32</v>
      </c>
      <c r="B131" t="s">
        <v>1</v>
      </c>
      <c r="C131">
        <v>18</v>
      </c>
      <c r="D131">
        <v>2</v>
      </c>
      <c r="E131">
        <v>0.32500000000000001</v>
      </c>
      <c r="F131">
        <v>0.21590909090909</v>
      </c>
      <c r="G131">
        <v>-2.0948591863414356</v>
      </c>
      <c r="H131">
        <v>32.5</v>
      </c>
      <c r="I131">
        <v>21.590909090909001</v>
      </c>
      <c r="J131">
        <v>3.4638958667819071</v>
      </c>
    </row>
    <row r="132" spans="1:10" x14ac:dyDescent="0.3">
      <c r="A132">
        <v>33</v>
      </c>
      <c r="B132" t="s">
        <v>1</v>
      </c>
      <c r="C132">
        <v>18</v>
      </c>
      <c r="D132">
        <v>2</v>
      </c>
      <c r="E132">
        <v>0.55000000000000004</v>
      </c>
      <c r="F132">
        <v>0.42268041237113402</v>
      </c>
      <c r="G132">
        <v>-1.9866758874707948</v>
      </c>
      <c r="H132">
        <v>55.000000000000007</v>
      </c>
      <c r="I132">
        <v>42.268041237113401</v>
      </c>
      <c r="J132">
        <v>3.6844775169786934</v>
      </c>
    </row>
    <row r="133" spans="1:10" x14ac:dyDescent="0.3">
      <c r="A133">
        <v>34</v>
      </c>
      <c r="B133" t="s">
        <v>1</v>
      </c>
      <c r="C133">
        <v>18</v>
      </c>
      <c r="D133">
        <v>2</v>
      </c>
      <c r="E133">
        <v>0.8</v>
      </c>
      <c r="F133">
        <v>0.59139784946236496</v>
      </c>
      <c r="G133">
        <v>-1.5837995058650343</v>
      </c>
      <c r="H133">
        <v>80</v>
      </c>
      <c r="I133">
        <v>59.139784946236496</v>
      </c>
      <c r="J133">
        <v>4.3913013427386991</v>
      </c>
    </row>
    <row r="134" spans="1:10" x14ac:dyDescent="0.3">
      <c r="A134">
        <v>35</v>
      </c>
      <c r="B134" t="s">
        <v>1</v>
      </c>
      <c r="C134">
        <v>18</v>
      </c>
      <c r="D134">
        <v>2</v>
      </c>
      <c r="E134">
        <v>0.4</v>
      </c>
      <c r="F134">
        <v>0.26136363636363602</v>
      </c>
      <c r="G134">
        <v>-1.9233787183970856</v>
      </c>
      <c r="H134">
        <v>40</v>
      </c>
      <c r="I134">
        <v>26.136363636363601</v>
      </c>
      <c r="J134">
        <v>3.8061834278471638</v>
      </c>
    </row>
    <row r="135" spans="1:10" x14ac:dyDescent="0.3">
      <c r="A135">
        <v>36</v>
      </c>
      <c r="B135" t="s">
        <v>1</v>
      </c>
      <c r="C135">
        <v>18</v>
      </c>
      <c r="D135">
        <v>2</v>
      </c>
      <c r="E135">
        <v>1.2500000000000001E-2</v>
      </c>
      <c r="F135">
        <v>1.1627906976744099E-2</v>
      </c>
      <c r="G135">
        <v>-2.9899696348627343</v>
      </c>
      <c r="H135">
        <v>1.25</v>
      </c>
      <c r="I135">
        <v>1.16279069767441</v>
      </c>
      <c r="J135">
        <v>-2.2364401958220226</v>
      </c>
    </row>
    <row r="136" spans="1:10" x14ac:dyDescent="0.3">
      <c r="A136">
        <v>37</v>
      </c>
      <c r="B136" t="s">
        <v>1</v>
      </c>
      <c r="C136">
        <v>18</v>
      </c>
      <c r="D136">
        <v>2</v>
      </c>
      <c r="E136">
        <v>0.97</v>
      </c>
      <c r="F136">
        <v>0.88043478260869501</v>
      </c>
      <c r="G136">
        <v>-2.2205118713753356</v>
      </c>
      <c r="H136">
        <v>97</v>
      </c>
      <c r="I136">
        <v>88.043478260869506</v>
      </c>
      <c r="J136">
        <v>3.1829340620041844</v>
      </c>
    </row>
    <row r="137" spans="1:10" x14ac:dyDescent="0.3">
      <c r="A137">
        <v>45</v>
      </c>
      <c r="B137" t="s">
        <v>1</v>
      </c>
      <c r="C137">
        <v>18</v>
      </c>
      <c r="D137">
        <v>2</v>
      </c>
      <c r="E137">
        <v>0.67</v>
      </c>
      <c r="F137">
        <v>0.53333333333333299</v>
      </c>
      <c r="G137">
        <v>-1.9341979416042518</v>
      </c>
      <c r="H137">
        <v>67</v>
      </c>
      <c r="I137">
        <v>53.3333333333333</v>
      </c>
      <c r="J137">
        <v>3.7857249060860654</v>
      </c>
    </row>
    <row r="138" spans="1:10" x14ac:dyDescent="0.3">
      <c r="A138">
        <v>46</v>
      </c>
      <c r="B138" t="s">
        <v>1</v>
      </c>
      <c r="C138">
        <v>18</v>
      </c>
      <c r="D138">
        <v>2</v>
      </c>
      <c r="E138">
        <v>0.9</v>
      </c>
      <c r="F138">
        <v>0.82456140350877105</v>
      </c>
      <c r="G138">
        <v>-2.3187677539940279</v>
      </c>
      <c r="H138">
        <v>90</v>
      </c>
      <c r="I138">
        <v>82.456140350877106</v>
      </c>
      <c r="J138">
        <v>2.9390120665329906</v>
      </c>
    </row>
    <row r="139" spans="1:10" x14ac:dyDescent="0.3">
      <c r="A139">
        <v>50</v>
      </c>
      <c r="B139" t="s">
        <v>1</v>
      </c>
      <c r="C139">
        <v>18</v>
      </c>
      <c r="D139">
        <v>2</v>
      </c>
      <c r="E139">
        <v>0</v>
      </c>
      <c r="F139">
        <v>0</v>
      </c>
      <c r="G139">
        <v>-3</v>
      </c>
      <c r="H139">
        <v>0</v>
      </c>
      <c r="I139">
        <v>0</v>
      </c>
      <c r="J139">
        <v>-3</v>
      </c>
    </row>
    <row r="140" spans="1:10" x14ac:dyDescent="0.3">
      <c r="A140">
        <v>54</v>
      </c>
      <c r="B140" t="s">
        <v>1</v>
      </c>
      <c r="C140">
        <v>18</v>
      </c>
      <c r="D140">
        <v>2</v>
      </c>
      <c r="E140">
        <v>0.99</v>
      </c>
      <c r="F140">
        <v>1</v>
      </c>
      <c r="G140">
        <v>-2.8889686876112561</v>
      </c>
      <c r="H140">
        <v>99</v>
      </c>
      <c r="I140">
        <v>100</v>
      </c>
      <c r="J140">
        <v>0.16992500144231237</v>
      </c>
    </row>
    <row r="141" spans="1:10" x14ac:dyDescent="0.3">
      <c r="A141">
        <v>56</v>
      </c>
      <c r="B141" t="s">
        <v>1</v>
      </c>
      <c r="C141">
        <v>18</v>
      </c>
      <c r="D141">
        <v>2</v>
      </c>
      <c r="E141">
        <v>0.98</v>
      </c>
      <c r="F141">
        <v>0.90909090909090895</v>
      </c>
      <c r="G141">
        <v>-2.3517437493229232</v>
      </c>
      <c r="H141">
        <v>98</v>
      </c>
      <c r="I141">
        <v>90.909090909090892</v>
      </c>
      <c r="J141">
        <v>2.8511811630222343</v>
      </c>
    </row>
    <row r="142" spans="1:10" x14ac:dyDescent="0.3">
      <c r="A142">
        <v>2</v>
      </c>
      <c r="B142" t="s">
        <v>0</v>
      </c>
      <c r="C142">
        <v>21</v>
      </c>
      <c r="D142">
        <v>2</v>
      </c>
      <c r="E142">
        <v>0.6</v>
      </c>
      <c r="F142">
        <v>9.4736842105263105E-2</v>
      </c>
      <c r="G142">
        <v>-0.66597376259476759</v>
      </c>
      <c r="H142">
        <v>60</v>
      </c>
      <c r="I142">
        <v>9.4736842105263097</v>
      </c>
      <c r="J142">
        <v>5.6625278418662361</v>
      </c>
    </row>
    <row r="143" spans="1:10" x14ac:dyDescent="0.3">
      <c r="A143">
        <v>4</v>
      </c>
      <c r="B143" t="s">
        <v>0</v>
      </c>
      <c r="C143">
        <v>21</v>
      </c>
      <c r="D143">
        <v>2</v>
      </c>
      <c r="E143">
        <v>0</v>
      </c>
      <c r="F143">
        <v>0</v>
      </c>
      <c r="G143">
        <v>-3</v>
      </c>
      <c r="H143">
        <v>0</v>
      </c>
      <c r="I143">
        <v>0</v>
      </c>
      <c r="J143">
        <v>-3</v>
      </c>
    </row>
    <row r="144" spans="1:10" x14ac:dyDescent="0.3">
      <c r="A144">
        <v>7</v>
      </c>
      <c r="B144" t="s">
        <v>0</v>
      </c>
      <c r="C144">
        <v>21</v>
      </c>
      <c r="D144">
        <v>2</v>
      </c>
      <c r="E144">
        <v>0.5</v>
      </c>
      <c r="F144">
        <v>0.36538461538461497</v>
      </c>
      <c r="G144">
        <v>-1.9455522159776215</v>
      </c>
      <c r="H144">
        <v>50</v>
      </c>
      <c r="I144">
        <v>36.538461538461497</v>
      </c>
      <c r="J144">
        <v>3.7641060321928519</v>
      </c>
    </row>
    <row r="145" spans="1:10" x14ac:dyDescent="0.3">
      <c r="A145">
        <v>9</v>
      </c>
      <c r="B145" t="s">
        <v>0</v>
      </c>
      <c r="C145">
        <v>21</v>
      </c>
      <c r="D145">
        <v>2</v>
      </c>
      <c r="E145">
        <v>0.8</v>
      </c>
      <c r="F145">
        <v>0.58620689655172398</v>
      </c>
      <c r="G145">
        <v>-1.5615235877563272</v>
      </c>
      <c r="H145">
        <v>80</v>
      </c>
      <c r="I145">
        <v>58.620689655172399</v>
      </c>
      <c r="J145">
        <v>4.426553958880854</v>
      </c>
    </row>
    <row r="146" spans="1:10" x14ac:dyDescent="0.3">
      <c r="A146">
        <v>12</v>
      </c>
      <c r="B146" t="s">
        <v>0</v>
      </c>
      <c r="C146">
        <v>21</v>
      </c>
      <c r="D146">
        <v>2</v>
      </c>
      <c r="E146">
        <v>0.6</v>
      </c>
      <c r="F146">
        <v>0.50537634408602095</v>
      </c>
      <c r="G146">
        <v>-2.1868946378497069</v>
      </c>
      <c r="H146">
        <v>60</v>
      </c>
      <c r="I146">
        <v>50.537634408602095</v>
      </c>
      <c r="J146">
        <v>3.2611344471153951</v>
      </c>
    </row>
    <row r="147" spans="1:10" x14ac:dyDescent="0.3">
      <c r="A147">
        <v>13</v>
      </c>
      <c r="B147" t="s">
        <v>0</v>
      </c>
      <c r="C147">
        <v>21</v>
      </c>
      <c r="D147">
        <v>2</v>
      </c>
      <c r="E147">
        <v>0.5</v>
      </c>
      <c r="F147">
        <v>0.407407407407407</v>
      </c>
      <c r="G147">
        <v>-2.2002986504858284</v>
      </c>
      <c r="H147">
        <v>50</v>
      </c>
      <c r="I147">
        <v>40.740740740740698</v>
      </c>
      <c r="J147">
        <v>3.2302428713034366</v>
      </c>
    </row>
    <row r="148" spans="1:10" x14ac:dyDescent="0.3">
      <c r="A148">
        <v>20</v>
      </c>
      <c r="B148" t="s">
        <v>0</v>
      </c>
      <c r="C148">
        <v>21</v>
      </c>
      <c r="D148">
        <v>2</v>
      </c>
      <c r="E148">
        <v>0.4</v>
      </c>
      <c r="F148">
        <v>0.29166666666666602</v>
      </c>
      <c r="G148">
        <v>-2.0995356735509101</v>
      </c>
      <c r="H148">
        <v>40</v>
      </c>
      <c r="I148">
        <v>29.1666666666666</v>
      </c>
      <c r="J148">
        <v>3.4539564885711553</v>
      </c>
    </row>
    <row r="149" spans="1:10" x14ac:dyDescent="0.3">
      <c r="A149">
        <v>22</v>
      </c>
      <c r="B149" t="s">
        <v>0</v>
      </c>
      <c r="C149">
        <v>21</v>
      </c>
      <c r="D149">
        <v>2</v>
      </c>
      <c r="E149">
        <v>0.95</v>
      </c>
      <c r="F149">
        <v>0.95505617977528001</v>
      </c>
      <c r="G149">
        <v>-2.942793142593533</v>
      </c>
      <c r="H149">
        <v>95</v>
      </c>
      <c r="I149">
        <v>95.505617977528004</v>
      </c>
      <c r="J149">
        <v>-0.66516179622544658</v>
      </c>
    </row>
    <row r="150" spans="1:10" x14ac:dyDescent="0.3">
      <c r="A150">
        <v>25</v>
      </c>
      <c r="B150" t="s">
        <v>0</v>
      </c>
      <c r="C150">
        <v>21</v>
      </c>
      <c r="D150">
        <v>2</v>
      </c>
      <c r="E150">
        <v>0.55000000000000004</v>
      </c>
      <c r="F150">
        <v>0.45652173913043398</v>
      </c>
      <c r="G150">
        <v>-2.1944383597654413</v>
      </c>
      <c r="H150">
        <v>55.000000000000007</v>
      </c>
      <c r="I150">
        <v>45.652173913043399</v>
      </c>
      <c r="J150">
        <v>3.243794898068685</v>
      </c>
    </row>
    <row r="151" spans="1:10" x14ac:dyDescent="0.3">
      <c r="A151">
        <v>29</v>
      </c>
      <c r="B151" t="s">
        <v>0</v>
      </c>
      <c r="C151">
        <v>21</v>
      </c>
      <c r="D151">
        <v>2</v>
      </c>
      <c r="E151">
        <v>0.5</v>
      </c>
      <c r="F151">
        <v>0.6</v>
      </c>
      <c r="G151">
        <v>-2.15200309344505</v>
      </c>
      <c r="H151">
        <v>50</v>
      </c>
      <c r="I151">
        <v>60</v>
      </c>
      <c r="J151">
        <v>3.3398500028846252</v>
      </c>
    </row>
    <row r="152" spans="1:10" x14ac:dyDescent="0.3">
      <c r="A152">
        <v>32</v>
      </c>
      <c r="B152" t="s">
        <v>0</v>
      </c>
      <c r="C152">
        <v>21</v>
      </c>
      <c r="D152">
        <v>2</v>
      </c>
      <c r="E152">
        <v>0.3</v>
      </c>
      <c r="F152">
        <v>0.21917808219178</v>
      </c>
      <c r="G152">
        <v>-2.2805314730561883</v>
      </c>
      <c r="H152">
        <v>30</v>
      </c>
      <c r="I152">
        <v>21.917808219177999</v>
      </c>
      <c r="J152">
        <v>3.0368886657389602</v>
      </c>
    </row>
    <row r="153" spans="1:10" x14ac:dyDescent="0.3">
      <c r="A153">
        <v>37</v>
      </c>
      <c r="B153" t="s">
        <v>0</v>
      </c>
      <c r="C153">
        <v>21</v>
      </c>
      <c r="D153">
        <v>2</v>
      </c>
      <c r="E153">
        <v>0.4</v>
      </c>
      <c r="F153">
        <v>0.24137931034482701</v>
      </c>
      <c r="G153">
        <v>-1.81796531627969</v>
      </c>
      <c r="H153">
        <v>40</v>
      </c>
      <c r="I153">
        <v>24.137931034482701</v>
      </c>
      <c r="J153">
        <v>3.9988335573754425</v>
      </c>
    </row>
    <row r="154" spans="1:10" x14ac:dyDescent="0.3">
      <c r="A154">
        <v>41</v>
      </c>
      <c r="B154" t="s">
        <v>0</v>
      </c>
      <c r="C154">
        <v>21</v>
      </c>
      <c r="D154">
        <v>2</v>
      </c>
      <c r="E154">
        <v>0.3</v>
      </c>
      <c r="F154">
        <v>0.25714285714285701</v>
      </c>
      <c r="G154">
        <v>-2.5746941652673283</v>
      </c>
      <c r="H154">
        <v>30</v>
      </c>
      <c r="I154">
        <v>25.714285714285701</v>
      </c>
      <c r="J154">
        <v>2.1410123095270777</v>
      </c>
    </row>
    <row r="155" spans="1:10" x14ac:dyDescent="0.3">
      <c r="A155">
        <v>43</v>
      </c>
      <c r="B155" t="s">
        <v>0</v>
      </c>
      <c r="C155">
        <v>21</v>
      </c>
      <c r="D155">
        <v>2</v>
      </c>
      <c r="E155">
        <v>0.2</v>
      </c>
      <c r="F155">
        <v>0.139240506329113</v>
      </c>
      <c r="G155">
        <v>-2.4284921499544061</v>
      </c>
      <c r="H155">
        <v>20</v>
      </c>
      <c r="I155">
        <v>13.9240506329113</v>
      </c>
      <c r="J155">
        <v>2.6324891094251286</v>
      </c>
    </row>
    <row r="156" spans="1:10" x14ac:dyDescent="0.3">
      <c r="A156">
        <v>44</v>
      </c>
      <c r="B156" t="s">
        <v>0</v>
      </c>
      <c r="C156">
        <v>21</v>
      </c>
      <c r="D156">
        <v>2</v>
      </c>
      <c r="E156">
        <v>1</v>
      </c>
      <c r="F156">
        <v>1</v>
      </c>
      <c r="G156">
        <v>-3</v>
      </c>
      <c r="H156">
        <v>100</v>
      </c>
      <c r="I156">
        <v>100</v>
      </c>
      <c r="J156">
        <v>-3</v>
      </c>
    </row>
    <row r="157" spans="1:10" x14ac:dyDescent="0.3">
      <c r="A157">
        <v>45</v>
      </c>
      <c r="B157" t="s">
        <v>0</v>
      </c>
      <c r="C157">
        <v>21</v>
      </c>
      <c r="D157">
        <v>2</v>
      </c>
      <c r="E157">
        <v>0.45</v>
      </c>
      <c r="F157">
        <v>0.28846153846153799</v>
      </c>
      <c r="G157">
        <v>-1.8031992925662905</v>
      </c>
      <c r="H157">
        <v>45</v>
      </c>
      <c r="I157">
        <v>28.846153846153801</v>
      </c>
      <c r="J157">
        <v>4.0249265397545537</v>
      </c>
    </row>
    <row r="158" spans="1:10" x14ac:dyDescent="0.3">
      <c r="A158">
        <v>48</v>
      </c>
      <c r="B158" t="s">
        <v>0</v>
      </c>
      <c r="C158">
        <v>21</v>
      </c>
      <c r="D158">
        <v>2</v>
      </c>
      <c r="E158">
        <v>0.2</v>
      </c>
      <c r="F158">
        <v>0.17647058823529399</v>
      </c>
      <c r="G158">
        <v>-2.7511794533859057</v>
      </c>
      <c r="H158">
        <v>20</v>
      </c>
      <c r="I158">
        <v>17.647058823529399</v>
      </c>
      <c r="J158">
        <v>1.3091419399315267</v>
      </c>
    </row>
    <row r="159" spans="1:10" x14ac:dyDescent="0.3">
      <c r="A159">
        <v>55</v>
      </c>
      <c r="B159" t="s">
        <v>0</v>
      </c>
      <c r="C159">
        <v>21</v>
      </c>
      <c r="D159">
        <v>2</v>
      </c>
      <c r="E159">
        <v>0.33</v>
      </c>
      <c r="F159">
        <v>0.17171717171717099</v>
      </c>
      <c r="G159">
        <v>-1.8196849421725456</v>
      </c>
      <c r="H159">
        <v>33</v>
      </c>
      <c r="I159">
        <v>17.171717171717098</v>
      </c>
      <c r="J159">
        <v>3.9957814237525349</v>
      </c>
    </row>
    <row r="160" spans="1:10" x14ac:dyDescent="0.3">
      <c r="A160">
        <v>57</v>
      </c>
      <c r="B160" t="s">
        <v>0</v>
      </c>
      <c r="C160">
        <v>21</v>
      </c>
      <c r="D160">
        <v>2</v>
      </c>
      <c r="E160">
        <v>0.4</v>
      </c>
      <c r="F160">
        <v>0.26086956521739102</v>
      </c>
      <c r="G160">
        <v>-1.9206775473385926</v>
      </c>
      <c r="H160">
        <v>40</v>
      </c>
      <c r="I160">
        <v>26.086956521739101</v>
      </c>
      <c r="J160">
        <v>3.8112699720609902</v>
      </c>
    </row>
    <row r="161" spans="1:10" x14ac:dyDescent="0.3">
      <c r="A161">
        <v>58</v>
      </c>
      <c r="B161" t="s">
        <v>0</v>
      </c>
      <c r="C161">
        <v>21</v>
      </c>
      <c r="D161">
        <v>2</v>
      </c>
      <c r="E161">
        <v>0</v>
      </c>
      <c r="F161">
        <v>0</v>
      </c>
      <c r="G161">
        <v>-3</v>
      </c>
      <c r="H161">
        <v>0</v>
      </c>
      <c r="I161">
        <v>0</v>
      </c>
      <c r="J161">
        <v>-3</v>
      </c>
    </row>
    <row r="162" spans="1:10" x14ac:dyDescent="0.3">
      <c r="A162">
        <v>0</v>
      </c>
      <c r="B162" t="s">
        <v>0</v>
      </c>
      <c r="C162">
        <v>20</v>
      </c>
      <c r="D162">
        <v>2</v>
      </c>
      <c r="E162">
        <v>0.125</v>
      </c>
      <c r="F162">
        <v>0.158730158730158</v>
      </c>
      <c r="G162">
        <v>-2.6553518286125608</v>
      </c>
      <c r="H162">
        <v>12.5</v>
      </c>
      <c r="I162">
        <v>15.873015873015801</v>
      </c>
      <c r="J162">
        <v>1.8065368358202354</v>
      </c>
    </row>
    <row r="163" spans="1:10" x14ac:dyDescent="0.3">
      <c r="A163">
        <v>2</v>
      </c>
      <c r="B163" t="s">
        <v>0</v>
      </c>
      <c r="C163">
        <v>20</v>
      </c>
      <c r="D163">
        <v>2</v>
      </c>
      <c r="E163">
        <v>0.8</v>
      </c>
      <c r="F163">
        <v>0.78048780487804803</v>
      </c>
      <c r="G163">
        <v>-2.7907368506071792</v>
      </c>
      <c r="H163">
        <v>80</v>
      </c>
      <c r="I163">
        <v>78.048780487804805</v>
      </c>
      <c r="J163">
        <v>1.0539589833940379</v>
      </c>
    </row>
    <row r="164" spans="1:10" x14ac:dyDescent="0.3">
      <c r="A164">
        <v>3</v>
      </c>
      <c r="B164" t="s">
        <v>0</v>
      </c>
      <c r="C164">
        <v>20</v>
      </c>
      <c r="D164">
        <v>2</v>
      </c>
      <c r="E164">
        <v>0.39</v>
      </c>
      <c r="F164">
        <v>0.47126436781609099</v>
      </c>
      <c r="G164">
        <v>-2.2774334778073824</v>
      </c>
      <c r="H164">
        <v>39</v>
      </c>
      <c r="I164">
        <v>47.126436781609101</v>
      </c>
      <c r="J164">
        <v>3.044645350537285</v>
      </c>
    </row>
    <row r="165" spans="1:10" x14ac:dyDescent="0.3">
      <c r="A165">
        <v>7</v>
      </c>
      <c r="B165" t="s">
        <v>0</v>
      </c>
      <c r="C165">
        <v>20</v>
      </c>
      <c r="D165">
        <v>2</v>
      </c>
      <c r="E165">
        <v>0.12</v>
      </c>
      <c r="F165">
        <v>5.95238095238095E-2</v>
      </c>
      <c r="G165">
        <v>-2.4306940944918156</v>
      </c>
      <c r="H165">
        <v>12</v>
      </c>
      <c r="I165">
        <v>5.9523809523809499</v>
      </c>
      <c r="J165">
        <v>2.625882756034466</v>
      </c>
    </row>
    <row r="166" spans="1:10" x14ac:dyDescent="0.3">
      <c r="A166">
        <v>12</v>
      </c>
      <c r="B166" t="s">
        <v>0</v>
      </c>
      <c r="C166">
        <v>20</v>
      </c>
      <c r="D166">
        <v>2</v>
      </c>
      <c r="E166">
        <v>0.7</v>
      </c>
      <c r="F166">
        <v>0.62711864406779605</v>
      </c>
      <c r="G166">
        <v>-2.337292404539538</v>
      </c>
      <c r="H166">
        <v>70</v>
      </c>
      <c r="I166">
        <v>62.711864406779604</v>
      </c>
      <c r="J166">
        <v>2.8900838998780194</v>
      </c>
    </row>
    <row r="167" spans="1:10" x14ac:dyDescent="0.3">
      <c r="A167">
        <v>13</v>
      </c>
      <c r="B167" t="s">
        <v>0</v>
      </c>
      <c r="C167">
        <v>20</v>
      </c>
      <c r="D167">
        <v>2</v>
      </c>
      <c r="E167">
        <v>0.38</v>
      </c>
      <c r="F167">
        <v>0.28235294117646997</v>
      </c>
      <c r="G167">
        <v>-2.1671695410393284</v>
      </c>
      <c r="H167">
        <v>38</v>
      </c>
      <c r="I167">
        <v>28.235294117646998</v>
      </c>
      <c r="J167">
        <v>3.3059276161936566</v>
      </c>
    </row>
    <row r="168" spans="1:10" x14ac:dyDescent="0.3">
      <c r="A168">
        <v>14</v>
      </c>
      <c r="B168" t="s">
        <v>0</v>
      </c>
      <c r="C168">
        <v>20</v>
      </c>
      <c r="D168">
        <v>2</v>
      </c>
      <c r="E168">
        <v>0.56999999999999995</v>
      </c>
      <c r="F168">
        <v>0.65789473684210498</v>
      </c>
      <c r="G168">
        <v>-2.2317878107883344</v>
      </c>
      <c r="H168">
        <v>56.999999999999993</v>
      </c>
      <c r="I168">
        <v>65.789473684210492</v>
      </c>
      <c r="J168">
        <v>3.1561496227976442</v>
      </c>
    </row>
    <row r="169" spans="1:10" x14ac:dyDescent="0.3">
      <c r="A169">
        <v>15</v>
      </c>
      <c r="B169" t="s">
        <v>0</v>
      </c>
      <c r="C169">
        <v>20</v>
      </c>
      <c r="D169">
        <v>2</v>
      </c>
      <c r="E169">
        <v>0.4</v>
      </c>
      <c r="F169">
        <v>0.30526315789473601</v>
      </c>
      <c r="G169">
        <v>-2.1861513158568902</v>
      </c>
      <c r="H169">
        <v>40</v>
      </c>
      <c r="I169">
        <v>30.5263157894736</v>
      </c>
      <c r="J169">
        <v>3.2628366544743184</v>
      </c>
    </row>
    <row r="170" spans="1:10" x14ac:dyDescent="0.3">
      <c r="A170">
        <v>17</v>
      </c>
      <c r="B170" t="s">
        <v>0</v>
      </c>
      <c r="C170">
        <v>20</v>
      </c>
      <c r="D170">
        <v>2</v>
      </c>
      <c r="E170">
        <v>0.8</v>
      </c>
      <c r="F170">
        <v>0.70886075949367</v>
      </c>
      <c r="G170">
        <v>-2.2099670747743687</v>
      </c>
      <c r="H170">
        <v>80</v>
      </c>
      <c r="I170">
        <v>70.886075949366997</v>
      </c>
      <c r="J170">
        <v>3.2077248476153932</v>
      </c>
    </row>
    <row r="171" spans="1:10" x14ac:dyDescent="0.3">
      <c r="A171">
        <v>19</v>
      </c>
      <c r="B171" t="s">
        <v>0</v>
      </c>
      <c r="C171">
        <v>20</v>
      </c>
      <c r="D171">
        <v>2</v>
      </c>
      <c r="E171">
        <v>0.05</v>
      </c>
      <c r="F171">
        <v>3.4482758620689599E-2</v>
      </c>
      <c r="G171">
        <v>-2.8311809357838564</v>
      </c>
      <c r="H171">
        <v>5</v>
      </c>
      <c r="I171">
        <v>3.44827586206896</v>
      </c>
      <c r="J171">
        <v>0.74564534985862463</v>
      </c>
    </row>
    <row r="172" spans="1:10" x14ac:dyDescent="0.3">
      <c r="A172">
        <v>20</v>
      </c>
      <c r="B172" t="s">
        <v>0</v>
      </c>
      <c r="C172">
        <v>20</v>
      </c>
      <c r="D172">
        <v>2</v>
      </c>
      <c r="E172">
        <v>0.9</v>
      </c>
      <c r="F172">
        <v>0.89333333333333298</v>
      </c>
      <c r="G172">
        <v>-2.9250379423187742</v>
      </c>
      <c r="H172">
        <v>90</v>
      </c>
      <c r="I172">
        <v>89.3333333333333</v>
      </c>
      <c r="J172">
        <v>-0.33703498727751025</v>
      </c>
    </row>
    <row r="173" spans="1:10" x14ac:dyDescent="0.3">
      <c r="A173">
        <v>25</v>
      </c>
      <c r="B173" t="s">
        <v>0</v>
      </c>
      <c r="C173">
        <v>20</v>
      </c>
      <c r="D173">
        <v>2</v>
      </c>
      <c r="E173">
        <v>0.3</v>
      </c>
      <c r="F173">
        <v>0.28571428571428498</v>
      </c>
      <c r="G173">
        <v>-2.8438807980827105</v>
      </c>
      <c r="H173">
        <v>30</v>
      </c>
      <c r="I173">
        <v>28.571428571428498</v>
      </c>
      <c r="J173">
        <v>0.63558857379119205</v>
      </c>
    </row>
    <row r="174" spans="1:10" x14ac:dyDescent="0.3">
      <c r="A174">
        <v>26</v>
      </c>
      <c r="B174" t="s">
        <v>0</v>
      </c>
      <c r="C174">
        <v>20</v>
      </c>
      <c r="D174">
        <v>2</v>
      </c>
      <c r="E174">
        <v>0.9</v>
      </c>
      <c r="F174">
        <v>0.97959183673469297</v>
      </c>
      <c r="G174">
        <v>-2.2891795125476571</v>
      </c>
      <c r="H174">
        <v>90</v>
      </c>
      <c r="I174">
        <v>97.959183673469298</v>
      </c>
      <c r="J174">
        <v>3.0151021002670095</v>
      </c>
    </row>
    <row r="175" spans="1:10" x14ac:dyDescent="0.3">
      <c r="A175">
        <v>32</v>
      </c>
      <c r="B175" t="s">
        <v>0</v>
      </c>
      <c r="C175">
        <v>20</v>
      </c>
      <c r="D175">
        <v>2</v>
      </c>
      <c r="E175">
        <v>0.3</v>
      </c>
      <c r="F175">
        <v>0.22727272727272699</v>
      </c>
      <c r="G175">
        <v>-2.3384162176759293</v>
      </c>
      <c r="H175">
        <v>30</v>
      </c>
      <c r="I175">
        <v>22.727272727272698</v>
      </c>
      <c r="J175">
        <v>2.8870821145283441</v>
      </c>
    </row>
    <row r="176" spans="1:10" x14ac:dyDescent="0.3">
      <c r="A176">
        <v>33</v>
      </c>
      <c r="B176" t="s">
        <v>0</v>
      </c>
      <c r="C176">
        <v>20</v>
      </c>
      <c r="D176">
        <v>2</v>
      </c>
      <c r="E176">
        <v>0.8</v>
      </c>
      <c r="F176">
        <v>0.86666666666666603</v>
      </c>
      <c r="G176">
        <v>-2.383328639551511</v>
      </c>
      <c r="H176">
        <v>80</v>
      </c>
      <c r="I176">
        <v>86.6666666666666</v>
      </c>
      <c r="J176">
        <v>2.7637656535099073</v>
      </c>
    </row>
    <row r="177" spans="1:10" x14ac:dyDescent="0.3">
      <c r="A177">
        <v>35</v>
      </c>
      <c r="B177" t="s">
        <v>0</v>
      </c>
      <c r="C177">
        <v>20</v>
      </c>
      <c r="D177">
        <v>2</v>
      </c>
      <c r="E177">
        <v>0.67</v>
      </c>
      <c r="F177">
        <v>0.51136363636363602</v>
      </c>
      <c r="G177">
        <v>-1.8178855895497716</v>
      </c>
      <c r="H177">
        <v>67</v>
      </c>
      <c r="I177">
        <v>51.136363636363605</v>
      </c>
      <c r="J177">
        <v>3.9989749945992386</v>
      </c>
    </row>
    <row r="178" spans="1:10" x14ac:dyDescent="0.3">
      <c r="A178">
        <v>36</v>
      </c>
      <c r="B178" t="s">
        <v>0</v>
      </c>
      <c r="C178">
        <v>20</v>
      </c>
      <c r="D178">
        <v>2</v>
      </c>
      <c r="E178">
        <v>0.8</v>
      </c>
      <c r="F178">
        <v>0.85714285714285698</v>
      </c>
      <c r="G178">
        <v>-2.4568576749734725</v>
      </c>
      <c r="H178">
        <v>80</v>
      </c>
      <c r="I178">
        <v>85.714285714285694</v>
      </c>
      <c r="J178">
        <v>2.5457919034404735</v>
      </c>
    </row>
    <row r="179" spans="1:10" x14ac:dyDescent="0.3">
      <c r="A179">
        <v>42</v>
      </c>
      <c r="B179" t="s">
        <v>0</v>
      </c>
      <c r="C179">
        <v>20</v>
      </c>
      <c r="D179">
        <v>2</v>
      </c>
      <c r="E179">
        <v>0.5</v>
      </c>
      <c r="F179">
        <v>0.507692307692307</v>
      </c>
      <c r="G179">
        <v>-2.9138433562502932</v>
      </c>
      <c r="H179">
        <v>50</v>
      </c>
      <c r="I179">
        <v>50.769230769230703</v>
      </c>
      <c r="J179">
        <v>-0.16128090703316836</v>
      </c>
    </row>
    <row r="180" spans="1:10" x14ac:dyDescent="0.3">
      <c r="A180">
        <v>47</v>
      </c>
      <c r="B180" t="s">
        <v>0</v>
      </c>
      <c r="C180">
        <v>20</v>
      </c>
      <c r="D180">
        <v>2</v>
      </c>
      <c r="E180">
        <v>0</v>
      </c>
      <c r="F180">
        <v>0.23214285714285701</v>
      </c>
      <c r="G180">
        <v>-1.4854268271702427</v>
      </c>
      <c r="H180">
        <v>0</v>
      </c>
      <c r="I180">
        <v>23.214285714285701</v>
      </c>
      <c r="J180">
        <v>4.5446885037378282</v>
      </c>
    </row>
    <row r="181" spans="1:10" x14ac:dyDescent="0.3">
      <c r="A181">
        <v>52</v>
      </c>
      <c r="B181" t="s">
        <v>0</v>
      </c>
      <c r="C181">
        <v>20</v>
      </c>
      <c r="D181">
        <v>2</v>
      </c>
      <c r="E181">
        <v>0.3</v>
      </c>
      <c r="F181">
        <v>0.32</v>
      </c>
      <c r="G181">
        <v>-2.7858751946471525</v>
      </c>
      <c r="H181">
        <v>30</v>
      </c>
      <c r="I181">
        <v>32</v>
      </c>
      <c r="J181">
        <v>1.0874628412503395</v>
      </c>
    </row>
    <row r="182" spans="1:10" x14ac:dyDescent="0.3">
      <c r="A182">
        <v>1</v>
      </c>
      <c r="B182" t="s">
        <v>1</v>
      </c>
      <c r="C182">
        <v>18</v>
      </c>
      <c r="D182">
        <v>2</v>
      </c>
      <c r="E182">
        <v>0.33</v>
      </c>
      <c r="F182">
        <v>0.43859649122806998</v>
      </c>
      <c r="G182">
        <v>-2.0979094907288536</v>
      </c>
      <c r="H182">
        <v>33</v>
      </c>
      <c r="I182">
        <v>43.859649122806999</v>
      </c>
      <c r="J182">
        <v>3.4574168820931575</v>
      </c>
    </row>
    <row r="183" spans="1:10" x14ac:dyDescent="0.3">
      <c r="A183">
        <v>3</v>
      </c>
      <c r="B183" t="s">
        <v>1</v>
      </c>
      <c r="C183">
        <v>18</v>
      </c>
      <c r="D183">
        <v>2</v>
      </c>
      <c r="E183">
        <v>0.15</v>
      </c>
      <c r="F183">
        <v>0.22093023255813901</v>
      </c>
      <c r="G183">
        <v>-2.3515880684076058</v>
      </c>
      <c r="H183">
        <v>15</v>
      </c>
      <c r="I183">
        <v>22.0930232558139</v>
      </c>
      <c r="J183">
        <v>2.8516037914747323</v>
      </c>
    </row>
    <row r="184" spans="1:10" x14ac:dyDescent="0.3">
      <c r="A184">
        <v>4</v>
      </c>
      <c r="B184" t="s">
        <v>1</v>
      </c>
      <c r="C184">
        <v>18</v>
      </c>
      <c r="D184">
        <v>2</v>
      </c>
      <c r="E184">
        <v>0.7</v>
      </c>
      <c r="F184">
        <v>0.6</v>
      </c>
      <c r="G184">
        <v>-2.15200309344505</v>
      </c>
      <c r="H184">
        <v>70</v>
      </c>
      <c r="I184">
        <v>60</v>
      </c>
      <c r="J184">
        <v>3.3398500028846252</v>
      </c>
    </row>
    <row r="185" spans="1:10" x14ac:dyDescent="0.3">
      <c r="A185">
        <v>6</v>
      </c>
      <c r="B185" t="s">
        <v>1</v>
      </c>
      <c r="C185">
        <v>18</v>
      </c>
      <c r="D185">
        <v>2</v>
      </c>
      <c r="E185">
        <v>0.9</v>
      </c>
      <c r="F185">
        <v>0.78378378378378299</v>
      </c>
      <c r="G185">
        <v>-2.0516011964872076</v>
      </c>
      <c r="H185">
        <v>90</v>
      </c>
      <c r="I185">
        <v>78.378378378378301</v>
      </c>
      <c r="J185">
        <v>3.5541739860986881</v>
      </c>
    </row>
    <row r="186" spans="1:10" x14ac:dyDescent="0.3">
      <c r="A186">
        <v>7</v>
      </c>
      <c r="B186" t="s">
        <v>1</v>
      </c>
      <c r="C186">
        <v>18</v>
      </c>
      <c r="D186">
        <v>2</v>
      </c>
      <c r="E186">
        <v>0.95</v>
      </c>
      <c r="F186">
        <v>0.83333333333333304</v>
      </c>
      <c r="G186">
        <v>-2.0489096004809451</v>
      </c>
      <c r="H186">
        <v>95</v>
      </c>
      <c r="I186">
        <v>83.3333333333333</v>
      </c>
      <c r="J186">
        <v>3.5596957421107298</v>
      </c>
    </row>
    <row r="187" spans="1:10" x14ac:dyDescent="0.3">
      <c r="A187">
        <v>9</v>
      </c>
      <c r="B187" t="s">
        <v>1</v>
      </c>
      <c r="C187">
        <v>18</v>
      </c>
      <c r="D187">
        <v>2</v>
      </c>
      <c r="E187">
        <v>1</v>
      </c>
      <c r="F187">
        <v>0.97333333333333305</v>
      </c>
      <c r="G187">
        <v>-2.7210240502971823</v>
      </c>
      <c r="H187">
        <v>100</v>
      </c>
      <c r="I187">
        <v>97.3333333333333</v>
      </c>
      <c r="J187">
        <v>1.4811266897366335</v>
      </c>
    </row>
    <row r="188" spans="1:10" x14ac:dyDescent="0.3">
      <c r="A188">
        <v>10</v>
      </c>
      <c r="B188" t="s">
        <v>1</v>
      </c>
      <c r="C188">
        <v>18</v>
      </c>
      <c r="D188">
        <v>2</v>
      </c>
      <c r="E188">
        <v>0.65</v>
      </c>
      <c r="F188">
        <v>0.48913043478260798</v>
      </c>
      <c r="G188">
        <v>-1.8065710616520692</v>
      </c>
      <c r="H188">
        <v>65</v>
      </c>
      <c r="I188">
        <v>48.913043478260796</v>
      </c>
      <c r="J188">
        <v>4.0189863062782063</v>
      </c>
    </row>
    <row r="189" spans="1:10" x14ac:dyDescent="0.3">
      <c r="A189">
        <v>15</v>
      </c>
      <c r="B189" t="s">
        <v>1</v>
      </c>
      <c r="C189">
        <v>18</v>
      </c>
      <c r="D189">
        <v>2</v>
      </c>
      <c r="E189">
        <v>0.89</v>
      </c>
      <c r="F189">
        <v>0.93333333333333302</v>
      </c>
      <c r="G189">
        <v>-2.5706072077440889</v>
      </c>
      <c r="H189">
        <v>89</v>
      </c>
      <c r="I189">
        <v>93.3333333333333</v>
      </c>
      <c r="J189">
        <v>2.1565044856799802</v>
      </c>
    </row>
    <row r="190" spans="1:10" x14ac:dyDescent="0.3">
      <c r="A190">
        <v>19</v>
      </c>
      <c r="B190" t="s">
        <v>1</v>
      </c>
      <c r="C190">
        <v>18</v>
      </c>
      <c r="D190">
        <v>2</v>
      </c>
      <c r="E190">
        <v>0.2</v>
      </c>
      <c r="F190">
        <v>0.26760563380281599</v>
      </c>
      <c r="G190">
        <v>-2.3762781915994946</v>
      </c>
      <c r="H190">
        <v>20</v>
      </c>
      <c r="I190">
        <v>26.760563380281599</v>
      </c>
      <c r="J190">
        <v>2.7835747012282441</v>
      </c>
    </row>
    <row r="191" spans="1:10" x14ac:dyDescent="0.3">
      <c r="A191">
        <v>20</v>
      </c>
      <c r="B191" t="s">
        <v>1</v>
      </c>
      <c r="C191">
        <v>18</v>
      </c>
      <c r="D191">
        <v>2</v>
      </c>
      <c r="E191">
        <v>0.13</v>
      </c>
      <c r="F191">
        <v>0.19047619047618999</v>
      </c>
      <c r="G191">
        <v>-2.4306940944918196</v>
      </c>
      <c r="H191">
        <v>13</v>
      </c>
      <c r="I191">
        <v>19.047619047618998</v>
      </c>
      <c r="J191">
        <v>2.625882756034454</v>
      </c>
    </row>
    <row r="192" spans="1:10" x14ac:dyDescent="0.3">
      <c r="A192">
        <v>21</v>
      </c>
      <c r="B192" t="s">
        <v>1</v>
      </c>
      <c r="C192">
        <v>18</v>
      </c>
      <c r="D192">
        <v>2</v>
      </c>
      <c r="E192">
        <v>9.6328316200000007E-3</v>
      </c>
      <c r="F192">
        <v>6.8965517241379296E-2</v>
      </c>
      <c r="G192">
        <v>-2.4396161845109186</v>
      </c>
      <c r="H192">
        <v>0.96328316200000008</v>
      </c>
      <c r="I192">
        <v>6.8965517241379297</v>
      </c>
      <c r="J192">
        <v>2.5989055340059437</v>
      </c>
    </row>
    <row r="193" spans="1:10" x14ac:dyDescent="0.3">
      <c r="A193">
        <v>25</v>
      </c>
      <c r="B193" t="s">
        <v>1</v>
      </c>
      <c r="C193">
        <v>18</v>
      </c>
      <c r="D193">
        <v>2</v>
      </c>
      <c r="E193">
        <v>0.01</v>
      </c>
      <c r="F193">
        <v>8.7499999999999994E-2</v>
      </c>
      <c r="G193">
        <v>-2.3040061868901001</v>
      </c>
      <c r="H193">
        <v>1</v>
      </c>
      <c r="I193">
        <v>8.75</v>
      </c>
      <c r="J193">
        <v>2.9772799234999168</v>
      </c>
    </row>
    <row r="194" spans="1:10" x14ac:dyDescent="0.3">
      <c r="A194">
        <v>26</v>
      </c>
      <c r="B194" t="s">
        <v>1</v>
      </c>
      <c r="C194">
        <v>18</v>
      </c>
      <c r="D194">
        <v>2</v>
      </c>
      <c r="E194">
        <v>0.9</v>
      </c>
      <c r="F194">
        <v>0.82499999999999996</v>
      </c>
      <c r="G194">
        <v>-2.3219280948873622</v>
      </c>
      <c r="H194">
        <v>90</v>
      </c>
      <c r="I194">
        <v>82.5</v>
      </c>
      <c r="J194">
        <v>2.9307373375628862</v>
      </c>
    </row>
    <row r="195" spans="1:10" x14ac:dyDescent="0.3">
      <c r="A195">
        <v>29</v>
      </c>
      <c r="B195" t="s">
        <v>1</v>
      </c>
      <c r="C195">
        <v>18</v>
      </c>
      <c r="D195">
        <v>2</v>
      </c>
      <c r="E195">
        <v>0.7</v>
      </c>
      <c r="F195">
        <v>0.71428571428571397</v>
      </c>
      <c r="G195">
        <v>-2.8438807980827212</v>
      </c>
      <c r="H195">
        <v>70</v>
      </c>
      <c r="I195">
        <v>71.428571428571402</v>
      </c>
      <c r="J195">
        <v>0.63558857379109979</v>
      </c>
    </row>
    <row r="196" spans="1:10" x14ac:dyDescent="0.3">
      <c r="A196">
        <v>31</v>
      </c>
      <c r="B196" t="s">
        <v>1</v>
      </c>
      <c r="C196">
        <v>18</v>
      </c>
      <c r="D196">
        <v>2</v>
      </c>
      <c r="E196">
        <v>1</v>
      </c>
      <c r="F196">
        <v>0.98591549295774605</v>
      </c>
      <c r="G196">
        <v>-2.8459663713275747</v>
      </c>
      <c r="H196">
        <v>100</v>
      </c>
      <c r="I196">
        <v>98.591549295774598</v>
      </c>
      <c r="J196">
        <v>0.61678178909422932</v>
      </c>
    </row>
    <row r="197" spans="1:10" x14ac:dyDescent="0.3">
      <c r="A197">
        <v>32</v>
      </c>
      <c r="B197" t="s">
        <v>1</v>
      </c>
      <c r="C197">
        <v>18</v>
      </c>
      <c r="D197">
        <v>2</v>
      </c>
      <c r="E197">
        <v>5.0000000000000001E-3</v>
      </c>
      <c r="F197">
        <v>2.8169014084507001E-2</v>
      </c>
      <c r="G197">
        <v>-2.7546843199871049</v>
      </c>
      <c r="H197">
        <v>0.5</v>
      </c>
      <c r="I197">
        <v>2.8169014084507</v>
      </c>
      <c r="J197">
        <v>1.2880049528189184</v>
      </c>
    </row>
    <row r="198" spans="1:10" x14ac:dyDescent="0.3">
      <c r="A198">
        <v>34</v>
      </c>
      <c r="B198" t="s">
        <v>1</v>
      </c>
      <c r="C198">
        <v>18</v>
      </c>
      <c r="D198">
        <v>2</v>
      </c>
      <c r="E198">
        <v>0.99</v>
      </c>
      <c r="F198">
        <v>0.987341772151898</v>
      </c>
      <c r="G198">
        <v>-2.969641569338858</v>
      </c>
      <c r="H198">
        <v>99</v>
      </c>
      <c r="I198">
        <v>98.734177215189803</v>
      </c>
      <c r="J198">
        <v>-1.3554135165921644</v>
      </c>
    </row>
    <row r="199" spans="1:10" x14ac:dyDescent="0.3">
      <c r="A199">
        <v>39</v>
      </c>
      <c r="B199" t="s">
        <v>1</v>
      </c>
      <c r="C199">
        <v>18</v>
      </c>
      <c r="D199">
        <v>2</v>
      </c>
      <c r="E199">
        <v>0.3</v>
      </c>
      <c r="F199">
        <v>0.293333333333333</v>
      </c>
      <c r="G199">
        <v>-2.9250379423187747</v>
      </c>
      <c r="H199">
        <v>30</v>
      </c>
      <c r="I199">
        <v>29.3333333333333</v>
      </c>
      <c r="J199">
        <v>-0.33703498727751025</v>
      </c>
    </row>
    <row r="200" spans="1:10" x14ac:dyDescent="0.3">
      <c r="A200">
        <v>40</v>
      </c>
      <c r="B200" t="s">
        <v>1</v>
      </c>
      <c r="C200">
        <v>18</v>
      </c>
      <c r="D200">
        <v>2</v>
      </c>
      <c r="E200">
        <v>0.1</v>
      </c>
      <c r="F200">
        <v>5.1282051282051197E-2</v>
      </c>
      <c r="G200">
        <v>-2.5251812723957383</v>
      </c>
      <c r="H200">
        <v>10</v>
      </c>
      <c r="I200">
        <v>5.1282051282051198</v>
      </c>
      <c r="J200">
        <v>2.3210029938355388</v>
      </c>
    </row>
    <row r="201" spans="1:10" x14ac:dyDescent="0.3">
      <c r="A201">
        <v>41</v>
      </c>
      <c r="B201" t="s">
        <v>1</v>
      </c>
      <c r="C201">
        <v>18</v>
      </c>
      <c r="D201">
        <v>2</v>
      </c>
      <c r="E201">
        <v>0.4</v>
      </c>
      <c r="F201">
        <v>0.45762711864406702</v>
      </c>
      <c r="G201">
        <v>-2.4530270851601119</v>
      </c>
      <c r="H201">
        <v>40</v>
      </c>
      <c r="I201">
        <v>45.762711864406704</v>
      </c>
      <c r="J201">
        <v>2.5577070698387021</v>
      </c>
    </row>
    <row r="202" spans="1:10" x14ac:dyDescent="0.3">
      <c r="A202">
        <v>2</v>
      </c>
      <c r="B202" t="s">
        <v>0</v>
      </c>
      <c r="C202">
        <v>23</v>
      </c>
      <c r="D202">
        <v>2</v>
      </c>
      <c r="E202">
        <v>0.5</v>
      </c>
      <c r="F202">
        <v>0.41249999999999998</v>
      </c>
      <c r="G202">
        <v>-2.2344652536370231</v>
      </c>
      <c r="H202">
        <v>50</v>
      </c>
      <c r="I202">
        <v>41.25</v>
      </c>
      <c r="J202">
        <v>3.1497471195046827</v>
      </c>
    </row>
    <row r="203" spans="1:10" x14ac:dyDescent="0.3">
      <c r="A203">
        <v>5</v>
      </c>
      <c r="B203" t="s">
        <v>0</v>
      </c>
      <c r="C203">
        <v>23</v>
      </c>
      <c r="D203">
        <v>2</v>
      </c>
      <c r="E203">
        <v>0.66</v>
      </c>
      <c r="F203">
        <v>0.405797101449275</v>
      </c>
      <c r="G203">
        <v>-1.3989581029381772</v>
      </c>
      <c r="H203">
        <v>66</v>
      </c>
      <c r="I203">
        <v>40.579710144927503</v>
      </c>
      <c r="J203">
        <v>4.6749854005644229</v>
      </c>
    </row>
    <row r="204" spans="1:10" x14ac:dyDescent="0.3">
      <c r="A204">
        <v>11</v>
      </c>
      <c r="B204" t="s">
        <v>0</v>
      </c>
      <c r="C204">
        <v>23</v>
      </c>
      <c r="D204">
        <v>2</v>
      </c>
      <c r="E204">
        <v>0.1</v>
      </c>
      <c r="F204">
        <v>7.69230769230769E-2</v>
      </c>
      <c r="G204">
        <v>-2.7555812723335529</v>
      </c>
      <c r="H204">
        <v>10</v>
      </c>
      <c r="I204">
        <v>7.6923076923076898</v>
      </c>
      <c r="J204">
        <v>1.2825538565532195</v>
      </c>
    </row>
    <row r="205" spans="1:10" x14ac:dyDescent="0.3">
      <c r="A205">
        <v>17</v>
      </c>
      <c r="B205" t="s">
        <v>0</v>
      </c>
      <c r="C205">
        <v>23</v>
      </c>
      <c r="D205">
        <v>2</v>
      </c>
      <c r="E205">
        <v>1</v>
      </c>
      <c r="F205">
        <v>1</v>
      </c>
      <c r="G205">
        <v>-3</v>
      </c>
      <c r="H205">
        <v>100</v>
      </c>
      <c r="I205">
        <v>100</v>
      </c>
      <c r="J205">
        <v>-3</v>
      </c>
    </row>
    <row r="206" spans="1:10" x14ac:dyDescent="0.3">
      <c r="A206">
        <v>19</v>
      </c>
      <c r="B206" t="s">
        <v>0</v>
      </c>
      <c r="C206">
        <v>23</v>
      </c>
      <c r="D206">
        <v>2</v>
      </c>
      <c r="E206">
        <v>0.25</v>
      </c>
      <c r="F206">
        <v>0.17171717171717099</v>
      </c>
      <c r="G206">
        <v>-2.2984397419649878</v>
      </c>
      <c r="H206">
        <v>25</v>
      </c>
      <c r="I206">
        <v>17.171717171717098</v>
      </c>
      <c r="J206">
        <v>2.9915504758057416</v>
      </c>
    </row>
    <row r="207" spans="1:10" x14ac:dyDescent="0.3">
      <c r="A207">
        <v>22</v>
      </c>
      <c r="B207" t="s">
        <v>0</v>
      </c>
      <c r="C207">
        <v>23</v>
      </c>
      <c r="D207">
        <v>2</v>
      </c>
      <c r="E207">
        <v>0.1</v>
      </c>
      <c r="F207">
        <v>3.3333333333333298E-2</v>
      </c>
      <c r="G207">
        <v>-2.3833286395515056</v>
      </c>
      <c r="H207">
        <v>10</v>
      </c>
      <c r="I207">
        <v>3.3333333333333299</v>
      </c>
      <c r="J207">
        <v>2.7637656535099224</v>
      </c>
    </row>
    <row r="208" spans="1:10" x14ac:dyDescent="0.3">
      <c r="A208">
        <v>23</v>
      </c>
      <c r="B208" t="s">
        <v>0</v>
      </c>
      <c r="C208">
        <v>23</v>
      </c>
      <c r="D208">
        <v>2</v>
      </c>
      <c r="E208">
        <v>0.15</v>
      </c>
      <c r="F208">
        <v>9.0909090909090898E-2</v>
      </c>
      <c r="G208">
        <v>-2.4415097106400347</v>
      </c>
      <c r="H208">
        <v>15</v>
      </c>
      <c r="I208">
        <v>9.0909090909090899</v>
      </c>
      <c r="J208">
        <v>2.5931364321668569</v>
      </c>
    </row>
    <row r="209" spans="1:10" x14ac:dyDescent="0.3">
      <c r="A209">
        <v>26</v>
      </c>
      <c r="B209" t="s">
        <v>0</v>
      </c>
      <c r="C209">
        <v>23</v>
      </c>
      <c r="D209">
        <v>2</v>
      </c>
      <c r="E209">
        <v>0.4</v>
      </c>
      <c r="F209">
        <v>0.29411764705882298</v>
      </c>
      <c r="G209">
        <v>-2.1147701872460711</v>
      </c>
      <c r="H209">
        <v>40</v>
      </c>
      <c r="I209">
        <v>29.411764705882298</v>
      </c>
      <c r="J209">
        <v>3.421322320814181</v>
      </c>
    </row>
    <row r="210" spans="1:10" x14ac:dyDescent="0.3">
      <c r="A210">
        <v>28</v>
      </c>
      <c r="B210" t="s">
        <v>0</v>
      </c>
      <c r="C210">
        <v>23</v>
      </c>
      <c r="D210">
        <v>2</v>
      </c>
      <c r="E210">
        <v>0.85</v>
      </c>
      <c r="F210">
        <v>0.15053763440860199</v>
      </c>
      <c r="G210">
        <v>-0.27847445472837401</v>
      </c>
      <c r="H210">
        <v>85</v>
      </c>
      <c r="I210">
        <v>15.053763440860198</v>
      </c>
      <c r="J210">
        <v>6.1307504508305559</v>
      </c>
    </row>
    <row r="211" spans="1:10" x14ac:dyDescent="0.3">
      <c r="A211">
        <v>30</v>
      </c>
      <c r="B211" t="s">
        <v>0</v>
      </c>
      <c r="C211">
        <v>23</v>
      </c>
      <c r="D211">
        <v>2</v>
      </c>
      <c r="E211">
        <v>0.95</v>
      </c>
      <c r="F211">
        <v>0.87804878048780399</v>
      </c>
      <c r="G211">
        <v>-2.344089744811515</v>
      </c>
      <c r="H211">
        <v>95</v>
      </c>
      <c r="I211">
        <v>87.804878048780395</v>
      </c>
      <c r="J211">
        <v>2.8718676836123511</v>
      </c>
    </row>
    <row r="212" spans="1:10" x14ac:dyDescent="0.3">
      <c r="A212">
        <v>31</v>
      </c>
      <c r="B212" t="s">
        <v>0</v>
      </c>
      <c r="C212">
        <v>23</v>
      </c>
      <c r="D212">
        <v>2</v>
      </c>
      <c r="E212">
        <v>0.37</v>
      </c>
      <c r="F212">
        <v>0.29347826086956502</v>
      </c>
      <c r="G212">
        <v>-2.3109926172062059</v>
      </c>
      <c r="H212">
        <v>37</v>
      </c>
      <c r="I212">
        <v>29.347826086956502</v>
      </c>
      <c r="J212">
        <v>2.9592460006696588</v>
      </c>
    </row>
    <row r="213" spans="1:10" x14ac:dyDescent="0.3">
      <c r="A213">
        <v>34</v>
      </c>
      <c r="B213" t="s">
        <v>0</v>
      </c>
      <c r="C213">
        <v>23</v>
      </c>
      <c r="D213">
        <v>2</v>
      </c>
      <c r="E213">
        <v>0.8</v>
      </c>
      <c r="F213">
        <v>0.70886075949367</v>
      </c>
      <c r="G213">
        <v>-2.2099670747743687</v>
      </c>
      <c r="H213">
        <v>80</v>
      </c>
      <c r="I213">
        <v>70.886075949366997</v>
      </c>
      <c r="J213">
        <v>3.2077248476153932</v>
      </c>
    </row>
    <row r="214" spans="1:10" x14ac:dyDescent="0.3">
      <c r="A214">
        <v>35</v>
      </c>
      <c r="B214" t="s">
        <v>0</v>
      </c>
      <c r="C214">
        <v>23</v>
      </c>
      <c r="D214">
        <v>2</v>
      </c>
      <c r="E214">
        <v>0.8</v>
      </c>
      <c r="F214">
        <v>0.73684210526315697</v>
      </c>
      <c r="G214">
        <v>-2.4099842715525508</v>
      </c>
      <c r="H214">
        <v>80</v>
      </c>
      <c r="I214">
        <v>73.684210526315695</v>
      </c>
      <c r="J214">
        <v>2.6872375361601311</v>
      </c>
    </row>
    <row r="215" spans="1:10" x14ac:dyDescent="0.3">
      <c r="A215">
        <v>38</v>
      </c>
      <c r="B215" t="s">
        <v>0</v>
      </c>
      <c r="C215">
        <v>23</v>
      </c>
      <c r="D215">
        <v>2</v>
      </c>
      <c r="E215">
        <v>0.5</v>
      </c>
      <c r="F215">
        <v>0.42372881355932202</v>
      </c>
      <c r="G215">
        <v>-2.3127874410308933</v>
      </c>
      <c r="H215">
        <v>50</v>
      </c>
      <c r="I215">
        <v>42.372881355932201</v>
      </c>
      <c r="J215">
        <v>2.9545906509772464</v>
      </c>
    </row>
    <row r="216" spans="1:10" x14ac:dyDescent="0.3">
      <c r="A216">
        <v>39</v>
      </c>
      <c r="B216" t="s">
        <v>0</v>
      </c>
      <c r="C216">
        <v>23</v>
      </c>
      <c r="D216">
        <v>2</v>
      </c>
      <c r="E216">
        <v>0.75</v>
      </c>
      <c r="F216">
        <v>0.60240963855421603</v>
      </c>
      <c r="G216">
        <v>-1.8751935442637151</v>
      </c>
      <c r="H216">
        <v>75</v>
      </c>
      <c r="I216">
        <v>60.240963855421604</v>
      </c>
      <c r="J216">
        <v>3.8956938939265111</v>
      </c>
    </row>
    <row r="217" spans="1:10" x14ac:dyDescent="0.3">
      <c r="A217">
        <v>43</v>
      </c>
      <c r="B217" t="s">
        <v>0</v>
      </c>
      <c r="C217">
        <v>23</v>
      </c>
      <c r="D217">
        <v>2</v>
      </c>
      <c r="E217">
        <v>0.33</v>
      </c>
      <c r="F217">
        <v>0.27272727272727199</v>
      </c>
      <c r="G217">
        <v>-2.4558293819570958</v>
      </c>
      <c r="H217">
        <v>33</v>
      </c>
      <c r="I217">
        <v>27.272727272727199</v>
      </c>
      <c r="J217">
        <v>2.548997003433302</v>
      </c>
    </row>
    <row r="218" spans="1:10" x14ac:dyDescent="0.3">
      <c r="A218">
        <v>45</v>
      </c>
      <c r="B218" t="s">
        <v>0</v>
      </c>
      <c r="C218">
        <v>23</v>
      </c>
      <c r="D218">
        <v>2</v>
      </c>
      <c r="E218">
        <v>0.85</v>
      </c>
      <c r="F218">
        <v>0.77011494252873502</v>
      </c>
      <c r="G218">
        <v>-2.2871133242921982</v>
      </c>
      <c r="H218">
        <v>85</v>
      </c>
      <c r="I218">
        <v>77.011494252873504</v>
      </c>
      <c r="J218">
        <v>3.020325420132572</v>
      </c>
    </row>
    <row r="219" spans="1:10" x14ac:dyDescent="0.3">
      <c r="A219">
        <v>47</v>
      </c>
      <c r="B219" t="s">
        <v>0</v>
      </c>
      <c r="C219">
        <v>23</v>
      </c>
      <c r="D219">
        <v>2</v>
      </c>
      <c r="E219">
        <v>0.6</v>
      </c>
      <c r="F219">
        <v>0.59090909090909005</v>
      </c>
      <c r="G219">
        <v>-2.898716664162809</v>
      </c>
      <c r="H219">
        <v>60</v>
      </c>
      <c r="I219">
        <v>59.090909090909008</v>
      </c>
      <c r="J219">
        <v>4.8363021561514362E-2</v>
      </c>
    </row>
    <row r="220" spans="1:10" x14ac:dyDescent="0.3">
      <c r="A220">
        <v>51</v>
      </c>
      <c r="B220" t="s">
        <v>0</v>
      </c>
      <c r="C220">
        <v>23</v>
      </c>
      <c r="D220">
        <v>2</v>
      </c>
      <c r="E220">
        <v>0.9</v>
      </c>
      <c r="F220">
        <v>0.70909090909090899</v>
      </c>
      <c r="G220">
        <v>-1.6624186408011516</v>
      </c>
      <c r="H220">
        <v>90</v>
      </c>
      <c r="I220">
        <v>70.909090909090907</v>
      </c>
      <c r="J220">
        <v>4.2642293257726864</v>
      </c>
    </row>
    <row r="221" spans="1:10" x14ac:dyDescent="0.3">
      <c r="A221">
        <v>52</v>
      </c>
      <c r="B221" t="s">
        <v>0</v>
      </c>
      <c r="C221">
        <v>23</v>
      </c>
      <c r="D221">
        <v>2</v>
      </c>
      <c r="E221">
        <v>0.05</v>
      </c>
      <c r="F221">
        <v>0.04</v>
      </c>
      <c r="G221">
        <v>-2.8889686876112561</v>
      </c>
      <c r="H221">
        <v>5</v>
      </c>
      <c r="I221">
        <v>4</v>
      </c>
      <c r="J221">
        <v>0.16992500144231237</v>
      </c>
    </row>
    <row r="222" spans="1:10" x14ac:dyDescent="0.3">
      <c r="A222">
        <v>2</v>
      </c>
      <c r="B222" t="s">
        <v>1</v>
      </c>
      <c r="C222">
        <v>19</v>
      </c>
      <c r="D222">
        <v>2</v>
      </c>
      <c r="E222">
        <v>0.33</v>
      </c>
      <c r="F222">
        <v>0.20689655172413701</v>
      </c>
      <c r="G222">
        <v>-2.0109863081619936</v>
      </c>
      <c r="H222">
        <v>33</v>
      </c>
      <c r="I222">
        <v>20.689655172413701</v>
      </c>
      <c r="J222">
        <v>3.6363746084052839</v>
      </c>
    </row>
    <row r="223" spans="1:10" x14ac:dyDescent="0.3">
      <c r="A223">
        <v>6</v>
      </c>
      <c r="B223" t="s">
        <v>1</v>
      </c>
      <c r="C223">
        <v>19</v>
      </c>
      <c r="D223">
        <v>2</v>
      </c>
      <c r="E223">
        <v>0.8</v>
      </c>
      <c r="F223">
        <v>0.73684210526315697</v>
      </c>
      <c r="G223">
        <v>-2.4099842715525508</v>
      </c>
      <c r="H223">
        <v>80</v>
      </c>
      <c r="I223">
        <v>73.684210526315695</v>
      </c>
      <c r="J223">
        <v>2.6872375361601311</v>
      </c>
    </row>
    <row r="224" spans="1:10" x14ac:dyDescent="0.3">
      <c r="A224">
        <v>8</v>
      </c>
      <c r="B224" t="s">
        <v>1</v>
      </c>
      <c r="C224">
        <v>19</v>
      </c>
      <c r="D224">
        <v>2</v>
      </c>
      <c r="E224">
        <v>0</v>
      </c>
      <c r="F224">
        <v>0</v>
      </c>
      <c r="G224">
        <v>-3</v>
      </c>
      <c r="H224">
        <v>0</v>
      </c>
      <c r="I224">
        <v>0</v>
      </c>
      <c r="J224">
        <v>-3</v>
      </c>
    </row>
    <row r="225" spans="1:10" x14ac:dyDescent="0.3">
      <c r="A225">
        <v>12</v>
      </c>
      <c r="B225" t="s">
        <v>1</v>
      </c>
      <c r="C225">
        <v>19</v>
      </c>
      <c r="D225">
        <v>2</v>
      </c>
      <c r="E225">
        <v>0.9</v>
      </c>
      <c r="F225">
        <v>0.82499999999999996</v>
      </c>
      <c r="G225">
        <v>-2.3219280948873622</v>
      </c>
      <c r="H225">
        <v>90</v>
      </c>
      <c r="I225">
        <v>82.5</v>
      </c>
      <c r="J225">
        <v>2.9307373375628862</v>
      </c>
    </row>
    <row r="226" spans="1:10" x14ac:dyDescent="0.3">
      <c r="A226">
        <v>13</v>
      </c>
      <c r="B226" t="s">
        <v>1</v>
      </c>
      <c r="C226">
        <v>19</v>
      </c>
      <c r="D226">
        <v>2</v>
      </c>
      <c r="E226">
        <v>0.5</v>
      </c>
      <c r="F226">
        <v>0.39622641509433898</v>
      </c>
      <c r="G226">
        <v>-2.1280076123760678</v>
      </c>
      <c r="H226">
        <v>50</v>
      </c>
      <c r="I226">
        <v>39.622641509433898</v>
      </c>
      <c r="J226">
        <v>3.3926414418797135</v>
      </c>
    </row>
    <row r="227" spans="1:10" x14ac:dyDescent="0.3">
      <c r="A227">
        <v>15</v>
      </c>
      <c r="B227" t="s">
        <v>1</v>
      </c>
      <c r="C227">
        <v>19</v>
      </c>
      <c r="D227">
        <v>2</v>
      </c>
      <c r="E227">
        <v>0</v>
      </c>
      <c r="F227">
        <v>0</v>
      </c>
      <c r="G227">
        <v>-3</v>
      </c>
      <c r="H227">
        <v>0</v>
      </c>
      <c r="I227">
        <v>0</v>
      </c>
      <c r="J227">
        <v>-3</v>
      </c>
    </row>
    <row r="228" spans="1:10" x14ac:dyDescent="0.3">
      <c r="A228">
        <v>17</v>
      </c>
      <c r="B228" t="s">
        <v>1</v>
      </c>
      <c r="C228">
        <v>19</v>
      </c>
      <c r="D228">
        <v>2</v>
      </c>
      <c r="E228">
        <v>0.93</v>
      </c>
      <c r="F228">
        <v>0.763636363636363</v>
      </c>
      <c r="G228">
        <v>-1.7791072617932777</v>
      </c>
      <c r="H228">
        <v>93</v>
      </c>
      <c r="I228">
        <v>76.363636363636303</v>
      </c>
      <c r="J228">
        <v>4.0670676204992739</v>
      </c>
    </row>
    <row r="229" spans="1:10" x14ac:dyDescent="0.3">
      <c r="A229">
        <v>19</v>
      </c>
      <c r="B229" t="s">
        <v>1</v>
      </c>
      <c r="C229">
        <v>19</v>
      </c>
      <c r="D229">
        <v>2</v>
      </c>
      <c r="E229">
        <v>0.75</v>
      </c>
      <c r="F229">
        <v>0.63829787234042501</v>
      </c>
      <c r="G229">
        <v>-2.0788554207112364</v>
      </c>
      <c r="H229">
        <v>75</v>
      </c>
      <c r="I229">
        <v>63.829787234042499</v>
      </c>
      <c r="J229">
        <v>3.4976395416697716</v>
      </c>
    </row>
    <row r="230" spans="1:10" x14ac:dyDescent="0.3">
      <c r="A230">
        <v>22</v>
      </c>
      <c r="B230" t="s">
        <v>1</v>
      </c>
      <c r="C230">
        <v>19</v>
      </c>
      <c r="D230">
        <v>2</v>
      </c>
      <c r="E230">
        <v>1</v>
      </c>
      <c r="F230">
        <v>0.94827586206896497</v>
      </c>
      <c r="G230">
        <v>-2.5004289905094841</v>
      </c>
      <c r="H230">
        <v>100</v>
      </c>
      <c r="I230">
        <v>94.827586206896498</v>
      </c>
      <c r="J230">
        <v>2.4052882052451041</v>
      </c>
    </row>
    <row r="231" spans="1:10" x14ac:dyDescent="0.3">
      <c r="A231">
        <v>34</v>
      </c>
      <c r="B231" t="s">
        <v>1</v>
      </c>
      <c r="C231">
        <v>19</v>
      </c>
      <c r="D231">
        <v>2</v>
      </c>
      <c r="E231">
        <v>0.05</v>
      </c>
      <c r="F231">
        <v>3.5714285714285698E-2</v>
      </c>
      <c r="G231">
        <v>-2.8438807980827181</v>
      </c>
      <c r="H231">
        <v>5</v>
      </c>
      <c r="I231">
        <v>3.5714285714285698</v>
      </c>
      <c r="J231">
        <v>0.63558857379112565</v>
      </c>
    </row>
    <row r="232" spans="1:10" x14ac:dyDescent="0.3">
      <c r="A232">
        <v>35</v>
      </c>
      <c r="B232" t="s">
        <v>1</v>
      </c>
      <c r="C232">
        <v>19</v>
      </c>
      <c r="D232">
        <v>2</v>
      </c>
      <c r="E232">
        <v>0</v>
      </c>
      <c r="F232">
        <v>0</v>
      </c>
      <c r="G232">
        <v>-3</v>
      </c>
      <c r="H232">
        <v>0</v>
      </c>
      <c r="I232">
        <v>0</v>
      </c>
      <c r="J232">
        <v>-3</v>
      </c>
    </row>
    <row r="233" spans="1:10" x14ac:dyDescent="0.3">
      <c r="A233">
        <v>38</v>
      </c>
      <c r="B233" t="s">
        <v>1</v>
      </c>
      <c r="C233">
        <v>19</v>
      </c>
      <c r="D233">
        <v>2</v>
      </c>
      <c r="E233">
        <v>0.8</v>
      </c>
      <c r="F233">
        <v>0.58947368421052604</v>
      </c>
      <c r="G233">
        <v>-1.5755021714720885</v>
      </c>
      <c r="H233">
        <v>80</v>
      </c>
      <c r="I233">
        <v>58.947368421052602</v>
      </c>
      <c r="J233">
        <v>4.4044693480340946</v>
      </c>
    </row>
    <row r="234" spans="1:10" x14ac:dyDescent="0.3">
      <c r="A234">
        <v>42</v>
      </c>
      <c r="B234" t="s">
        <v>1</v>
      </c>
      <c r="C234">
        <v>19</v>
      </c>
      <c r="D234">
        <v>2</v>
      </c>
      <c r="E234">
        <v>0.66</v>
      </c>
      <c r="F234">
        <v>0.61956521739130399</v>
      </c>
      <c r="G234">
        <v>-2.5956655023281887</v>
      </c>
      <c r="H234">
        <v>66</v>
      </c>
      <c r="I234">
        <v>61.956521739130402</v>
      </c>
      <c r="J234">
        <v>2.0595208114459322</v>
      </c>
    </row>
    <row r="235" spans="1:10" x14ac:dyDescent="0.3">
      <c r="A235">
        <v>44</v>
      </c>
      <c r="B235" t="s">
        <v>1</v>
      </c>
      <c r="C235">
        <v>19</v>
      </c>
      <c r="D235">
        <v>2</v>
      </c>
      <c r="E235">
        <v>0.5</v>
      </c>
      <c r="F235">
        <v>0.50819672131147497</v>
      </c>
      <c r="G235">
        <v>-2.9083695245344368</v>
      </c>
      <c r="H235">
        <v>50</v>
      </c>
      <c r="I235">
        <v>50.819672131147499</v>
      </c>
      <c r="J235">
        <v>-8.2114397133612696E-2</v>
      </c>
    </row>
    <row r="236" spans="1:10" x14ac:dyDescent="0.3">
      <c r="A236">
        <v>50</v>
      </c>
      <c r="B236" t="s">
        <v>1</v>
      </c>
      <c r="C236">
        <v>19</v>
      </c>
      <c r="D236">
        <v>2</v>
      </c>
      <c r="E236">
        <v>0.6</v>
      </c>
      <c r="F236">
        <v>0.47368421052631499</v>
      </c>
      <c r="G236">
        <v>-1.9924267802951947</v>
      </c>
      <c r="H236">
        <v>60</v>
      </c>
      <c r="I236">
        <v>47.368421052631497</v>
      </c>
      <c r="J236">
        <v>3.6731695746632163</v>
      </c>
    </row>
    <row r="237" spans="1:10" x14ac:dyDescent="0.3">
      <c r="A237">
        <v>51</v>
      </c>
      <c r="B237" t="s">
        <v>1</v>
      </c>
      <c r="C237">
        <v>19</v>
      </c>
      <c r="D237">
        <v>2</v>
      </c>
      <c r="E237">
        <v>0.6</v>
      </c>
      <c r="F237">
        <v>0.47887323943661902</v>
      </c>
      <c r="G237">
        <v>-2.0225265690166041</v>
      </c>
      <c r="H237">
        <v>60</v>
      </c>
      <c r="I237">
        <v>47.887323943661904</v>
      </c>
      <c r="J237">
        <v>3.6132577100813039</v>
      </c>
    </row>
    <row r="238" spans="1:10" x14ac:dyDescent="0.3">
      <c r="A238">
        <v>52</v>
      </c>
      <c r="B238" t="s">
        <v>1</v>
      </c>
      <c r="C238">
        <v>19</v>
      </c>
      <c r="D238">
        <v>2</v>
      </c>
      <c r="E238">
        <v>0.2</v>
      </c>
      <c r="F238">
        <v>0.112359550561797</v>
      </c>
      <c r="G238">
        <v>-2.2335120358680234</v>
      </c>
      <c r="H238">
        <v>20</v>
      </c>
      <c r="I238">
        <v>11.2359550561797</v>
      </c>
      <c r="J238">
        <v>3.1520284214362304</v>
      </c>
    </row>
    <row r="239" spans="1:10" x14ac:dyDescent="0.3">
      <c r="A239">
        <v>55</v>
      </c>
      <c r="B239" t="s">
        <v>1</v>
      </c>
      <c r="C239">
        <v>19</v>
      </c>
      <c r="D239">
        <v>2</v>
      </c>
      <c r="E239">
        <v>0.9</v>
      </c>
      <c r="F239">
        <v>0.59183673469387699</v>
      </c>
      <c r="G239">
        <v>-1.2070171954495301</v>
      </c>
      <c r="H239">
        <v>90</v>
      </c>
      <c r="I239">
        <v>59.183673469387699</v>
      </c>
      <c r="J239">
        <v>4.9514631448776454</v>
      </c>
    </row>
    <row r="240" spans="1:10" x14ac:dyDescent="0.3">
      <c r="A240">
        <v>58</v>
      </c>
      <c r="B240" t="s">
        <v>1</v>
      </c>
      <c r="C240">
        <v>19</v>
      </c>
      <c r="D240">
        <v>2</v>
      </c>
      <c r="E240">
        <v>0.5</v>
      </c>
      <c r="F240">
        <v>0.483870967741935</v>
      </c>
      <c r="G240">
        <v>-2.8249132934419037</v>
      </c>
      <c r="H240">
        <v>50</v>
      </c>
      <c r="I240">
        <v>48.387096774193502</v>
      </c>
      <c r="J240">
        <v>0.79734774870226155</v>
      </c>
    </row>
    <row r="241" spans="1:10" x14ac:dyDescent="0.3">
      <c r="A241">
        <v>59</v>
      </c>
      <c r="B241" t="s">
        <v>1</v>
      </c>
      <c r="C241">
        <v>19</v>
      </c>
      <c r="D241">
        <v>2</v>
      </c>
      <c r="E241">
        <v>0.66</v>
      </c>
      <c r="F241">
        <v>0.53333333333333299</v>
      </c>
      <c r="G241">
        <v>-1.9904139511707997</v>
      </c>
      <c r="H241">
        <v>66</v>
      </c>
      <c r="I241">
        <v>53.3333333333333</v>
      </c>
      <c r="J241">
        <v>3.6771323446490274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EE56-C071-A74F-B08F-FAF8F55337BB}">
  <dimension ref="A1:J241"/>
  <sheetViews>
    <sheetView topLeftCell="A217" workbookViewId="0">
      <selection activeCell="D242" sqref="D242"/>
    </sheetView>
  </sheetViews>
  <sheetFormatPr defaultColWidth="11.19921875" defaultRowHeight="15.6" x14ac:dyDescent="0.3"/>
  <cols>
    <col min="10" max="10" width="13.796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1</v>
      </c>
      <c r="B2" t="s">
        <v>0</v>
      </c>
      <c r="C2">
        <v>20</v>
      </c>
      <c r="D2">
        <v>0</v>
      </c>
      <c r="E2">
        <v>0.5</v>
      </c>
      <c r="F2">
        <v>0.62745098039215597</v>
      </c>
      <c r="G2">
        <v>-1.9859248147882822</v>
      </c>
      <c r="H2">
        <v>50</v>
      </c>
      <c r="I2">
        <v>62.745098039215598</v>
      </c>
      <c r="J2">
        <v>3.6859511383567338</v>
      </c>
    </row>
    <row r="3" spans="1:10" x14ac:dyDescent="0.3">
      <c r="A3">
        <v>3</v>
      </c>
      <c r="B3" t="s">
        <v>0</v>
      </c>
      <c r="C3">
        <v>20</v>
      </c>
      <c r="D3">
        <v>0</v>
      </c>
      <c r="E3">
        <v>0.5</v>
      </c>
      <c r="F3">
        <v>0.71794871794871795</v>
      </c>
      <c r="G3">
        <v>-1.5439352324611015</v>
      </c>
      <c r="H3">
        <v>50</v>
      </c>
      <c r="I3">
        <v>71.794871794871796</v>
      </c>
      <c r="J3">
        <v>4.4541674551637396</v>
      </c>
    </row>
    <row r="4" spans="1:10" x14ac:dyDescent="0.3">
      <c r="A4">
        <v>5</v>
      </c>
      <c r="B4" t="s">
        <v>0</v>
      </c>
      <c r="C4">
        <v>20</v>
      </c>
      <c r="D4">
        <v>0</v>
      </c>
      <c r="E4">
        <v>0.1</v>
      </c>
      <c r="F4">
        <v>0.19587628865979301</v>
      </c>
      <c r="G4">
        <v>-2.1786895429619957</v>
      </c>
      <c r="H4">
        <v>10</v>
      </c>
      <c r="I4">
        <v>19.587628865979301</v>
      </c>
      <c r="J4">
        <v>3.2798618351497866</v>
      </c>
    </row>
    <row r="5" spans="1:10" x14ac:dyDescent="0.3">
      <c r="A5">
        <v>6</v>
      </c>
      <c r="B5" t="s">
        <v>0</v>
      </c>
      <c r="C5">
        <v>20</v>
      </c>
      <c r="D5">
        <v>0</v>
      </c>
      <c r="E5">
        <v>0.35</v>
      </c>
      <c r="F5">
        <v>0.61538461538461497</v>
      </c>
      <c r="G5">
        <v>-1.3570318958432799</v>
      </c>
      <c r="H5">
        <v>35</v>
      </c>
      <c r="I5">
        <v>61.538461538461497</v>
      </c>
      <c r="J5">
        <v>4.7367921828983848</v>
      </c>
    </row>
    <row r="6" spans="1:10" x14ac:dyDescent="0.3">
      <c r="A6">
        <v>9</v>
      </c>
      <c r="B6" t="s">
        <v>0</v>
      </c>
      <c r="C6">
        <v>20</v>
      </c>
      <c r="D6">
        <v>0</v>
      </c>
      <c r="E6">
        <v>0.2</v>
      </c>
      <c r="F6">
        <v>0.21052631578947301</v>
      </c>
      <c r="G6">
        <v>-2.8833550811477369</v>
      </c>
      <c r="H6">
        <v>20</v>
      </c>
      <c r="I6">
        <v>21.052631578947299</v>
      </c>
      <c r="J6">
        <v>0.23588826382058573</v>
      </c>
    </row>
    <row r="7" spans="1:10" x14ac:dyDescent="0.3">
      <c r="A7">
        <v>13</v>
      </c>
      <c r="B7" t="s">
        <v>0</v>
      </c>
      <c r="C7">
        <v>20</v>
      </c>
      <c r="D7">
        <v>0</v>
      </c>
      <c r="E7">
        <v>0.75</v>
      </c>
      <c r="F7">
        <v>0.67010309278350499</v>
      </c>
      <c r="G7">
        <v>-2.2870298869027712</v>
      </c>
      <c r="H7">
        <v>75</v>
      </c>
      <c r="I7">
        <v>67.010309278350505</v>
      </c>
      <c r="J7">
        <v>3.0205361098261849</v>
      </c>
    </row>
    <row r="8" spans="1:10" x14ac:dyDescent="0.3">
      <c r="A8">
        <v>17</v>
      </c>
      <c r="B8" t="s">
        <v>0</v>
      </c>
      <c r="C8">
        <v>20</v>
      </c>
      <c r="D8">
        <v>0</v>
      </c>
      <c r="E8">
        <v>0.03</v>
      </c>
      <c r="F8">
        <v>6.3492063492063405E-2</v>
      </c>
      <c r="G8">
        <v>-2.6575174958306693</v>
      </c>
      <c r="H8">
        <v>3</v>
      </c>
      <c r="I8">
        <v>6.3492063492063409</v>
      </c>
      <c r="J8">
        <v>1.796683444933638</v>
      </c>
    </row>
    <row r="9" spans="1:10" x14ac:dyDescent="0.3">
      <c r="A9">
        <v>21</v>
      </c>
      <c r="B9" t="s">
        <v>0</v>
      </c>
      <c r="C9">
        <v>20</v>
      </c>
      <c r="D9">
        <v>0</v>
      </c>
      <c r="E9">
        <v>0.99</v>
      </c>
      <c r="F9">
        <v>0.94444444444444398</v>
      </c>
      <c r="G9">
        <v>-2.5516863458468539</v>
      </c>
      <c r="H9">
        <v>99</v>
      </c>
      <c r="I9">
        <v>94.4444444444444</v>
      </c>
      <c r="J9">
        <v>2.2266797797395599</v>
      </c>
    </row>
    <row r="10" spans="1:10" x14ac:dyDescent="0.3">
      <c r="A10">
        <v>23</v>
      </c>
      <c r="B10" t="s">
        <v>0</v>
      </c>
      <c r="C10">
        <v>20</v>
      </c>
      <c r="D10">
        <v>0</v>
      </c>
      <c r="E10">
        <v>0.75</v>
      </c>
      <c r="F10">
        <v>0.759493670886076</v>
      </c>
      <c r="G10">
        <v>-2.8943898120394005</v>
      </c>
      <c r="H10">
        <v>75</v>
      </c>
      <c r="I10">
        <v>75.949367088607602</v>
      </c>
      <c r="J10">
        <v>0.10348701606763804</v>
      </c>
    </row>
    <row r="11" spans="1:10" x14ac:dyDescent="0.3">
      <c r="A11">
        <v>24</v>
      </c>
      <c r="B11" t="s">
        <v>0</v>
      </c>
      <c r="C11">
        <v>20</v>
      </c>
      <c r="D11">
        <v>0</v>
      </c>
      <c r="E11">
        <v>0.8</v>
      </c>
      <c r="F11">
        <v>0.81052631578947298</v>
      </c>
      <c r="G11">
        <v>-2.8833550811477373</v>
      </c>
      <c r="H11">
        <v>80</v>
      </c>
      <c r="I11">
        <v>81.052631578947299</v>
      </c>
      <c r="J11">
        <v>0.23588826382058573</v>
      </c>
    </row>
    <row r="12" spans="1:10" x14ac:dyDescent="0.3">
      <c r="A12">
        <v>25</v>
      </c>
      <c r="B12" t="s">
        <v>0</v>
      </c>
      <c r="C12">
        <v>20</v>
      </c>
      <c r="D12">
        <v>0</v>
      </c>
      <c r="E12">
        <v>0.5</v>
      </c>
      <c r="F12">
        <v>0.69230769230769196</v>
      </c>
      <c r="G12">
        <v>-1.6560455987826403</v>
      </c>
      <c r="H12">
        <v>50</v>
      </c>
      <c r="I12">
        <v>69.230769230769198</v>
      </c>
      <c r="J12">
        <v>4.2746917387802457</v>
      </c>
    </row>
    <row r="13" spans="1:10" x14ac:dyDescent="0.3">
      <c r="A13">
        <v>34</v>
      </c>
      <c r="B13" t="s">
        <v>0</v>
      </c>
      <c r="C13">
        <v>20</v>
      </c>
      <c r="D13">
        <v>0</v>
      </c>
      <c r="E13">
        <v>0.66</v>
      </c>
      <c r="F13">
        <v>0.55172413793103403</v>
      </c>
      <c r="G13">
        <v>-2.0998910609257568</v>
      </c>
      <c r="H13">
        <v>66</v>
      </c>
      <c r="I13">
        <v>55.172413793103402</v>
      </c>
      <c r="J13">
        <v>3.4531996649257892</v>
      </c>
    </row>
    <row r="14" spans="1:10" x14ac:dyDescent="0.3">
      <c r="A14">
        <v>38</v>
      </c>
      <c r="B14" t="s">
        <v>0</v>
      </c>
      <c r="C14">
        <v>20</v>
      </c>
      <c r="D14">
        <v>0</v>
      </c>
      <c r="E14">
        <v>0.8</v>
      </c>
      <c r="F14">
        <v>0.82</v>
      </c>
      <c r="G14">
        <v>-2.7858751946471534</v>
      </c>
      <c r="H14">
        <v>80</v>
      </c>
      <c r="I14">
        <v>82</v>
      </c>
      <c r="J14">
        <v>1.0874628412503395</v>
      </c>
    </row>
    <row r="15" spans="1:10" x14ac:dyDescent="0.3">
      <c r="A15">
        <v>41</v>
      </c>
      <c r="B15" t="s">
        <v>0</v>
      </c>
      <c r="C15">
        <v>20</v>
      </c>
      <c r="D15">
        <v>0</v>
      </c>
      <c r="E15">
        <v>0.2</v>
      </c>
      <c r="F15">
        <v>0.34848484848484801</v>
      </c>
      <c r="G15">
        <v>-1.8704671873586474</v>
      </c>
      <c r="H15">
        <v>20</v>
      </c>
      <c r="I15">
        <v>34.848484848484802</v>
      </c>
      <c r="J15">
        <v>3.9043381204611562</v>
      </c>
    </row>
    <row r="16" spans="1:10" x14ac:dyDescent="0.3">
      <c r="A16">
        <v>42</v>
      </c>
      <c r="B16" t="s">
        <v>0</v>
      </c>
      <c r="C16">
        <v>20</v>
      </c>
      <c r="D16">
        <v>0</v>
      </c>
      <c r="E16">
        <v>0.2</v>
      </c>
      <c r="F16">
        <v>0.265306122448979</v>
      </c>
      <c r="G16">
        <v>-2.3936061187473374</v>
      </c>
      <c r="H16">
        <v>20</v>
      </c>
      <c r="I16">
        <v>26.530612244897899</v>
      </c>
      <c r="J16">
        <v>2.7345713847022308</v>
      </c>
    </row>
    <row r="17" spans="1:10" x14ac:dyDescent="0.3">
      <c r="A17">
        <v>45</v>
      </c>
      <c r="B17" t="s">
        <v>0</v>
      </c>
      <c r="C17">
        <v>20</v>
      </c>
      <c r="D17">
        <v>0</v>
      </c>
      <c r="E17">
        <v>0.4</v>
      </c>
      <c r="F17">
        <v>0.5</v>
      </c>
      <c r="G17">
        <v>-2.15200309344505</v>
      </c>
      <c r="H17">
        <v>40</v>
      </c>
      <c r="I17">
        <v>50</v>
      </c>
      <c r="J17">
        <v>3.3398500028846252</v>
      </c>
    </row>
    <row r="18" spans="1:10" x14ac:dyDescent="0.3">
      <c r="A18">
        <v>49</v>
      </c>
      <c r="B18" t="s">
        <v>0</v>
      </c>
      <c r="C18">
        <v>20</v>
      </c>
      <c r="D18">
        <v>0</v>
      </c>
      <c r="E18">
        <v>0.2</v>
      </c>
      <c r="F18">
        <v>0.39705882352941102</v>
      </c>
      <c r="G18">
        <v>-1.6346038765365318</v>
      </c>
      <c r="H18">
        <v>20</v>
      </c>
      <c r="I18">
        <v>39.705882352941103</v>
      </c>
      <c r="J18">
        <v>4.3096769649852584</v>
      </c>
    </row>
    <row r="19" spans="1:10" x14ac:dyDescent="0.3">
      <c r="A19">
        <v>51</v>
      </c>
      <c r="B19" t="s">
        <v>0</v>
      </c>
      <c r="C19">
        <v>20</v>
      </c>
      <c r="D19">
        <v>0</v>
      </c>
      <c r="E19">
        <v>0.2</v>
      </c>
      <c r="F19">
        <v>0.22857142857142801</v>
      </c>
      <c r="G19">
        <v>-2.7030182622428738</v>
      </c>
      <c r="H19">
        <v>20</v>
      </c>
      <c r="I19">
        <v>22.857142857142801</v>
      </c>
      <c r="J19">
        <v>1.5763493704164209</v>
      </c>
    </row>
    <row r="20" spans="1:10" x14ac:dyDescent="0.3">
      <c r="A20">
        <v>52</v>
      </c>
      <c r="B20" t="s">
        <v>0</v>
      </c>
      <c r="C20">
        <v>20</v>
      </c>
      <c r="D20">
        <v>0</v>
      </c>
      <c r="E20">
        <v>0.3</v>
      </c>
      <c r="F20">
        <v>0.47</v>
      </c>
      <c r="G20">
        <v>-1.7612131404128835</v>
      </c>
      <c r="H20">
        <v>30</v>
      </c>
      <c r="I20">
        <v>47</v>
      </c>
      <c r="J20">
        <v>4.0980320829605263</v>
      </c>
    </row>
    <row r="21" spans="1:10" x14ac:dyDescent="0.3">
      <c r="A21">
        <v>54</v>
      </c>
      <c r="B21" t="s">
        <v>0</v>
      </c>
      <c r="C21">
        <v>20</v>
      </c>
      <c r="D21">
        <v>0</v>
      </c>
      <c r="E21">
        <v>0.1</v>
      </c>
      <c r="F21">
        <v>0.12</v>
      </c>
      <c r="G21">
        <v>-2.7858751946471525</v>
      </c>
      <c r="H21">
        <v>10</v>
      </c>
      <c r="I21">
        <v>12</v>
      </c>
      <c r="J21">
        <v>1.0874628412503395</v>
      </c>
    </row>
    <row r="22" spans="1:10" x14ac:dyDescent="0.3">
      <c r="A22">
        <v>3</v>
      </c>
      <c r="B22" t="s">
        <v>0</v>
      </c>
      <c r="C22">
        <v>22</v>
      </c>
      <c r="D22">
        <v>0</v>
      </c>
      <c r="E22">
        <v>0.4</v>
      </c>
      <c r="F22">
        <v>0.375</v>
      </c>
      <c r="G22">
        <v>-2.7369655941662061</v>
      </c>
      <c r="H22">
        <v>40</v>
      </c>
      <c r="I22">
        <v>37.5</v>
      </c>
      <c r="J22">
        <v>1.3923174227787602</v>
      </c>
    </row>
    <row r="23" spans="1:10" x14ac:dyDescent="0.3">
      <c r="A23">
        <v>4</v>
      </c>
      <c r="B23" t="s">
        <v>0</v>
      </c>
      <c r="C23">
        <v>22</v>
      </c>
      <c r="D23">
        <v>0</v>
      </c>
      <c r="E23">
        <v>0.6</v>
      </c>
      <c r="F23">
        <v>0.61538461538461497</v>
      </c>
      <c r="G23">
        <v>-2.8325432541484412</v>
      </c>
      <c r="H23">
        <v>60</v>
      </c>
      <c r="I23">
        <v>61.538461538461497</v>
      </c>
      <c r="J23">
        <v>0.73418850949559689</v>
      </c>
    </row>
    <row r="24" spans="1:10" x14ac:dyDescent="0.3">
      <c r="A24">
        <v>8</v>
      </c>
      <c r="B24" t="s">
        <v>0</v>
      </c>
      <c r="C24">
        <v>22</v>
      </c>
      <c r="D24">
        <v>0</v>
      </c>
      <c r="E24">
        <v>0.2</v>
      </c>
      <c r="F24">
        <v>0.26373626373626302</v>
      </c>
      <c r="G24">
        <v>-2.4055564462679642</v>
      </c>
      <c r="H24">
        <v>20</v>
      </c>
      <c r="I24">
        <v>26.373626373626301</v>
      </c>
      <c r="J24">
        <v>2.7001348053129544</v>
      </c>
    </row>
    <row r="25" spans="1:10" x14ac:dyDescent="0.3">
      <c r="A25">
        <v>11</v>
      </c>
      <c r="B25" t="s">
        <v>0</v>
      </c>
      <c r="C25">
        <v>22</v>
      </c>
      <c r="D25">
        <v>0</v>
      </c>
      <c r="E25">
        <v>0.95</v>
      </c>
      <c r="F25">
        <v>0.98181818181818103</v>
      </c>
      <c r="G25">
        <v>-2.6728352567464975</v>
      </c>
      <c r="H25">
        <v>95</v>
      </c>
      <c r="I25">
        <v>98.181818181818102</v>
      </c>
      <c r="J25">
        <v>1.7254437242709517</v>
      </c>
    </row>
    <row r="26" spans="1:10" x14ac:dyDescent="0.3">
      <c r="A26">
        <v>14</v>
      </c>
      <c r="B26" t="s">
        <v>0</v>
      </c>
      <c r="C26">
        <v>22</v>
      </c>
      <c r="D26">
        <v>0</v>
      </c>
      <c r="E26">
        <v>0.9</v>
      </c>
      <c r="F26">
        <v>0.83333333333333304</v>
      </c>
      <c r="G26">
        <v>-2.3833286395515034</v>
      </c>
      <c r="H26">
        <v>90</v>
      </c>
      <c r="I26">
        <v>83.3333333333333</v>
      </c>
      <c r="J26">
        <v>2.7637656535099286</v>
      </c>
    </row>
    <row r="27" spans="1:10" x14ac:dyDescent="0.3">
      <c r="A27">
        <v>16</v>
      </c>
      <c r="B27" t="s">
        <v>0</v>
      </c>
      <c r="C27">
        <v>22</v>
      </c>
      <c r="D27">
        <v>0</v>
      </c>
      <c r="E27">
        <v>0.9</v>
      </c>
      <c r="F27">
        <v>0.91304347826086896</v>
      </c>
      <c r="G27">
        <v>-2.8568053641722164</v>
      </c>
      <c r="H27">
        <v>90</v>
      </c>
      <c r="I27">
        <v>91.304347826086897</v>
      </c>
      <c r="J27">
        <v>0.51535703323522897</v>
      </c>
    </row>
    <row r="28" spans="1:10" x14ac:dyDescent="0.3">
      <c r="A28">
        <v>17</v>
      </c>
      <c r="B28" t="s">
        <v>0</v>
      </c>
      <c r="C28">
        <v>22</v>
      </c>
      <c r="D28">
        <v>0</v>
      </c>
      <c r="E28">
        <v>0.3</v>
      </c>
      <c r="F28">
        <v>0.22222222222222199</v>
      </c>
      <c r="G28">
        <v>-2.3020285374496563</v>
      </c>
      <c r="H28">
        <v>30</v>
      </c>
      <c r="I28">
        <v>22.2222222222222</v>
      </c>
      <c r="J28">
        <v>2.9823598408642735</v>
      </c>
    </row>
    <row r="29" spans="1:10" x14ac:dyDescent="0.3">
      <c r="A29">
        <v>19</v>
      </c>
      <c r="B29" t="s">
        <v>0</v>
      </c>
      <c r="C29">
        <v>22</v>
      </c>
      <c r="D29">
        <v>0</v>
      </c>
      <c r="E29">
        <v>0.7</v>
      </c>
      <c r="F29">
        <v>0.68367346938775497</v>
      </c>
      <c r="G29">
        <v>-2.8228957729533812</v>
      </c>
      <c r="H29">
        <v>70</v>
      </c>
      <c r="I29">
        <v>68.367346938775498</v>
      </c>
      <c r="J29">
        <v>0.81365032858909347</v>
      </c>
    </row>
    <row r="30" spans="1:10" x14ac:dyDescent="0.3">
      <c r="A30">
        <v>21</v>
      </c>
      <c r="B30" t="s">
        <v>0</v>
      </c>
      <c r="C30">
        <v>22</v>
      </c>
      <c r="D30">
        <v>0</v>
      </c>
      <c r="E30">
        <v>0</v>
      </c>
      <c r="F30">
        <v>0</v>
      </c>
      <c r="G30">
        <v>-3</v>
      </c>
      <c r="H30">
        <v>0</v>
      </c>
      <c r="I30">
        <v>0</v>
      </c>
      <c r="J30">
        <v>-3</v>
      </c>
    </row>
    <row r="31" spans="1:10" x14ac:dyDescent="0.3">
      <c r="A31">
        <v>22</v>
      </c>
      <c r="B31" t="s">
        <v>0</v>
      </c>
      <c r="C31">
        <v>22</v>
      </c>
      <c r="D31">
        <v>0</v>
      </c>
      <c r="E31">
        <v>0.7</v>
      </c>
      <c r="F31">
        <v>0.64583333333333304</v>
      </c>
      <c r="G31">
        <v>-2.4806258409064186</v>
      </c>
      <c r="H31">
        <v>70</v>
      </c>
      <c r="I31">
        <v>64.5833333333333</v>
      </c>
      <c r="J31">
        <v>2.4703199347800422</v>
      </c>
    </row>
    <row r="32" spans="1:10" x14ac:dyDescent="0.3">
      <c r="A32">
        <v>24</v>
      </c>
      <c r="B32" t="s">
        <v>0</v>
      </c>
      <c r="C32">
        <v>22</v>
      </c>
      <c r="D32">
        <v>0</v>
      </c>
      <c r="E32">
        <v>0.5</v>
      </c>
      <c r="F32">
        <v>0.58947368421052604</v>
      </c>
      <c r="G32">
        <v>-2.2211274540998724</v>
      </c>
      <c r="H32">
        <v>50</v>
      </c>
      <c r="I32">
        <v>58.947368421052602</v>
      </c>
      <c r="J32">
        <v>3.1814792280703901</v>
      </c>
    </row>
    <row r="33" spans="1:10" x14ac:dyDescent="0.3">
      <c r="A33">
        <v>25</v>
      </c>
      <c r="B33" t="s">
        <v>0</v>
      </c>
      <c r="C33">
        <v>22</v>
      </c>
      <c r="D33">
        <v>0</v>
      </c>
      <c r="E33">
        <v>0.1</v>
      </c>
      <c r="F33">
        <v>5.1724137931034399E-2</v>
      </c>
      <c r="G33">
        <v>-2.528857398836005</v>
      </c>
      <c r="H33">
        <v>10</v>
      </c>
      <c r="I33">
        <v>5.1724137931034395</v>
      </c>
      <c r="J33">
        <v>2.3081820875185439</v>
      </c>
    </row>
    <row r="34" spans="1:10" x14ac:dyDescent="0.3">
      <c r="A34">
        <v>26</v>
      </c>
      <c r="B34" t="s">
        <v>0</v>
      </c>
      <c r="C34">
        <v>22</v>
      </c>
      <c r="D34">
        <v>0</v>
      </c>
      <c r="E34">
        <v>0.9</v>
      </c>
      <c r="F34">
        <v>0.88541666666666596</v>
      </c>
      <c r="G34">
        <v>-2.8408014051507386</v>
      </c>
      <c r="H34">
        <v>90</v>
      </c>
      <c r="I34">
        <v>88.5416666666666</v>
      </c>
      <c r="J34">
        <v>0.66296501272248975</v>
      </c>
    </row>
    <row r="35" spans="1:10" x14ac:dyDescent="0.3">
      <c r="A35">
        <v>29</v>
      </c>
      <c r="B35" t="s">
        <v>0</v>
      </c>
      <c r="C35">
        <v>22</v>
      </c>
      <c r="D35">
        <v>0</v>
      </c>
      <c r="E35">
        <v>0.1</v>
      </c>
      <c r="F35">
        <v>3.5087719298245598E-2</v>
      </c>
      <c r="G35">
        <v>-2.396594894325379</v>
      </c>
      <c r="H35">
        <v>10</v>
      </c>
      <c r="I35">
        <v>3.5087719298245599</v>
      </c>
      <c r="J35">
        <v>2.7260089669819609</v>
      </c>
    </row>
    <row r="36" spans="1:10" x14ac:dyDescent="0.3">
      <c r="A36">
        <v>30</v>
      </c>
      <c r="B36" t="s">
        <v>0</v>
      </c>
      <c r="C36">
        <v>22</v>
      </c>
      <c r="D36">
        <v>0</v>
      </c>
      <c r="E36">
        <v>0.3</v>
      </c>
      <c r="F36">
        <v>0.37288135593220301</v>
      </c>
      <c r="G36">
        <v>-2.3372924045395442</v>
      </c>
      <c r="H36">
        <v>30</v>
      </c>
      <c r="I36">
        <v>37.288135593220304</v>
      </c>
      <c r="J36">
        <v>2.8900838998780012</v>
      </c>
    </row>
    <row r="37" spans="1:10" x14ac:dyDescent="0.3">
      <c r="A37">
        <v>35</v>
      </c>
      <c r="B37" t="s">
        <v>0</v>
      </c>
      <c r="C37">
        <v>22</v>
      </c>
      <c r="D37">
        <v>0</v>
      </c>
      <c r="E37">
        <v>0.9</v>
      </c>
      <c r="F37">
        <v>0.73214285714285698</v>
      </c>
      <c r="G37">
        <v>-1.7717310123268819</v>
      </c>
      <c r="H37">
        <v>90</v>
      </c>
      <c r="I37">
        <v>73.214285714285694</v>
      </c>
      <c r="J37">
        <v>4.0798656934107829</v>
      </c>
    </row>
    <row r="38" spans="1:10" x14ac:dyDescent="0.3">
      <c r="A38">
        <v>37</v>
      </c>
      <c r="B38" t="s">
        <v>0</v>
      </c>
      <c r="C38">
        <v>22</v>
      </c>
      <c r="D38">
        <v>0</v>
      </c>
      <c r="E38">
        <v>0.2</v>
      </c>
      <c r="F38">
        <v>0.13043478260869501</v>
      </c>
      <c r="G38">
        <v>-2.361674273680114</v>
      </c>
      <c r="H38">
        <v>20</v>
      </c>
      <c r="I38">
        <v>13.043478260869501</v>
      </c>
      <c r="J38">
        <v>2.8240594125111347</v>
      </c>
    </row>
    <row r="39" spans="1:10" x14ac:dyDescent="0.3">
      <c r="A39">
        <v>39</v>
      </c>
      <c r="B39" t="s">
        <v>0</v>
      </c>
      <c r="C39">
        <v>22</v>
      </c>
      <c r="D39">
        <v>0</v>
      </c>
      <c r="E39">
        <v>0.3</v>
      </c>
      <c r="F39">
        <v>0.18181818181818099</v>
      </c>
      <c r="G39">
        <v>-2.0398927271235081</v>
      </c>
      <c r="H39">
        <v>30</v>
      </c>
      <c r="I39">
        <v>18.181818181818098</v>
      </c>
      <c r="J39">
        <v>3.5781153353248913</v>
      </c>
    </row>
    <row r="40" spans="1:10" x14ac:dyDescent="0.3">
      <c r="A40">
        <v>42</v>
      </c>
      <c r="B40" t="s">
        <v>0</v>
      </c>
      <c r="C40">
        <v>22</v>
      </c>
      <c r="D40">
        <v>0</v>
      </c>
      <c r="E40">
        <v>0.05</v>
      </c>
      <c r="F40">
        <v>1.8867924528301799E-2</v>
      </c>
      <c r="G40">
        <v>-2.679161142643343</v>
      </c>
      <c r="H40">
        <v>5</v>
      </c>
      <c r="I40">
        <v>1.8867924528301798</v>
      </c>
      <c r="J40">
        <v>1.6951954555839053</v>
      </c>
    </row>
    <row r="41" spans="1:10" x14ac:dyDescent="0.3">
      <c r="A41">
        <v>45</v>
      </c>
      <c r="B41" t="s">
        <v>0</v>
      </c>
      <c r="C41">
        <v>22</v>
      </c>
      <c r="D41">
        <v>0</v>
      </c>
      <c r="E41">
        <v>0.4</v>
      </c>
      <c r="F41">
        <v>0.37288135593220301</v>
      </c>
      <c r="G41">
        <v>-2.7167311104261485</v>
      </c>
      <c r="H41">
        <v>40</v>
      </c>
      <c r="I41">
        <v>37.288135593220304</v>
      </c>
      <c r="J41">
        <v>1.5042971959624873</v>
      </c>
    </row>
    <row r="42" spans="1:10" x14ac:dyDescent="0.3">
      <c r="A42">
        <v>1</v>
      </c>
      <c r="B42" t="s">
        <v>1</v>
      </c>
      <c r="C42">
        <v>22</v>
      </c>
      <c r="D42">
        <v>0</v>
      </c>
      <c r="E42">
        <v>0.6</v>
      </c>
      <c r="F42">
        <v>0.61538461538461497</v>
      </c>
      <c r="G42">
        <v>-2.8325432541484412</v>
      </c>
      <c r="H42">
        <v>60</v>
      </c>
      <c r="I42">
        <v>61.538461538461497</v>
      </c>
      <c r="J42">
        <v>0.73418850949559689</v>
      </c>
    </row>
    <row r="43" spans="1:10" x14ac:dyDescent="0.3">
      <c r="A43">
        <v>6</v>
      </c>
      <c r="B43" t="s">
        <v>1</v>
      </c>
      <c r="C43">
        <v>22</v>
      </c>
      <c r="D43">
        <v>0</v>
      </c>
      <c r="E43">
        <v>0.2</v>
      </c>
      <c r="F43">
        <v>0.19512195121951201</v>
      </c>
      <c r="G43">
        <v>-2.9447704792796054</v>
      </c>
      <c r="H43">
        <v>20</v>
      </c>
      <c r="I43">
        <v>19.512195121951201</v>
      </c>
      <c r="J43">
        <v>-0.70650031343911224</v>
      </c>
    </row>
    <row r="44" spans="1:10" x14ac:dyDescent="0.3">
      <c r="A44">
        <v>9</v>
      </c>
      <c r="B44" t="s">
        <v>1</v>
      </c>
      <c r="C44">
        <v>22</v>
      </c>
      <c r="D44">
        <v>0</v>
      </c>
      <c r="E44">
        <v>0.4</v>
      </c>
      <c r="F44">
        <v>0.43333333333333302</v>
      </c>
      <c r="G44">
        <v>-2.6589630821649362</v>
      </c>
      <c r="H44">
        <v>40</v>
      </c>
      <c r="I44">
        <v>43.3333333333333</v>
      </c>
      <c r="J44">
        <v>1.7900769306257549</v>
      </c>
    </row>
    <row r="45" spans="1:10" x14ac:dyDescent="0.3">
      <c r="A45">
        <v>12</v>
      </c>
      <c r="B45" t="s">
        <v>1</v>
      </c>
      <c r="C45">
        <v>22</v>
      </c>
      <c r="D45">
        <v>0</v>
      </c>
      <c r="E45">
        <v>0.5</v>
      </c>
      <c r="F45">
        <v>0.65979381443298901</v>
      </c>
      <c r="G45">
        <v>-1.8120102827956996</v>
      </c>
      <c r="H45">
        <v>50</v>
      </c>
      <c r="I45">
        <v>65.979381443298905</v>
      </c>
      <c r="J45">
        <v>4.0093813438835992</v>
      </c>
    </row>
    <row r="46" spans="1:10" x14ac:dyDescent="0.3">
      <c r="A46">
        <v>17</v>
      </c>
      <c r="B46" t="s">
        <v>1</v>
      </c>
      <c r="C46">
        <v>22</v>
      </c>
      <c r="D46">
        <v>0</v>
      </c>
      <c r="E46">
        <v>0.3</v>
      </c>
      <c r="F46">
        <v>0.35</v>
      </c>
      <c r="G46">
        <v>-2.5145731728297585</v>
      </c>
      <c r="H46">
        <v>30</v>
      </c>
      <c r="I46">
        <v>35</v>
      </c>
      <c r="J46">
        <v>2.3575520046180838</v>
      </c>
    </row>
    <row r="47" spans="1:10" x14ac:dyDescent="0.3">
      <c r="A47">
        <v>18</v>
      </c>
      <c r="B47" t="s">
        <v>1</v>
      </c>
      <c r="C47">
        <v>22</v>
      </c>
      <c r="D47">
        <v>0</v>
      </c>
      <c r="E47">
        <v>0.9</v>
      </c>
      <c r="F47">
        <v>0.88461538461538403</v>
      </c>
      <c r="G47">
        <v>-2.832543254148431</v>
      </c>
      <c r="H47">
        <v>90</v>
      </c>
      <c r="I47">
        <v>88.461538461538396</v>
      </c>
      <c r="J47">
        <v>0.73418850949568937</v>
      </c>
    </row>
    <row r="48" spans="1:10" x14ac:dyDescent="0.3">
      <c r="A48">
        <v>21</v>
      </c>
      <c r="B48" t="s">
        <v>1</v>
      </c>
      <c r="C48">
        <v>22</v>
      </c>
      <c r="D48">
        <v>0</v>
      </c>
      <c r="E48">
        <v>0.15</v>
      </c>
      <c r="F48">
        <v>0.209876543209876</v>
      </c>
      <c r="G48">
        <v>-2.4353659049832057</v>
      </c>
      <c r="H48">
        <v>15</v>
      </c>
      <c r="I48">
        <v>20.987654320987602</v>
      </c>
      <c r="J48">
        <v>2.6117989830199826</v>
      </c>
    </row>
    <row r="49" spans="1:10" x14ac:dyDescent="0.3">
      <c r="A49">
        <v>23</v>
      </c>
      <c r="B49" t="s">
        <v>1</v>
      </c>
      <c r="C49">
        <v>22</v>
      </c>
      <c r="D49">
        <v>0</v>
      </c>
      <c r="E49">
        <v>0.8</v>
      </c>
      <c r="F49">
        <v>0.8</v>
      </c>
      <c r="G49">
        <v>-3</v>
      </c>
      <c r="H49">
        <v>80</v>
      </c>
      <c r="I49">
        <v>80</v>
      </c>
      <c r="J49">
        <v>-3</v>
      </c>
    </row>
    <row r="50" spans="1:10" x14ac:dyDescent="0.3">
      <c r="A50">
        <v>25</v>
      </c>
      <c r="B50" t="s">
        <v>1</v>
      </c>
      <c r="C50">
        <v>22</v>
      </c>
      <c r="D50">
        <v>0</v>
      </c>
      <c r="E50">
        <v>0.5</v>
      </c>
      <c r="F50">
        <v>0.57692307692307598</v>
      </c>
      <c r="G50">
        <v>-2.3081222953623386</v>
      </c>
      <c r="H50">
        <v>50</v>
      </c>
      <c r="I50">
        <v>57.692307692307601</v>
      </c>
      <c r="J50">
        <v>2.9666718239339187</v>
      </c>
    </row>
    <row r="51" spans="1:10" x14ac:dyDescent="0.3">
      <c r="A51">
        <v>28</v>
      </c>
      <c r="B51" t="s">
        <v>1</v>
      </c>
      <c r="C51">
        <v>22</v>
      </c>
      <c r="D51">
        <v>0</v>
      </c>
      <c r="E51">
        <v>0.05</v>
      </c>
      <c r="F51">
        <v>4.1666666666666602E-2</v>
      </c>
      <c r="G51">
        <v>-2.9068905956085178</v>
      </c>
      <c r="H51">
        <v>5</v>
      </c>
      <c r="I51">
        <v>4.1666666666666599</v>
      </c>
      <c r="J51">
        <v>-6.1400544664133062E-2</v>
      </c>
    </row>
    <row r="52" spans="1:10" x14ac:dyDescent="0.3">
      <c r="A52">
        <v>30</v>
      </c>
      <c r="B52" t="s">
        <v>1</v>
      </c>
      <c r="C52">
        <v>22</v>
      </c>
      <c r="D52">
        <v>0</v>
      </c>
      <c r="E52">
        <v>0.15</v>
      </c>
      <c r="F52">
        <v>0.11764705882352899</v>
      </c>
      <c r="G52">
        <v>-2.6679239497365512</v>
      </c>
      <c r="H52">
        <v>15</v>
      </c>
      <c r="I52">
        <v>11.764705882352899</v>
      </c>
      <c r="J52">
        <v>1.7485875138077485</v>
      </c>
    </row>
    <row r="53" spans="1:10" x14ac:dyDescent="0.3">
      <c r="A53">
        <v>34</v>
      </c>
      <c r="B53" t="s">
        <v>1</v>
      </c>
      <c r="C53">
        <v>22</v>
      </c>
      <c r="D53">
        <v>0</v>
      </c>
      <c r="E53">
        <v>0.26</v>
      </c>
      <c r="F53">
        <v>0.34408602150537598</v>
      </c>
      <c r="G53">
        <v>-2.2578314814485503</v>
      </c>
      <c r="H53">
        <v>26</v>
      </c>
      <c r="I53">
        <v>34.408602150537597</v>
      </c>
      <c r="J53">
        <v>3.0931548514780891</v>
      </c>
    </row>
    <row r="54" spans="1:10" x14ac:dyDescent="0.3">
      <c r="A54">
        <v>36</v>
      </c>
      <c r="B54" t="s">
        <v>1</v>
      </c>
      <c r="C54">
        <v>22</v>
      </c>
      <c r="D54">
        <v>0</v>
      </c>
      <c r="E54">
        <v>0.3</v>
      </c>
      <c r="F54">
        <v>0.39215686274509798</v>
      </c>
      <c r="G54">
        <v>-2.2031905483038403</v>
      </c>
      <c r="H54">
        <v>30</v>
      </c>
      <c r="I54">
        <v>39.2156862745098</v>
      </c>
      <c r="J54">
        <v>3.2235285508406717</v>
      </c>
    </row>
    <row r="55" spans="1:10" x14ac:dyDescent="0.3">
      <c r="A55">
        <v>38</v>
      </c>
      <c r="B55" t="s">
        <v>1</v>
      </c>
      <c r="C55">
        <v>22</v>
      </c>
      <c r="D55">
        <v>0</v>
      </c>
      <c r="E55">
        <v>0.4</v>
      </c>
      <c r="F55">
        <v>0.51111111111111096</v>
      </c>
      <c r="G55">
        <v>-2.0824621601919744</v>
      </c>
      <c r="H55">
        <v>40</v>
      </c>
      <c r="I55">
        <v>51.111111111111093</v>
      </c>
      <c r="J55">
        <v>3.490070890987663</v>
      </c>
    </row>
    <row r="56" spans="1:10" x14ac:dyDescent="0.3">
      <c r="A56">
        <v>46</v>
      </c>
      <c r="B56" t="s">
        <v>1</v>
      </c>
      <c r="C56">
        <v>22</v>
      </c>
      <c r="D56">
        <v>0</v>
      </c>
      <c r="E56">
        <v>0.4</v>
      </c>
      <c r="F56">
        <v>0.494117647058823</v>
      </c>
      <c r="G56">
        <v>-2.1902224156755441</v>
      </c>
      <c r="H56">
        <v>40</v>
      </c>
      <c r="I56">
        <v>49.411764705882298</v>
      </c>
      <c r="J56">
        <v>3.2534999230013519</v>
      </c>
    </row>
    <row r="57" spans="1:10" x14ac:dyDescent="0.3">
      <c r="A57">
        <v>48</v>
      </c>
      <c r="B57" t="s">
        <v>1</v>
      </c>
      <c r="C57">
        <v>22</v>
      </c>
      <c r="D57">
        <v>0</v>
      </c>
      <c r="E57">
        <v>0.1</v>
      </c>
      <c r="F57">
        <v>0.24489795918367299</v>
      </c>
      <c r="G57">
        <v>-1.8895140268885475</v>
      </c>
      <c r="H57">
        <v>10</v>
      </c>
      <c r="I57">
        <v>24.4897959183673</v>
      </c>
      <c r="J57">
        <v>3.869357778316985</v>
      </c>
    </row>
    <row r="58" spans="1:10" x14ac:dyDescent="0.3">
      <c r="A58">
        <v>49</v>
      </c>
      <c r="B58" t="s">
        <v>1</v>
      </c>
      <c r="C58">
        <v>22</v>
      </c>
      <c r="D58">
        <v>0</v>
      </c>
      <c r="E58">
        <v>0.8</v>
      </c>
      <c r="F58">
        <v>0.79411764705882304</v>
      </c>
      <c r="G58">
        <v>-2.9336575051712979</v>
      </c>
      <c r="H58">
        <v>80</v>
      </c>
      <c r="I58">
        <v>79.411764705882305</v>
      </c>
      <c r="J58">
        <v>-0.48754999906311536</v>
      </c>
    </row>
    <row r="59" spans="1:10" x14ac:dyDescent="0.3">
      <c r="A59">
        <v>53</v>
      </c>
      <c r="B59" t="s">
        <v>1</v>
      </c>
      <c r="C59">
        <v>22</v>
      </c>
      <c r="D59">
        <v>0</v>
      </c>
      <c r="E59">
        <v>0.25</v>
      </c>
      <c r="F59">
        <v>0.30357142857142799</v>
      </c>
      <c r="G59">
        <v>-2.4854268271702464</v>
      </c>
      <c r="H59">
        <v>25</v>
      </c>
      <c r="I59">
        <v>30.357142857142801</v>
      </c>
      <c r="J59">
        <v>2.4547399233125606</v>
      </c>
    </row>
    <row r="60" spans="1:10" x14ac:dyDescent="0.3">
      <c r="A60">
        <v>57</v>
      </c>
      <c r="B60" t="s">
        <v>1</v>
      </c>
      <c r="C60">
        <v>22</v>
      </c>
      <c r="D60">
        <v>0</v>
      </c>
      <c r="E60">
        <v>0.3</v>
      </c>
      <c r="F60">
        <v>0.44262295081967201</v>
      </c>
      <c r="G60">
        <v>-1.9017262509038184</v>
      </c>
      <c r="H60">
        <v>30</v>
      </c>
      <c r="I60">
        <v>44.262295081967203</v>
      </c>
      <c r="J60">
        <v>3.8467234751068977</v>
      </c>
    </row>
    <row r="61" spans="1:10" x14ac:dyDescent="0.3">
      <c r="A61">
        <v>59</v>
      </c>
      <c r="B61" t="s">
        <v>1</v>
      </c>
      <c r="C61">
        <v>22</v>
      </c>
      <c r="D61">
        <v>0</v>
      </c>
      <c r="E61">
        <v>0.3</v>
      </c>
      <c r="F61">
        <v>0.34615384615384598</v>
      </c>
      <c r="G61">
        <v>-2.5466343820620585</v>
      </c>
      <c r="H61">
        <v>30</v>
      </c>
      <c r="I61">
        <v>34.615384615384599</v>
      </c>
      <c r="J61">
        <v>2.2450041182368143</v>
      </c>
    </row>
    <row r="62" spans="1:10" x14ac:dyDescent="0.3">
      <c r="A62">
        <v>0</v>
      </c>
      <c r="B62" t="s">
        <v>1</v>
      </c>
      <c r="C62">
        <v>20</v>
      </c>
      <c r="D62">
        <v>0</v>
      </c>
      <c r="E62">
        <v>0.4</v>
      </c>
      <c r="F62">
        <v>0.44047619047619002</v>
      </c>
      <c r="G62">
        <v>-2.5953044449426192</v>
      </c>
      <c r="H62">
        <v>40</v>
      </c>
      <c r="I62">
        <v>44.047619047619001</v>
      </c>
      <c r="J62">
        <v>2.0609532112318467</v>
      </c>
    </row>
    <row r="63" spans="1:10" x14ac:dyDescent="0.3">
      <c r="A63">
        <v>3</v>
      </c>
      <c r="B63" t="s">
        <v>1</v>
      </c>
      <c r="C63">
        <v>20</v>
      </c>
      <c r="D63">
        <v>0</v>
      </c>
      <c r="E63">
        <v>0.5</v>
      </c>
      <c r="F63">
        <v>0.46153846153846101</v>
      </c>
      <c r="G63">
        <v>-2.6129768768907482</v>
      </c>
      <c r="H63">
        <v>50</v>
      </c>
      <c r="I63">
        <v>46.153846153846104</v>
      </c>
      <c r="J63">
        <v>1.9895582532783713</v>
      </c>
    </row>
    <row r="64" spans="1:10" x14ac:dyDescent="0.3">
      <c r="A64">
        <v>5</v>
      </c>
      <c r="B64" t="s">
        <v>1</v>
      </c>
      <c r="C64">
        <v>20</v>
      </c>
      <c r="D64">
        <v>0</v>
      </c>
      <c r="E64">
        <v>0.4</v>
      </c>
      <c r="F64">
        <v>0.40816326530612201</v>
      </c>
      <c r="G64">
        <v>-2.9087319424326914</v>
      </c>
      <c r="H64">
        <v>40</v>
      </c>
      <c r="I64">
        <v>40.816326530612201</v>
      </c>
      <c r="J64">
        <v>-8.7232838054878845E-2</v>
      </c>
    </row>
    <row r="65" spans="1:10" x14ac:dyDescent="0.3">
      <c r="A65">
        <v>8</v>
      </c>
      <c r="B65" t="s">
        <v>1</v>
      </c>
      <c r="C65">
        <v>20</v>
      </c>
      <c r="D65">
        <v>0</v>
      </c>
      <c r="E65">
        <v>0.9</v>
      </c>
      <c r="F65">
        <v>0.82142857142857095</v>
      </c>
      <c r="G65">
        <v>-2.2963930027802215</v>
      </c>
      <c r="H65">
        <v>90</v>
      </c>
      <c r="I65">
        <v>82.142857142857096</v>
      </c>
      <c r="J65">
        <v>2.996776099125722</v>
      </c>
    </row>
    <row r="66" spans="1:10" x14ac:dyDescent="0.3">
      <c r="A66">
        <v>14</v>
      </c>
      <c r="B66" t="s">
        <v>1</v>
      </c>
      <c r="C66">
        <v>20</v>
      </c>
      <c r="D66">
        <v>0</v>
      </c>
      <c r="E66">
        <v>0.75</v>
      </c>
      <c r="F66">
        <v>0.75</v>
      </c>
      <c r="G66">
        <v>-3</v>
      </c>
      <c r="H66">
        <v>75</v>
      </c>
      <c r="I66">
        <v>75</v>
      </c>
      <c r="J66">
        <v>-3</v>
      </c>
    </row>
    <row r="67" spans="1:10" x14ac:dyDescent="0.3">
      <c r="A67">
        <v>22</v>
      </c>
      <c r="B67" t="s">
        <v>1</v>
      </c>
      <c r="C67">
        <v>20</v>
      </c>
      <c r="D67">
        <v>0</v>
      </c>
      <c r="E67">
        <v>0.01</v>
      </c>
      <c r="F67">
        <v>7.3684210526315699E-2</v>
      </c>
      <c r="G67">
        <v>-2.4059543945164061</v>
      </c>
      <c r="H67">
        <v>1</v>
      </c>
      <c r="I67">
        <v>7.3684210526315699</v>
      </c>
      <c r="J67">
        <v>2.6989787610128104</v>
      </c>
    </row>
    <row r="68" spans="1:10" x14ac:dyDescent="0.3">
      <c r="A68">
        <v>28</v>
      </c>
      <c r="B68" t="s">
        <v>1</v>
      </c>
      <c r="C68">
        <v>20</v>
      </c>
      <c r="D68">
        <v>0</v>
      </c>
      <c r="E68">
        <v>1</v>
      </c>
      <c r="F68">
        <v>1</v>
      </c>
      <c r="G68">
        <v>-3</v>
      </c>
      <c r="H68">
        <v>100</v>
      </c>
      <c r="I68">
        <v>100</v>
      </c>
      <c r="J68">
        <v>-3</v>
      </c>
    </row>
    <row r="69" spans="1:10" x14ac:dyDescent="0.3">
      <c r="A69">
        <v>33</v>
      </c>
      <c r="B69" t="s">
        <v>1</v>
      </c>
      <c r="C69">
        <v>20</v>
      </c>
      <c r="D69">
        <v>0</v>
      </c>
      <c r="E69">
        <v>0.2</v>
      </c>
      <c r="F69">
        <v>0.282608695652173</v>
      </c>
      <c r="G69">
        <v>-2.2680612229086328</v>
      </c>
      <c r="H69">
        <v>20</v>
      </c>
      <c r="I69">
        <v>28.260869565217302</v>
      </c>
      <c r="J69">
        <v>3.0679603905137069</v>
      </c>
    </row>
    <row r="70" spans="1:10" x14ac:dyDescent="0.3">
      <c r="A70">
        <v>34</v>
      </c>
      <c r="B70" t="s">
        <v>1</v>
      </c>
      <c r="C70">
        <v>20</v>
      </c>
      <c r="D70">
        <v>0</v>
      </c>
      <c r="E70">
        <v>0.99</v>
      </c>
      <c r="F70">
        <v>0.96491228070175405</v>
      </c>
      <c r="G70">
        <v>-2.73612215945005</v>
      </c>
      <c r="H70">
        <v>99</v>
      </c>
      <c r="I70">
        <v>96.49122807017541</v>
      </c>
      <c r="J70">
        <v>1.3971304215409082</v>
      </c>
    </row>
    <row r="71" spans="1:10" x14ac:dyDescent="0.3">
      <c r="A71">
        <v>36</v>
      </c>
      <c r="B71" t="s">
        <v>1</v>
      </c>
      <c r="C71">
        <v>20</v>
      </c>
      <c r="D71">
        <v>0</v>
      </c>
      <c r="E71">
        <v>0.35</v>
      </c>
      <c r="F71">
        <v>0.37179487179487097</v>
      </c>
      <c r="G71">
        <v>-2.7681265256526748</v>
      </c>
      <c r="H71">
        <v>35</v>
      </c>
      <c r="I71">
        <v>37.179487179487097</v>
      </c>
      <c r="J71">
        <v>1.204445741576998</v>
      </c>
    </row>
    <row r="72" spans="1:10" x14ac:dyDescent="0.3">
      <c r="A72">
        <v>40</v>
      </c>
      <c r="B72" t="s">
        <v>1</v>
      </c>
      <c r="C72">
        <v>20</v>
      </c>
      <c r="D72">
        <v>0</v>
      </c>
      <c r="E72">
        <v>0.35</v>
      </c>
      <c r="F72">
        <v>0.38333333333333303</v>
      </c>
      <c r="G72">
        <v>-2.6589630821649357</v>
      </c>
      <c r="H72">
        <v>35</v>
      </c>
      <c r="I72">
        <v>38.3333333333333</v>
      </c>
      <c r="J72">
        <v>1.7900769306257549</v>
      </c>
    </row>
    <row r="73" spans="1:10" x14ac:dyDescent="0.3">
      <c r="A73">
        <v>42</v>
      </c>
      <c r="B73" t="s">
        <v>1</v>
      </c>
      <c r="C73">
        <v>20</v>
      </c>
      <c r="D73">
        <v>0</v>
      </c>
      <c r="E73">
        <v>0.33</v>
      </c>
      <c r="F73">
        <v>0.30555555555555503</v>
      </c>
      <c r="G73">
        <v>-2.7423188286604079</v>
      </c>
      <c r="H73">
        <v>33</v>
      </c>
      <c r="I73">
        <v>30.555555555555504</v>
      </c>
      <c r="J73">
        <v>1.3614564590740288</v>
      </c>
    </row>
    <row r="74" spans="1:10" x14ac:dyDescent="0.3">
      <c r="A74">
        <v>43</v>
      </c>
      <c r="B74" t="s">
        <v>1</v>
      </c>
      <c r="C74">
        <v>20</v>
      </c>
      <c r="D74">
        <v>0</v>
      </c>
      <c r="E74">
        <v>0.47499999999999998</v>
      </c>
      <c r="F74">
        <v>0.45918367346938699</v>
      </c>
      <c r="G74">
        <v>-2.8281134822243938</v>
      </c>
      <c r="H74">
        <v>47.5</v>
      </c>
      <c r="I74">
        <v>45.918367346938702</v>
      </c>
      <c r="J74">
        <v>0.77115255652631509</v>
      </c>
    </row>
    <row r="75" spans="1:10" x14ac:dyDescent="0.3">
      <c r="A75">
        <v>47</v>
      </c>
      <c r="B75" t="s">
        <v>1</v>
      </c>
      <c r="C75">
        <v>20</v>
      </c>
      <c r="D75">
        <v>0</v>
      </c>
      <c r="E75">
        <v>0.95</v>
      </c>
      <c r="F75">
        <v>0.89230769230769202</v>
      </c>
      <c r="G75">
        <v>-2.4525122046975047</v>
      </c>
      <c r="H75">
        <v>95</v>
      </c>
      <c r="I75">
        <v>89.230769230769198</v>
      </c>
      <c r="J75">
        <v>2.5593035455496973</v>
      </c>
    </row>
    <row r="76" spans="1:10" x14ac:dyDescent="0.3">
      <c r="A76">
        <v>50</v>
      </c>
      <c r="B76" t="s">
        <v>1</v>
      </c>
      <c r="C76">
        <v>20</v>
      </c>
      <c r="D76">
        <v>0</v>
      </c>
      <c r="E76">
        <v>0.97499999999999998</v>
      </c>
      <c r="F76">
        <v>0.90625</v>
      </c>
      <c r="G76">
        <v>-2.3677317845004873</v>
      </c>
      <c r="H76">
        <v>97.5</v>
      </c>
      <c r="I76">
        <v>90.625</v>
      </c>
      <c r="J76">
        <v>2.8073549220576042</v>
      </c>
    </row>
    <row r="77" spans="1:10" x14ac:dyDescent="0.3">
      <c r="A77">
        <v>55</v>
      </c>
      <c r="B77" t="s">
        <v>1</v>
      </c>
      <c r="C77">
        <v>20</v>
      </c>
      <c r="D77">
        <v>0</v>
      </c>
      <c r="E77">
        <v>0.435</v>
      </c>
      <c r="F77">
        <v>0.439560439560439</v>
      </c>
      <c r="G77">
        <v>-2.9483028269936646</v>
      </c>
      <c r="H77">
        <v>43.5</v>
      </c>
      <c r="I77">
        <v>43.956043956043899</v>
      </c>
      <c r="J77">
        <v>-0.78328078707888726</v>
      </c>
    </row>
    <row r="78" spans="1:10" x14ac:dyDescent="0.3">
      <c r="A78">
        <v>56</v>
      </c>
      <c r="B78" t="s">
        <v>1</v>
      </c>
      <c r="C78">
        <v>20</v>
      </c>
      <c r="D78">
        <v>0</v>
      </c>
      <c r="E78">
        <v>0.45</v>
      </c>
      <c r="F78">
        <v>0.46666666666666601</v>
      </c>
      <c r="G78">
        <v>-2.8194277543581858</v>
      </c>
      <c r="H78">
        <v>45</v>
      </c>
      <c r="I78">
        <v>46.6666666666666</v>
      </c>
      <c r="J78">
        <v>0.84130225398088831</v>
      </c>
    </row>
    <row r="79" spans="1:10" x14ac:dyDescent="0.3">
      <c r="A79">
        <v>57</v>
      </c>
      <c r="B79" t="s">
        <v>1</v>
      </c>
      <c r="C79">
        <v>20</v>
      </c>
      <c r="D79">
        <v>0</v>
      </c>
      <c r="E79">
        <v>0.6875</v>
      </c>
      <c r="F79">
        <v>0.72</v>
      </c>
      <c r="G79">
        <v>-2.6665762662748089</v>
      </c>
      <c r="H79">
        <v>68.75</v>
      </c>
      <c r="I79">
        <v>72</v>
      </c>
      <c r="J79">
        <v>1.7548875021634687</v>
      </c>
    </row>
    <row r="80" spans="1:10" x14ac:dyDescent="0.3">
      <c r="A80">
        <v>58</v>
      </c>
      <c r="B80" t="s">
        <v>1</v>
      </c>
      <c r="C80">
        <v>20</v>
      </c>
      <c r="D80">
        <v>0</v>
      </c>
      <c r="E80">
        <v>0.4</v>
      </c>
      <c r="F80">
        <v>0.39622641509433898</v>
      </c>
      <c r="G80">
        <v>-2.9570914085307014</v>
      </c>
      <c r="H80">
        <v>40</v>
      </c>
      <c r="I80">
        <v>39.622641509433898</v>
      </c>
      <c r="J80">
        <v>-0.99321083433717505</v>
      </c>
    </row>
    <row r="81" spans="1:10" x14ac:dyDescent="0.3">
      <c r="A81">
        <v>59</v>
      </c>
      <c r="B81" t="s">
        <v>1</v>
      </c>
      <c r="C81">
        <v>20</v>
      </c>
      <c r="D81">
        <v>0</v>
      </c>
      <c r="E81">
        <v>0.47499999999999998</v>
      </c>
      <c r="F81">
        <v>0.462686567164179</v>
      </c>
      <c r="G81">
        <v>-2.8644553292881207</v>
      </c>
      <c r="H81">
        <v>47.5</v>
      </c>
      <c r="I81">
        <v>46.268656716417901</v>
      </c>
      <c r="J81">
        <v>0.43972236346183197</v>
      </c>
    </row>
    <row r="82" spans="1:10" x14ac:dyDescent="0.3">
      <c r="A82">
        <v>0</v>
      </c>
      <c r="B82" t="s">
        <v>0</v>
      </c>
      <c r="C82">
        <v>22</v>
      </c>
      <c r="D82">
        <v>0</v>
      </c>
      <c r="E82">
        <v>0.2</v>
      </c>
      <c r="F82">
        <v>0.24444444444444399</v>
      </c>
      <c r="G82">
        <v>-2.5611157587667925</v>
      </c>
      <c r="H82">
        <v>20</v>
      </c>
      <c r="I82">
        <v>24.4444444444444</v>
      </c>
      <c r="J82">
        <v>2.192018772292915</v>
      </c>
    </row>
    <row r="83" spans="1:10" x14ac:dyDescent="0.3">
      <c r="A83">
        <v>1</v>
      </c>
      <c r="B83" t="s">
        <v>0</v>
      </c>
      <c r="C83">
        <v>22</v>
      </c>
      <c r="D83">
        <v>0</v>
      </c>
      <c r="E83">
        <v>0.3</v>
      </c>
      <c r="F83">
        <v>0.422222222222222</v>
      </c>
      <c r="G83">
        <v>-2.016119665363278</v>
      </c>
      <c r="H83">
        <v>30</v>
      </c>
      <c r="I83">
        <v>42.2222222222222</v>
      </c>
      <c r="J83">
        <v>3.6261146073874553</v>
      </c>
    </row>
    <row r="84" spans="1:10" x14ac:dyDescent="0.3">
      <c r="A84">
        <v>2</v>
      </c>
      <c r="B84" t="s">
        <v>0</v>
      </c>
      <c r="C84">
        <v>22</v>
      </c>
      <c r="D84">
        <v>0</v>
      </c>
      <c r="E84">
        <v>0.5</v>
      </c>
      <c r="F84">
        <v>0.32051282051281998</v>
      </c>
      <c r="G84">
        <v>-1.715546610531298</v>
      </c>
      <c r="H84">
        <v>50</v>
      </c>
      <c r="I84">
        <v>32.051282051282001</v>
      </c>
      <c r="J84">
        <v>4.1758214087511272</v>
      </c>
    </row>
    <row r="85" spans="1:10" x14ac:dyDescent="0.3">
      <c r="A85">
        <v>6</v>
      </c>
      <c r="B85" t="s">
        <v>0</v>
      </c>
      <c r="C85">
        <v>22</v>
      </c>
      <c r="D85">
        <v>0</v>
      </c>
      <c r="E85">
        <v>0.3</v>
      </c>
      <c r="F85">
        <v>0.61538461538461497</v>
      </c>
      <c r="G85">
        <v>-1.1831640249315118</v>
      </c>
      <c r="H85">
        <v>30</v>
      </c>
      <c r="I85">
        <v>61.538461538461497</v>
      </c>
      <c r="J85">
        <v>4.9847470784542534</v>
      </c>
    </row>
    <row r="86" spans="1:10" x14ac:dyDescent="0.3">
      <c r="A86">
        <v>10</v>
      </c>
      <c r="B86" t="s">
        <v>0</v>
      </c>
      <c r="C86">
        <v>22</v>
      </c>
      <c r="D86">
        <v>0</v>
      </c>
      <c r="E86">
        <v>0.2</v>
      </c>
      <c r="F86">
        <v>0.56603773584905603</v>
      </c>
      <c r="G86">
        <v>-1.0260941961511463</v>
      </c>
      <c r="H86">
        <v>20</v>
      </c>
      <c r="I86">
        <v>56.603773584905603</v>
      </c>
      <c r="J86">
        <v>5.1988388185497838</v>
      </c>
    </row>
    <row r="87" spans="1:10" x14ac:dyDescent="0.3">
      <c r="A87">
        <v>11</v>
      </c>
      <c r="B87" t="s">
        <v>0</v>
      </c>
      <c r="C87">
        <v>22</v>
      </c>
      <c r="D87">
        <v>0</v>
      </c>
      <c r="E87">
        <v>0.1</v>
      </c>
      <c r="F87">
        <v>0.11764705882352899</v>
      </c>
      <c r="G87">
        <v>-2.8094780939505783</v>
      </c>
      <c r="H87">
        <v>10</v>
      </c>
      <c r="I87">
        <v>11.764705882352899</v>
      </c>
      <c r="J87">
        <v>0.91816170794350671</v>
      </c>
    </row>
    <row r="88" spans="1:10" x14ac:dyDescent="0.3">
      <c r="A88">
        <v>22</v>
      </c>
      <c r="B88" t="s">
        <v>0</v>
      </c>
      <c r="C88">
        <v>22</v>
      </c>
      <c r="D88">
        <v>0</v>
      </c>
      <c r="E88">
        <v>0.3</v>
      </c>
      <c r="F88">
        <v>0.530612244897959</v>
      </c>
      <c r="G88">
        <v>-1.4916230931341481</v>
      </c>
      <c r="H88">
        <v>30</v>
      </c>
      <c r="I88">
        <v>53.061224489795897</v>
      </c>
      <c r="J88">
        <v>4.5351960139098386</v>
      </c>
    </row>
    <row r="89" spans="1:10" x14ac:dyDescent="0.3">
      <c r="A89">
        <v>28</v>
      </c>
      <c r="B89" t="s">
        <v>0</v>
      </c>
      <c r="C89">
        <v>22</v>
      </c>
      <c r="D89">
        <v>0</v>
      </c>
      <c r="E89">
        <v>0.1</v>
      </c>
      <c r="F89">
        <v>0.122448979591836</v>
      </c>
      <c r="G89">
        <v>-2.761712256501899</v>
      </c>
      <c r="H89">
        <v>10</v>
      </c>
      <c r="I89">
        <v>12.2448979591836</v>
      </c>
      <c r="J89">
        <v>1.2448249422674</v>
      </c>
    </row>
    <row r="90" spans="1:10" x14ac:dyDescent="0.3">
      <c r="A90">
        <v>30</v>
      </c>
      <c r="B90" t="s">
        <v>0</v>
      </c>
      <c r="C90">
        <v>22</v>
      </c>
      <c r="D90">
        <v>0</v>
      </c>
      <c r="E90">
        <v>0.33</v>
      </c>
      <c r="F90">
        <v>0.92592592592592504</v>
      </c>
      <c r="G90">
        <v>-0.47207706259091159</v>
      </c>
      <c r="H90">
        <v>33</v>
      </c>
      <c r="I90">
        <v>92.59259259259251</v>
      </c>
      <c r="J90">
        <v>5.9000841018746479</v>
      </c>
    </row>
    <row r="91" spans="1:10" x14ac:dyDescent="0.3">
      <c r="A91">
        <v>35</v>
      </c>
      <c r="B91" t="s">
        <v>0</v>
      </c>
      <c r="C91">
        <v>22</v>
      </c>
      <c r="D91">
        <v>0</v>
      </c>
      <c r="E91">
        <v>0.05</v>
      </c>
      <c r="F91">
        <v>9.8360655737704902E-2</v>
      </c>
      <c r="G91">
        <v>-2.5281515793302991</v>
      </c>
      <c r="H91">
        <v>5</v>
      </c>
      <c r="I91">
        <v>9.8360655737704903</v>
      </c>
      <c r="J91">
        <v>2.3106500264360501</v>
      </c>
    </row>
    <row r="92" spans="1:10" x14ac:dyDescent="0.3">
      <c r="A92">
        <v>37</v>
      </c>
      <c r="B92" t="s">
        <v>0</v>
      </c>
      <c r="C92">
        <v>22</v>
      </c>
      <c r="D92">
        <v>0</v>
      </c>
      <c r="E92">
        <v>0.5</v>
      </c>
      <c r="F92">
        <v>0.462686567164179</v>
      </c>
      <c r="G92">
        <v>-2.6231456946090432</v>
      </c>
      <c r="H92">
        <v>50</v>
      </c>
      <c r="I92">
        <v>46.268656716417901</v>
      </c>
      <c r="J92">
        <v>1.9472334829676787</v>
      </c>
    </row>
    <row r="93" spans="1:10" x14ac:dyDescent="0.3">
      <c r="A93">
        <v>40</v>
      </c>
      <c r="B93" t="s">
        <v>0</v>
      </c>
      <c r="C93">
        <v>22</v>
      </c>
      <c r="D93">
        <v>0</v>
      </c>
      <c r="E93">
        <v>0.5</v>
      </c>
      <c r="F93">
        <v>0.46052631578947301</v>
      </c>
      <c r="G93">
        <v>-2.6040713236688546</v>
      </c>
      <c r="H93">
        <v>50</v>
      </c>
      <c r="I93">
        <v>46.052631578947299</v>
      </c>
      <c r="J93">
        <v>2.0258680857707039</v>
      </c>
    </row>
    <row r="94" spans="1:10" x14ac:dyDescent="0.3">
      <c r="A94">
        <v>43</v>
      </c>
      <c r="B94" t="s">
        <v>0</v>
      </c>
      <c r="C94">
        <v>22</v>
      </c>
      <c r="D94">
        <v>0</v>
      </c>
      <c r="E94">
        <v>0.05</v>
      </c>
      <c r="F94">
        <v>0.88157894736842102</v>
      </c>
      <c r="G94">
        <v>-6.4044054411353607E-2</v>
      </c>
      <c r="H94">
        <v>5</v>
      </c>
      <c r="I94">
        <v>88.157894736842096</v>
      </c>
      <c r="J94">
        <v>6.3799483094169549</v>
      </c>
    </row>
    <row r="95" spans="1:10" x14ac:dyDescent="0.3">
      <c r="A95">
        <v>44</v>
      </c>
      <c r="B95" t="s">
        <v>0</v>
      </c>
      <c r="C95">
        <v>22</v>
      </c>
      <c r="D95">
        <v>0</v>
      </c>
      <c r="E95">
        <v>0.33</v>
      </c>
      <c r="F95">
        <v>0.64864864864864802</v>
      </c>
      <c r="G95">
        <v>-1.1725105208306961</v>
      </c>
      <c r="H95">
        <v>33</v>
      </c>
      <c r="I95">
        <v>64.864864864864799</v>
      </c>
      <c r="J95">
        <v>4.9995429929614188</v>
      </c>
    </row>
    <row r="96" spans="1:10" x14ac:dyDescent="0.3">
      <c r="A96">
        <v>45</v>
      </c>
      <c r="B96" t="s">
        <v>0</v>
      </c>
      <c r="C96">
        <v>22</v>
      </c>
      <c r="D96">
        <v>0</v>
      </c>
      <c r="E96">
        <v>0.5</v>
      </c>
      <c r="F96">
        <v>0.93442622950819598</v>
      </c>
      <c r="G96">
        <v>-0.8379801966430358</v>
      </c>
      <c r="H96">
        <v>50</v>
      </c>
      <c r="I96">
        <v>93.442622950819597</v>
      </c>
      <c r="J96">
        <v>5.4451844968570908</v>
      </c>
    </row>
    <row r="97" spans="1:10" x14ac:dyDescent="0.3">
      <c r="A97">
        <v>46</v>
      </c>
      <c r="B97" t="s">
        <v>0</v>
      </c>
      <c r="C97">
        <v>22</v>
      </c>
      <c r="D97">
        <v>0</v>
      </c>
      <c r="E97">
        <v>0.33</v>
      </c>
      <c r="F97">
        <v>0.77358490566037696</v>
      </c>
      <c r="G97">
        <v>-0.81455229488347691</v>
      </c>
      <c r="H97">
        <v>33</v>
      </c>
      <c r="I97">
        <v>77.358490566037702</v>
      </c>
      <c r="J97">
        <v>5.475198093936414</v>
      </c>
    </row>
    <row r="98" spans="1:10" x14ac:dyDescent="0.3">
      <c r="A98">
        <v>50</v>
      </c>
      <c r="B98" t="s">
        <v>0</v>
      </c>
      <c r="C98">
        <v>22</v>
      </c>
      <c r="D98">
        <v>0</v>
      </c>
      <c r="E98">
        <v>0.33</v>
      </c>
      <c r="F98">
        <v>0.47674418604651098</v>
      </c>
      <c r="G98">
        <v>-1.8796789256940007</v>
      </c>
      <c r="H98">
        <v>33</v>
      </c>
      <c r="I98">
        <v>47.674418604651095</v>
      </c>
      <c r="J98">
        <v>3.8874685955617152</v>
      </c>
    </row>
    <row r="99" spans="1:10" x14ac:dyDescent="0.3">
      <c r="A99">
        <v>52</v>
      </c>
      <c r="B99" t="s">
        <v>0</v>
      </c>
      <c r="C99">
        <v>22</v>
      </c>
      <c r="D99">
        <v>0</v>
      </c>
      <c r="E99">
        <v>0</v>
      </c>
      <c r="F99">
        <v>0</v>
      </c>
      <c r="G99">
        <v>-3</v>
      </c>
      <c r="H99">
        <v>0</v>
      </c>
      <c r="I99">
        <v>0</v>
      </c>
      <c r="J99">
        <v>-3</v>
      </c>
    </row>
    <row r="100" spans="1:10" x14ac:dyDescent="0.3">
      <c r="A100">
        <v>53</v>
      </c>
      <c r="B100" t="s">
        <v>0</v>
      </c>
      <c r="C100">
        <v>22</v>
      </c>
      <c r="D100">
        <v>0</v>
      </c>
      <c r="E100">
        <v>0.1</v>
      </c>
      <c r="F100">
        <v>0.16853932584269599</v>
      </c>
      <c r="G100">
        <v>-2.3693013531494738</v>
      </c>
      <c r="H100">
        <v>10</v>
      </c>
      <c r="I100">
        <v>16.8539325842696</v>
      </c>
      <c r="J100">
        <v>2.8030063955836995</v>
      </c>
    </row>
    <row r="101" spans="1:10" x14ac:dyDescent="0.3">
      <c r="A101">
        <v>57</v>
      </c>
      <c r="B101" t="s">
        <v>0</v>
      </c>
      <c r="C101">
        <v>22</v>
      </c>
      <c r="D101">
        <v>0</v>
      </c>
      <c r="E101">
        <v>0.5</v>
      </c>
      <c r="F101">
        <v>0.75</v>
      </c>
      <c r="G101">
        <v>-1.4150374992788437</v>
      </c>
      <c r="H101">
        <v>50</v>
      </c>
      <c r="I101">
        <v>75</v>
      </c>
      <c r="J101">
        <v>4.651051691178929</v>
      </c>
    </row>
    <row r="102" spans="1:10" x14ac:dyDescent="0.3">
      <c r="A102">
        <v>1</v>
      </c>
      <c r="B102" t="s">
        <v>0</v>
      </c>
      <c r="C102">
        <v>21</v>
      </c>
      <c r="D102">
        <v>0</v>
      </c>
      <c r="E102">
        <v>0.14000000000000001</v>
      </c>
      <c r="F102">
        <v>0.10606060606060599</v>
      </c>
      <c r="G102">
        <v>-2.6534513465559098</v>
      </c>
      <c r="H102">
        <v>14.000000000000002</v>
      </c>
      <c r="I102">
        <v>10.6060606060606</v>
      </c>
      <c r="J102">
        <v>1.8151406670242025</v>
      </c>
    </row>
    <row r="103" spans="1:10" x14ac:dyDescent="0.3">
      <c r="A103">
        <v>4</v>
      </c>
      <c r="B103" t="s">
        <v>0</v>
      </c>
      <c r="C103">
        <v>21</v>
      </c>
      <c r="D103">
        <v>0</v>
      </c>
      <c r="E103">
        <v>0.6</v>
      </c>
      <c r="F103">
        <v>0.5</v>
      </c>
      <c r="G103">
        <v>-2.15200309344505</v>
      </c>
      <c r="H103">
        <v>60</v>
      </c>
      <c r="I103">
        <v>50</v>
      </c>
      <c r="J103">
        <v>3.3398500028846252</v>
      </c>
    </row>
    <row r="104" spans="1:10" x14ac:dyDescent="0.3">
      <c r="A104">
        <v>6</v>
      </c>
      <c r="B104" t="s">
        <v>0</v>
      </c>
      <c r="C104">
        <v>21</v>
      </c>
      <c r="D104">
        <v>0</v>
      </c>
      <c r="E104">
        <v>0.36</v>
      </c>
      <c r="F104">
        <v>0.42857142857142799</v>
      </c>
      <c r="G104">
        <v>-2.3690620704784617</v>
      </c>
      <c r="H104">
        <v>36</v>
      </c>
      <c r="I104">
        <v>42.857142857142797</v>
      </c>
      <c r="J104">
        <v>2.803669875249736</v>
      </c>
    </row>
    <row r="105" spans="1:10" x14ac:dyDescent="0.3">
      <c r="A105">
        <v>10</v>
      </c>
      <c r="B105" t="s">
        <v>0</v>
      </c>
      <c r="C105">
        <v>21</v>
      </c>
      <c r="D105">
        <v>0</v>
      </c>
      <c r="E105">
        <v>0.05</v>
      </c>
      <c r="F105">
        <v>7.3170731707316999E-2</v>
      </c>
      <c r="G105">
        <v>-2.754667595899666</v>
      </c>
      <c r="H105">
        <v>5</v>
      </c>
      <c r="I105">
        <v>7.3170731707316996</v>
      </c>
      <c r="J105">
        <v>1.2881064277906218</v>
      </c>
    </row>
    <row r="106" spans="1:10" x14ac:dyDescent="0.3">
      <c r="A106">
        <v>12</v>
      </c>
      <c r="B106" t="s">
        <v>0</v>
      </c>
      <c r="C106">
        <v>21</v>
      </c>
      <c r="D106">
        <v>0</v>
      </c>
      <c r="E106">
        <v>0.66</v>
      </c>
      <c r="F106">
        <v>0.70370370370370305</v>
      </c>
      <c r="G106">
        <v>-2.5674364481361485</v>
      </c>
      <c r="H106">
        <v>66</v>
      </c>
      <c r="I106">
        <v>70.37037037037031</v>
      </c>
      <c r="J106">
        <v>2.1684399832557042</v>
      </c>
    </row>
    <row r="107" spans="1:10" x14ac:dyDescent="0.3">
      <c r="A107">
        <v>13</v>
      </c>
      <c r="B107" t="s">
        <v>0</v>
      </c>
      <c r="C107">
        <v>21</v>
      </c>
      <c r="D107">
        <v>0</v>
      </c>
      <c r="E107">
        <v>0.2</v>
      </c>
      <c r="F107">
        <v>0.18279569892473099</v>
      </c>
      <c r="G107">
        <v>-2.8139629938813662</v>
      </c>
      <c r="H107">
        <v>20</v>
      </c>
      <c r="I107">
        <v>18.279569892473098</v>
      </c>
      <c r="J107">
        <v>0.88395709903908481</v>
      </c>
    </row>
    <row r="108" spans="1:10" x14ac:dyDescent="0.3">
      <c r="A108">
        <v>14</v>
      </c>
      <c r="B108" t="s">
        <v>0</v>
      </c>
      <c r="C108">
        <v>21</v>
      </c>
      <c r="D108">
        <v>0</v>
      </c>
      <c r="E108">
        <v>0.7</v>
      </c>
      <c r="F108">
        <v>0.84269662921348298</v>
      </c>
      <c r="G108">
        <v>-1.9013291219438191</v>
      </c>
      <c r="H108">
        <v>70</v>
      </c>
      <c r="I108">
        <v>84.269662921348299</v>
      </c>
      <c r="J108">
        <v>3.8474621007117391</v>
      </c>
    </row>
    <row r="109" spans="1:10" x14ac:dyDescent="0.3">
      <c r="A109">
        <v>15</v>
      </c>
      <c r="B109" t="s">
        <v>0</v>
      </c>
      <c r="C109">
        <v>21</v>
      </c>
      <c r="D109">
        <v>0</v>
      </c>
      <c r="E109">
        <v>0.7</v>
      </c>
      <c r="F109">
        <v>0.51666666666666605</v>
      </c>
      <c r="G109">
        <v>-1.6974372299795661</v>
      </c>
      <c r="H109">
        <v>70</v>
      </c>
      <c r="I109">
        <v>51.666666666666607</v>
      </c>
      <c r="J109">
        <v>4.2062003878338663</v>
      </c>
    </row>
    <row r="110" spans="1:10" x14ac:dyDescent="0.3">
      <c r="A110">
        <v>19</v>
      </c>
      <c r="B110" t="s">
        <v>0</v>
      </c>
      <c r="C110">
        <v>21</v>
      </c>
      <c r="D110">
        <v>0</v>
      </c>
      <c r="E110">
        <v>0.25</v>
      </c>
      <c r="F110">
        <v>0.27272727272727199</v>
      </c>
      <c r="G110">
        <v>-2.7589919004962127</v>
      </c>
      <c r="H110">
        <v>25</v>
      </c>
      <c r="I110">
        <v>27.272727272727199</v>
      </c>
      <c r="J110">
        <v>1.2616675700698434</v>
      </c>
    </row>
    <row r="111" spans="1:10" x14ac:dyDescent="0.3">
      <c r="A111">
        <v>21</v>
      </c>
      <c r="B111" t="s">
        <v>0</v>
      </c>
      <c r="C111">
        <v>21</v>
      </c>
      <c r="D111">
        <v>0</v>
      </c>
      <c r="E111">
        <v>0.33</v>
      </c>
      <c r="F111">
        <v>0.31707317073170699</v>
      </c>
      <c r="G111">
        <v>-2.8580249804029845</v>
      </c>
      <c r="H111">
        <v>33</v>
      </c>
      <c r="I111">
        <v>31.707317073170699</v>
      </c>
      <c r="J111">
        <v>0.50353490137734291</v>
      </c>
    </row>
    <row r="112" spans="1:10" x14ac:dyDescent="0.3">
      <c r="A112">
        <v>22</v>
      </c>
      <c r="B112" t="s">
        <v>0</v>
      </c>
      <c r="C112">
        <v>21</v>
      </c>
      <c r="D112">
        <v>0</v>
      </c>
      <c r="E112">
        <v>0.45</v>
      </c>
      <c r="F112">
        <v>0.48749999999999999</v>
      </c>
      <c r="G112">
        <v>-2.6214883767462704</v>
      </c>
      <c r="H112">
        <v>45</v>
      </c>
      <c r="I112">
        <v>48.75</v>
      </c>
      <c r="J112">
        <v>1.9541963103868754</v>
      </c>
    </row>
    <row r="113" spans="1:10" x14ac:dyDescent="0.3">
      <c r="A113">
        <v>23</v>
      </c>
      <c r="B113" t="s">
        <v>0</v>
      </c>
      <c r="C113">
        <v>21</v>
      </c>
      <c r="D113">
        <v>0</v>
      </c>
      <c r="E113">
        <v>0.85</v>
      </c>
      <c r="F113">
        <v>0.84931506849314997</v>
      </c>
      <c r="G113">
        <v>-2.992116400924159</v>
      </c>
      <c r="H113">
        <v>85</v>
      </c>
      <c r="I113">
        <v>84.931506849314999</v>
      </c>
      <c r="J113">
        <v>-2.3696455964643142</v>
      </c>
    </row>
    <row r="114" spans="1:10" x14ac:dyDescent="0.3">
      <c r="A114">
        <v>25</v>
      </c>
      <c r="B114" t="s">
        <v>0</v>
      </c>
      <c r="C114">
        <v>21</v>
      </c>
      <c r="D114">
        <v>0</v>
      </c>
      <c r="E114">
        <v>0.6</v>
      </c>
      <c r="F114">
        <v>0.52777777777777701</v>
      </c>
      <c r="G114">
        <v>-2.3421059768249872</v>
      </c>
      <c r="H114">
        <v>60</v>
      </c>
      <c r="I114">
        <v>52.7777777777777</v>
      </c>
      <c r="J114">
        <v>2.8771989106717286</v>
      </c>
    </row>
    <row r="115" spans="1:10" x14ac:dyDescent="0.3">
      <c r="A115">
        <v>26</v>
      </c>
      <c r="B115" t="s">
        <v>0</v>
      </c>
      <c r="C115">
        <v>21</v>
      </c>
      <c r="D115">
        <v>0</v>
      </c>
      <c r="E115">
        <v>0.5</v>
      </c>
      <c r="F115">
        <v>0.5</v>
      </c>
      <c r="G115">
        <v>-3</v>
      </c>
      <c r="H115">
        <v>50</v>
      </c>
      <c r="I115">
        <v>50</v>
      </c>
      <c r="J115">
        <v>-3</v>
      </c>
    </row>
    <row r="116" spans="1:10" x14ac:dyDescent="0.3">
      <c r="A116">
        <v>28</v>
      </c>
      <c r="B116" t="s">
        <v>0</v>
      </c>
      <c r="C116">
        <v>21</v>
      </c>
      <c r="D116">
        <v>0</v>
      </c>
      <c r="E116">
        <v>0.5</v>
      </c>
      <c r="F116">
        <v>0.113924050632911</v>
      </c>
      <c r="G116">
        <v>-0.96839039348317701</v>
      </c>
      <c r="H116">
        <v>50</v>
      </c>
      <c r="I116">
        <v>11.3924050632911</v>
      </c>
      <c r="J116">
        <v>5.2754762545782192</v>
      </c>
    </row>
    <row r="117" spans="1:10" x14ac:dyDescent="0.3">
      <c r="A117">
        <v>34</v>
      </c>
      <c r="B117" t="s">
        <v>0</v>
      </c>
      <c r="C117">
        <v>21</v>
      </c>
      <c r="D117">
        <v>0</v>
      </c>
      <c r="E117">
        <v>0.25</v>
      </c>
      <c r="F117">
        <v>0.25510204081632598</v>
      </c>
      <c r="G117">
        <v>-2.9422845021437185</v>
      </c>
      <c r="H117">
        <v>25</v>
      </c>
      <c r="I117">
        <v>25.510204081632597</v>
      </c>
      <c r="J117">
        <v>-0.65470791204725365</v>
      </c>
    </row>
    <row r="118" spans="1:10" x14ac:dyDescent="0.3">
      <c r="A118">
        <v>37</v>
      </c>
      <c r="B118" t="s">
        <v>0</v>
      </c>
      <c r="C118">
        <v>21</v>
      </c>
      <c r="D118">
        <v>0</v>
      </c>
      <c r="E118">
        <v>0.3</v>
      </c>
      <c r="F118">
        <v>0.45454545454545398</v>
      </c>
      <c r="G118">
        <v>-1.8388452081854227</v>
      </c>
      <c r="H118">
        <v>30</v>
      </c>
      <c r="I118">
        <v>45.454545454545396</v>
      </c>
      <c r="J118">
        <v>3.9615812371419237</v>
      </c>
    </row>
    <row r="119" spans="1:10" x14ac:dyDescent="0.3">
      <c r="A119">
        <v>39</v>
      </c>
      <c r="B119" t="s">
        <v>0</v>
      </c>
      <c r="C119">
        <v>21</v>
      </c>
      <c r="D119">
        <v>0</v>
      </c>
      <c r="E119">
        <v>0.5</v>
      </c>
      <c r="F119">
        <v>0.42857142857142799</v>
      </c>
      <c r="G119">
        <v>-2.3479233034203024</v>
      </c>
      <c r="H119">
        <v>50</v>
      </c>
      <c r="I119">
        <v>42.857142857142797</v>
      </c>
      <c r="J119">
        <v>2.8615300622086548</v>
      </c>
    </row>
    <row r="120" spans="1:10" x14ac:dyDescent="0.3">
      <c r="A120">
        <v>41</v>
      </c>
      <c r="B120" t="s">
        <v>0</v>
      </c>
      <c r="C120">
        <v>21</v>
      </c>
      <c r="D120">
        <v>0</v>
      </c>
      <c r="E120">
        <v>0.6</v>
      </c>
      <c r="F120">
        <v>0.57831325301204795</v>
      </c>
      <c r="G120">
        <v>-2.7691895641519428</v>
      </c>
      <c r="H120">
        <v>60</v>
      </c>
      <c r="I120">
        <v>57.831325301204792</v>
      </c>
      <c r="J120">
        <v>1.1976607951403844</v>
      </c>
    </row>
    <row r="121" spans="1:10" x14ac:dyDescent="0.3">
      <c r="A121">
        <v>43</v>
      </c>
      <c r="B121" t="s">
        <v>0</v>
      </c>
      <c r="C121">
        <v>21</v>
      </c>
      <c r="D121">
        <v>0</v>
      </c>
      <c r="E121">
        <v>0.86</v>
      </c>
      <c r="F121">
        <v>0.82608695652173902</v>
      </c>
      <c r="G121">
        <v>-2.6536905498792995</v>
      </c>
      <c r="H121">
        <v>86</v>
      </c>
      <c r="I121">
        <v>82.608695652173907</v>
      </c>
      <c r="J121">
        <v>1.8140599459354971</v>
      </c>
    </row>
    <row r="122" spans="1:10" x14ac:dyDescent="0.3">
      <c r="A122">
        <v>1</v>
      </c>
      <c r="B122" t="s">
        <v>1</v>
      </c>
      <c r="C122">
        <v>18</v>
      </c>
      <c r="D122">
        <v>0</v>
      </c>
      <c r="E122">
        <v>0.125</v>
      </c>
      <c r="F122">
        <v>0.10126582278481</v>
      </c>
      <c r="G122">
        <v>-2.7491918964994646</v>
      </c>
      <c r="H122">
        <v>12.5</v>
      </c>
      <c r="I122">
        <v>10.126582278480999</v>
      </c>
      <c r="J122">
        <v>1.3210147076831418</v>
      </c>
    </row>
    <row r="123" spans="1:10" x14ac:dyDescent="0.3">
      <c r="A123">
        <v>3</v>
      </c>
      <c r="B123" t="s">
        <v>1</v>
      </c>
      <c r="C123">
        <v>18</v>
      </c>
      <c r="D123">
        <v>0</v>
      </c>
      <c r="E123">
        <v>0.85</v>
      </c>
      <c r="F123">
        <v>0.88888888888888795</v>
      </c>
      <c r="G123">
        <v>-2.6092100469678416</v>
      </c>
      <c r="H123">
        <v>85</v>
      </c>
      <c r="I123">
        <v>88.8888888888888</v>
      </c>
      <c r="J123">
        <v>2.0050006810583345</v>
      </c>
    </row>
    <row r="124" spans="1:10" x14ac:dyDescent="0.3">
      <c r="A124">
        <v>4</v>
      </c>
      <c r="B124" t="s">
        <v>1</v>
      </c>
      <c r="C124">
        <v>18</v>
      </c>
      <c r="D124">
        <v>0</v>
      </c>
      <c r="E124">
        <v>0.625</v>
      </c>
      <c r="F124">
        <v>0.886075949367088</v>
      </c>
      <c r="G124">
        <v>-1.3730434106142189</v>
      </c>
      <c r="H124">
        <v>62.5</v>
      </c>
      <c r="I124">
        <v>88.607594936708807</v>
      </c>
      <c r="J124">
        <v>4.7132886214056615</v>
      </c>
    </row>
    <row r="125" spans="1:10" x14ac:dyDescent="0.3">
      <c r="A125">
        <v>5</v>
      </c>
      <c r="B125" t="s">
        <v>1</v>
      </c>
      <c r="C125">
        <v>18</v>
      </c>
      <c r="D125">
        <v>0</v>
      </c>
      <c r="E125">
        <v>0.25</v>
      </c>
      <c r="F125">
        <v>0.261538461538461</v>
      </c>
      <c r="G125">
        <v>-2.8726206935237784</v>
      </c>
      <c r="H125">
        <v>25</v>
      </c>
      <c r="I125">
        <v>26.1538461538461</v>
      </c>
      <c r="J125">
        <v>0.35484271736003675</v>
      </c>
    </row>
    <row r="126" spans="1:10" x14ac:dyDescent="0.3">
      <c r="A126">
        <v>8</v>
      </c>
      <c r="B126" t="s">
        <v>1</v>
      </c>
      <c r="C126">
        <v>18</v>
      </c>
      <c r="D126">
        <v>0</v>
      </c>
      <c r="E126">
        <v>0.66</v>
      </c>
      <c r="F126">
        <v>0.55555555555555503</v>
      </c>
      <c r="G126">
        <v>-2.1237832197975886</v>
      </c>
      <c r="H126">
        <v>66</v>
      </c>
      <c r="I126">
        <v>55.5555555555555</v>
      </c>
      <c r="J126">
        <v>3.4018276420612406</v>
      </c>
    </row>
    <row r="127" spans="1:10" x14ac:dyDescent="0.3">
      <c r="A127">
        <v>13</v>
      </c>
      <c r="B127" t="s">
        <v>1</v>
      </c>
      <c r="C127">
        <v>18</v>
      </c>
      <c r="D127">
        <v>0</v>
      </c>
      <c r="E127">
        <v>1</v>
      </c>
      <c r="F127">
        <v>0.88888888888888795</v>
      </c>
      <c r="G127">
        <v>-2.0824621601919673</v>
      </c>
      <c r="H127">
        <v>100</v>
      </c>
      <c r="I127">
        <v>88.8888888888888</v>
      </c>
      <c r="J127">
        <v>3.4900708909876768</v>
      </c>
    </row>
    <row r="128" spans="1:10" x14ac:dyDescent="0.3">
      <c r="A128">
        <v>16</v>
      </c>
      <c r="B128" t="s">
        <v>1</v>
      </c>
      <c r="C128">
        <v>18</v>
      </c>
      <c r="D128">
        <v>0</v>
      </c>
      <c r="E128">
        <v>0.8</v>
      </c>
      <c r="F128">
        <v>0.82022471910112305</v>
      </c>
      <c r="G128">
        <v>-2.7836410555388311</v>
      </c>
      <c r="H128">
        <v>80</v>
      </c>
      <c r="I128">
        <v>82.022471910112301</v>
      </c>
      <c r="J128">
        <v>1.102639260394368</v>
      </c>
    </row>
    <row r="129" spans="1:10" x14ac:dyDescent="0.3">
      <c r="A129">
        <v>19</v>
      </c>
      <c r="B129" t="s">
        <v>1</v>
      </c>
      <c r="C129">
        <v>18</v>
      </c>
      <c r="D129">
        <v>0</v>
      </c>
      <c r="E129">
        <v>0.125</v>
      </c>
      <c r="F129">
        <v>0.14285714285714199</v>
      </c>
      <c r="G129">
        <v>-2.8073549220576131</v>
      </c>
      <c r="H129">
        <v>12.5</v>
      </c>
      <c r="I129">
        <v>14.285714285714199</v>
      </c>
      <c r="J129">
        <v>0.93411206434347782</v>
      </c>
    </row>
    <row r="130" spans="1:10" x14ac:dyDescent="0.3">
      <c r="A130">
        <v>20</v>
      </c>
      <c r="B130" t="s">
        <v>1</v>
      </c>
      <c r="C130">
        <v>18</v>
      </c>
      <c r="D130">
        <v>0</v>
      </c>
      <c r="E130">
        <v>0.02</v>
      </c>
      <c r="F130">
        <v>0</v>
      </c>
      <c r="G130">
        <v>-2.7858751946471525</v>
      </c>
      <c r="H130">
        <v>2</v>
      </c>
      <c r="I130">
        <v>0</v>
      </c>
      <c r="J130">
        <v>1.0874628412503395</v>
      </c>
    </row>
    <row r="131" spans="1:10" x14ac:dyDescent="0.3">
      <c r="A131">
        <v>24</v>
      </c>
      <c r="B131" t="s">
        <v>1</v>
      </c>
      <c r="C131">
        <v>18</v>
      </c>
      <c r="D131">
        <v>0</v>
      </c>
      <c r="E131">
        <v>0.95</v>
      </c>
      <c r="F131">
        <v>0.95121951219512102</v>
      </c>
      <c r="G131">
        <v>-2.985993142006131</v>
      </c>
      <c r="H131">
        <v>95</v>
      </c>
      <c r="I131">
        <v>95.121951219512098</v>
      </c>
      <c r="J131">
        <v>-2.0177020017340239</v>
      </c>
    </row>
    <row r="132" spans="1:10" x14ac:dyDescent="0.3">
      <c r="A132">
        <v>29</v>
      </c>
      <c r="B132" t="s">
        <v>1</v>
      </c>
      <c r="C132">
        <v>18</v>
      </c>
      <c r="D132">
        <v>0</v>
      </c>
      <c r="E132">
        <v>0.5</v>
      </c>
      <c r="F132">
        <v>0.38709677419354799</v>
      </c>
      <c r="G132">
        <v>-2.0715532610250316</v>
      </c>
      <c r="H132">
        <v>50</v>
      </c>
      <c r="I132">
        <v>38.709677419354797</v>
      </c>
      <c r="J132">
        <v>3.5128997235188772</v>
      </c>
    </row>
    <row r="133" spans="1:10" x14ac:dyDescent="0.3">
      <c r="A133">
        <v>31</v>
      </c>
      <c r="B133" t="s">
        <v>1</v>
      </c>
      <c r="C133">
        <v>18</v>
      </c>
      <c r="D133">
        <v>0</v>
      </c>
      <c r="E133">
        <v>0.9</v>
      </c>
      <c r="F133">
        <v>0.92105263157894701</v>
      </c>
      <c r="G133">
        <v>-2.7754397419808456</v>
      </c>
      <c r="H133">
        <v>90</v>
      </c>
      <c r="I133">
        <v>92.105263157894697</v>
      </c>
      <c r="J133">
        <v>1.1572139496927327</v>
      </c>
    </row>
    <row r="134" spans="1:10" x14ac:dyDescent="0.3">
      <c r="A134">
        <v>38</v>
      </c>
      <c r="B134" t="s">
        <v>1</v>
      </c>
      <c r="C134">
        <v>18</v>
      </c>
      <c r="D134">
        <v>0</v>
      </c>
      <c r="E134">
        <v>0.6</v>
      </c>
      <c r="F134">
        <v>0.57731958762886504</v>
      </c>
      <c r="G134">
        <v>-2.7594496083175764</v>
      </c>
      <c r="H134">
        <v>60</v>
      </c>
      <c r="I134">
        <v>57.731958762886507</v>
      </c>
      <c r="J134">
        <v>1.2588452577483484</v>
      </c>
    </row>
    <row r="135" spans="1:10" x14ac:dyDescent="0.3">
      <c r="A135">
        <v>40</v>
      </c>
      <c r="B135" t="s">
        <v>1</v>
      </c>
      <c r="C135">
        <v>18</v>
      </c>
      <c r="D135">
        <v>0</v>
      </c>
      <c r="E135">
        <v>0.375</v>
      </c>
      <c r="F135">
        <v>0.41666666666666602</v>
      </c>
      <c r="G135">
        <v>-2.5849625007211618</v>
      </c>
      <c r="H135">
        <v>37.5</v>
      </c>
      <c r="I135">
        <v>41.6666666666666</v>
      </c>
      <c r="J135">
        <v>2.1015380264620402</v>
      </c>
    </row>
    <row r="136" spans="1:10" x14ac:dyDescent="0.3">
      <c r="A136">
        <v>41</v>
      </c>
      <c r="B136" t="s">
        <v>1</v>
      </c>
      <c r="C136">
        <v>18</v>
      </c>
      <c r="D136">
        <v>0</v>
      </c>
      <c r="E136">
        <v>0.66</v>
      </c>
      <c r="F136">
        <v>0.66666666666666596</v>
      </c>
      <c r="G136">
        <v>-2.9250379423187862</v>
      </c>
      <c r="H136">
        <v>66</v>
      </c>
      <c r="I136">
        <v>66.6666666666666</v>
      </c>
      <c r="J136">
        <v>-0.33703498727769154</v>
      </c>
    </row>
    <row r="137" spans="1:10" x14ac:dyDescent="0.3">
      <c r="A137">
        <v>42</v>
      </c>
      <c r="B137" t="s">
        <v>1</v>
      </c>
      <c r="C137">
        <v>18</v>
      </c>
      <c r="D137">
        <v>0</v>
      </c>
      <c r="E137">
        <v>0.6</v>
      </c>
      <c r="F137">
        <v>0.61904761904761896</v>
      </c>
      <c r="G137">
        <v>-2.7953822803915287</v>
      </c>
      <c r="H137">
        <v>60</v>
      </c>
      <c r="I137">
        <v>61.904761904761898</v>
      </c>
      <c r="J137">
        <v>1.0213105062454073</v>
      </c>
    </row>
    <row r="138" spans="1:10" x14ac:dyDescent="0.3">
      <c r="A138">
        <v>43</v>
      </c>
      <c r="B138" t="s">
        <v>1</v>
      </c>
      <c r="C138">
        <v>18</v>
      </c>
      <c r="D138">
        <v>0</v>
      </c>
      <c r="E138">
        <v>0.9</v>
      </c>
      <c r="F138">
        <v>0.86885245901639296</v>
      </c>
      <c r="G138">
        <v>-2.679018244956922</v>
      </c>
      <c r="H138">
        <v>90</v>
      </c>
      <c r="I138">
        <v>86.885245901639294</v>
      </c>
      <c r="J138">
        <v>1.6958843147955067</v>
      </c>
    </row>
    <row r="139" spans="1:10" x14ac:dyDescent="0.3">
      <c r="A139">
        <v>47</v>
      </c>
      <c r="B139" t="s">
        <v>1</v>
      </c>
      <c r="C139">
        <v>18</v>
      </c>
      <c r="D139">
        <v>0</v>
      </c>
      <c r="E139">
        <v>0.15</v>
      </c>
      <c r="F139">
        <v>0.12</v>
      </c>
      <c r="G139">
        <v>-2.6896598793878495</v>
      </c>
      <c r="H139">
        <v>15</v>
      </c>
      <c r="I139">
        <v>12</v>
      </c>
      <c r="J139">
        <v>1.6438561897747248</v>
      </c>
    </row>
    <row r="140" spans="1:10" x14ac:dyDescent="0.3">
      <c r="A140">
        <v>51</v>
      </c>
      <c r="B140" t="s">
        <v>1</v>
      </c>
      <c r="C140">
        <v>18</v>
      </c>
      <c r="D140">
        <v>0</v>
      </c>
      <c r="E140">
        <v>0.9</v>
      </c>
      <c r="F140">
        <v>0.81818181818181801</v>
      </c>
      <c r="G140">
        <v>-2.2735650733259618</v>
      </c>
      <c r="H140">
        <v>90</v>
      </c>
      <c r="I140">
        <v>81.818181818181799</v>
      </c>
      <c r="J140">
        <v>3.0542959773151437</v>
      </c>
    </row>
    <row r="141" spans="1:10" x14ac:dyDescent="0.3">
      <c r="A141">
        <v>52</v>
      </c>
      <c r="B141" t="s">
        <v>1</v>
      </c>
      <c r="C141">
        <v>18</v>
      </c>
      <c r="D141">
        <v>0</v>
      </c>
      <c r="E141">
        <v>0.77500000000000002</v>
      </c>
      <c r="F141">
        <v>0.82716049382715995</v>
      </c>
      <c r="G141">
        <v>-2.4968711710963039</v>
      </c>
      <c r="H141">
        <v>77.5</v>
      </c>
      <c r="I141">
        <v>82.716049382715994</v>
      </c>
      <c r="J141">
        <v>2.4171232232808082</v>
      </c>
    </row>
    <row r="142" spans="1:10" x14ac:dyDescent="0.3">
      <c r="A142">
        <v>0</v>
      </c>
      <c r="B142" t="s">
        <v>0</v>
      </c>
      <c r="C142">
        <v>21</v>
      </c>
      <c r="D142">
        <v>0</v>
      </c>
      <c r="E142">
        <v>0.33</v>
      </c>
      <c r="F142">
        <v>0.33846153846153798</v>
      </c>
      <c r="G142">
        <v>-2.9055040553375613</v>
      </c>
      <c r="H142">
        <v>33</v>
      </c>
      <c r="I142">
        <v>33.846153846153797</v>
      </c>
      <c r="J142">
        <v>-4.2228235389370504E-2</v>
      </c>
    </row>
    <row r="143" spans="1:10" x14ac:dyDescent="0.3">
      <c r="A143">
        <v>3</v>
      </c>
      <c r="B143" t="s">
        <v>0</v>
      </c>
      <c r="C143">
        <v>21</v>
      </c>
      <c r="D143">
        <v>0</v>
      </c>
      <c r="E143">
        <v>0.5</v>
      </c>
      <c r="F143">
        <v>0.48780487804877998</v>
      </c>
      <c r="G143">
        <v>-2.8656989082884037</v>
      </c>
      <c r="H143">
        <v>50</v>
      </c>
      <c r="I143">
        <v>48.780487804878</v>
      </c>
      <c r="J143">
        <v>0.42708284093948956</v>
      </c>
    </row>
    <row r="144" spans="1:10" x14ac:dyDescent="0.3">
      <c r="A144">
        <v>5</v>
      </c>
      <c r="B144" t="s">
        <v>0</v>
      </c>
      <c r="C144">
        <v>21</v>
      </c>
      <c r="D144">
        <v>0</v>
      </c>
      <c r="E144">
        <v>0.8</v>
      </c>
      <c r="F144">
        <v>0.77027027027026995</v>
      </c>
      <c r="G144">
        <v>-2.6921776724193647</v>
      </c>
      <c r="H144">
        <v>80</v>
      </c>
      <c r="I144">
        <v>77.027027027026989</v>
      </c>
      <c r="J144">
        <v>1.6313245579661224</v>
      </c>
    </row>
    <row r="145" spans="1:10" x14ac:dyDescent="0.3">
      <c r="A145">
        <v>6</v>
      </c>
      <c r="B145" t="s">
        <v>0</v>
      </c>
      <c r="C145">
        <v>21</v>
      </c>
      <c r="D145">
        <v>0</v>
      </c>
      <c r="E145">
        <v>0.2</v>
      </c>
      <c r="F145">
        <v>0.14285714285714199</v>
      </c>
      <c r="G145">
        <v>-2.4568576749734641</v>
      </c>
      <c r="H145">
        <v>20</v>
      </c>
      <c r="I145">
        <v>14.285714285714199</v>
      </c>
      <c r="J145">
        <v>2.5457919034404997</v>
      </c>
    </row>
    <row r="146" spans="1:10" x14ac:dyDescent="0.3">
      <c r="A146">
        <v>8</v>
      </c>
      <c r="B146" t="s">
        <v>0</v>
      </c>
      <c r="C146">
        <v>21</v>
      </c>
      <c r="D146">
        <v>0</v>
      </c>
      <c r="E146">
        <v>0.8</v>
      </c>
      <c r="F146">
        <v>0.82432432432432401</v>
      </c>
      <c r="G146">
        <v>-2.7434789011248841</v>
      </c>
      <c r="H146">
        <v>80</v>
      </c>
      <c r="I146">
        <v>82.432432432432407</v>
      </c>
      <c r="J146">
        <v>1.3546961243567675</v>
      </c>
    </row>
    <row r="147" spans="1:10" x14ac:dyDescent="0.3">
      <c r="A147">
        <v>10</v>
      </c>
      <c r="B147" t="s">
        <v>0</v>
      </c>
      <c r="C147">
        <v>21</v>
      </c>
      <c r="D147">
        <v>0</v>
      </c>
      <c r="E147">
        <v>0.5</v>
      </c>
      <c r="F147">
        <v>0.52777777777777701</v>
      </c>
      <c r="G147">
        <v>-2.7104933828050224</v>
      </c>
      <c r="H147">
        <v>50</v>
      </c>
      <c r="I147">
        <v>52.7777777777777</v>
      </c>
      <c r="J147">
        <v>1.537434130638532</v>
      </c>
    </row>
    <row r="148" spans="1:10" x14ac:dyDescent="0.3">
      <c r="A148">
        <v>16</v>
      </c>
      <c r="B148" t="s">
        <v>0</v>
      </c>
      <c r="C148">
        <v>21</v>
      </c>
      <c r="D148">
        <v>0</v>
      </c>
      <c r="E148">
        <v>0.9</v>
      </c>
      <c r="F148">
        <v>0.8125</v>
      </c>
      <c r="G148">
        <v>-2.2344652536370231</v>
      </c>
      <c r="H148">
        <v>90</v>
      </c>
      <c r="I148">
        <v>81.25</v>
      </c>
      <c r="J148">
        <v>3.1497471195046827</v>
      </c>
    </row>
    <row r="149" spans="1:10" x14ac:dyDescent="0.3">
      <c r="A149">
        <v>18</v>
      </c>
      <c r="B149" t="s">
        <v>0</v>
      </c>
      <c r="C149">
        <v>21</v>
      </c>
      <c r="D149">
        <v>0</v>
      </c>
      <c r="E149">
        <v>0.8</v>
      </c>
      <c r="F149">
        <v>0.83076923076923004</v>
      </c>
      <c r="G149">
        <v>-2.6825178101438372</v>
      </c>
      <c r="H149">
        <v>80</v>
      </c>
      <c r="I149">
        <v>83.076923076923009</v>
      </c>
      <c r="J149">
        <v>1.6789386489301394</v>
      </c>
    </row>
    <row r="150" spans="1:10" x14ac:dyDescent="0.3">
      <c r="A150">
        <v>21</v>
      </c>
      <c r="B150" t="s">
        <v>0</v>
      </c>
      <c r="C150">
        <v>21</v>
      </c>
      <c r="D150">
        <v>0</v>
      </c>
      <c r="E150">
        <v>0.75</v>
      </c>
      <c r="F150">
        <v>0.76923076923076905</v>
      </c>
      <c r="G150">
        <v>-2.7935491225325753</v>
      </c>
      <c r="H150">
        <v>75</v>
      </c>
      <c r="I150">
        <v>76.923076923076906</v>
      </c>
      <c r="J150">
        <v>1.0342699020847337</v>
      </c>
    </row>
    <row r="151" spans="1:10" x14ac:dyDescent="0.3">
      <c r="A151">
        <v>24</v>
      </c>
      <c r="B151" t="s">
        <v>0</v>
      </c>
      <c r="C151">
        <v>21</v>
      </c>
      <c r="D151">
        <v>0</v>
      </c>
      <c r="E151">
        <v>0.72</v>
      </c>
      <c r="F151">
        <v>0.32</v>
      </c>
      <c r="G151">
        <v>-0.92961067210860227</v>
      </c>
      <c r="H151">
        <v>72</v>
      </c>
      <c r="I151">
        <v>32</v>
      </c>
      <c r="J151">
        <v>5.3264294871223035</v>
      </c>
    </row>
    <row r="152" spans="1:10" x14ac:dyDescent="0.3">
      <c r="A152">
        <v>26</v>
      </c>
      <c r="B152" t="s">
        <v>0</v>
      </c>
      <c r="C152">
        <v>21</v>
      </c>
      <c r="D152">
        <v>0</v>
      </c>
      <c r="E152">
        <v>0.78</v>
      </c>
      <c r="F152">
        <v>0.70212765957446799</v>
      </c>
      <c r="G152">
        <v>-2.3013559131396053</v>
      </c>
      <c r="H152">
        <v>78</v>
      </c>
      <c r="I152">
        <v>70.212765957446805</v>
      </c>
      <c r="J152">
        <v>2.9840851014050314</v>
      </c>
    </row>
    <row r="153" spans="1:10" x14ac:dyDescent="0.3">
      <c r="A153">
        <v>27</v>
      </c>
      <c r="B153" t="s">
        <v>0</v>
      </c>
      <c r="C153">
        <v>21</v>
      </c>
      <c r="D153">
        <v>0</v>
      </c>
      <c r="E153">
        <v>0.86</v>
      </c>
      <c r="F153">
        <v>0.85714285714285698</v>
      </c>
      <c r="G153">
        <v>-2.9673953345680708</v>
      </c>
      <c r="H153">
        <v>86</v>
      </c>
      <c r="I153">
        <v>85.714285714285694</v>
      </c>
      <c r="J153">
        <v>-1.2837929660005201</v>
      </c>
    </row>
    <row r="154" spans="1:10" x14ac:dyDescent="0.3">
      <c r="A154">
        <v>28</v>
      </c>
      <c r="B154" t="s">
        <v>0</v>
      </c>
      <c r="C154">
        <v>21</v>
      </c>
      <c r="D154">
        <v>0</v>
      </c>
      <c r="E154">
        <v>0.05</v>
      </c>
      <c r="F154">
        <v>6.3492063492063405E-2</v>
      </c>
      <c r="G154">
        <v>-2.8521247921776278</v>
      </c>
      <c r="H154">
        <v>5</v>
      </c>
      <c r="I154">
        <v>6.3492063492063409</v>
      </c>
      <c r="J154">
        <v>0.55993847703867161</v>
      </c>
    </row>
    <row r="155" spans="1:10" x14ac:dyDescent="0.3">
      <c r="A155">
        <v>30</v>
      </c>
      <c r="B155" t="s">
        <v>0</v>
      </c>
      <c r="C155">
        <v>21</v>
      </c>
      <c r="D155">
        <v>0</v>
      </c>
      <c r="E155">
        <v>0.27</v>
      </c>
      <c r="F155">
        <v>0.26027397260273899</v>
      </c>
      <c r="G155">
        <v>-2.8918995063762036</v>
      </c>
      <c r="H155">
        <v>27</v>
      </c>
      <c r="I155">
        <v>26.027397260273901</v>
      </c>
      <c r="J155">
        <v>0.13435598773881824</v>
      </c>
    </row>
    <row r="156" spans="1:10" x14ac:dyDescent="0.3">
      <c r="A156">
        <v>35</v>
      </c>
      <c r="B156" t="s">
        <v>0</v>
      </c>
      <c r="C156">
        <v>21</v>
      </c>
      <c r="D156">
        <v>0</v>
      </c>
      <c r="E156">
        <v>0.5</v>
      </c>
      <c r="F156">
        <v>0.51020408163265296</v>
      </c>
      <c r="G156">
        <v>-2.8867893895520105</v>
      </c>
      <c r="H156">
        <v>50</v>
      </c>
      <c r="I156">
        <v>51.020408163265294</v>
      </c>
      <c r="J156">
        <v>0.19586179062592396</v>
      </c>
    </row>
    <row r="157" spans="1:10" x14ac:dyDescent="0.3">
      <c r="A157">
        <v>38</v>
      </c>
      <c r="B157" t="s">
        <v>0</v>
      </c>
      <c r="C157">
        <v>21</v>
      </c>
      <c r="D157">
        <v>0</v>
      </c>
      <c r="E157">
        <v>0.9</v>
      </c>
      <c r="F157">
        <v>0.9</v>
      </c>
      <c r="G157">
        <v>-3</v>
      </c>
      <c r="H157">
        <v>90</v>
      </c>
      <c r="I157">
        <v>90</v>
      </c>
      <c r="J157">
        <v>-3</v>
      </c>
    </row>
    <row r="158" spans="1:10" x14ac:dyDescent="0.3">
      <c r="A158">
        <v>47</v>
      </c>
      <c r="B158" t="s">
        <v>0</v>
      </c>
      <c r="C158">
        <v>21</v>
      </c>
      <c r="D158">
        <v>0</v>
      </c>
      <c r="E158">
        <v>0</v>
      </c>
      <c r="F158">
        <v>0</v>
      </c>
      <c r="G158">
        <v>-3</v>
      </c>
      <c r="H158">
        <v>0</v>
      </c>
      <c r="I158">
        <v>0</v>
      </c>
      <c r="J158">
        <v>-3</v>
      </c>
    </row>
    <row r="159" spans="1:10" x14ac:dyDescent="0.3">
      <c r="A159">
        <v>51</v>
      </c>
      <c r="B159" t="s">
        <v>0</v>
      </c>
      <c r="C159">
        <v>21</v>
      </c>
      <c r="D159">
        <v>0</v>
      </c>
      <c r="E159">
        <v>0.25</v>
      </c>
      <c r="F159">
        <v>0.26262626262626199</v>
      </c>
      <c r="G159">
        <v>-2.8611722953026901</v>
      </c>
      <c r="H159">
        <v>25</v>
      </c>
      <c r="I159">
        <v>26.262626262626199</v>
      </c>
      <c r="J159">
        <v>0.47261905086955541</v>
      </c>
    </row>
    <row r="160" spans="1:10" x14ac:dyDescent="0.3">
      <c r="A160">
        <v>53</v>
      </c>
      <c r="B160" t="s">
        <v>0</v>
      </c>
      <c r="C160">
        <v>21</v>
      </c>
      <c r="D160">
        <v>0</v>
      </c>
      <c r="E160">
        <v>0.75</v>
      </c>
      <c r="F160">
        <v>0.79012345679012297</v>
      </c>
      <c r="G160">
        <v>-2.5983830164834822</v>
      </c>
      <c r="H160">
        <v>75</v>
      </c>
      <c r="I160">
        <v>79.012345679012299</v>
      </c>
      <c r="J160">
        <v>2.04870550109792</v>
      </c>
    </row>
    <row r="161" spans="1:10" x14ac:dyDescent="0.3">
      <c r="A161">
        <v>54</v>
      </c>
      <c r="B161" t="s">
        <v>0</v>
      </c>
      <c r="C161">
        <v>21</v>
      </c>
      <c r="D161">
        <v>0</v>
      </c>
      <c r="E161">
        <v>0.38</v>
      </c>
      <c r="F161">
        <v>0.37037037037037002</v>
      </c>
      <c r="G161">
        <v>-2.8929321380185948</v>
      </c>
      <c r="H161">
        <v>38</v>
      </c>
      <c r="I161">
        <v>37.037037037037003</v>
      </c>
      <c r="J161">
        <v>0.1216294444015769</v>
      </c>
    </row>
    <row r="162" spans="1:10" x14ac:dyDescent="0.3">
      <c r="A162">
        <v>4</v>
      </c>
      <c r="B162" t="s">
        <v>0</v>
      </c>
      <c r="C162">
        <v>20</v>
      </c>
      <c r="D162">
        <v>0</v>
      </c>
      <c r="E162">
        <v>0.28999999999999998</v>
      </c>
      <c r="F162">
        <v>0.26315789473684198</v>
      </c>
      <c r="G162">
        <v>-2.7193561945728271</v>
      </c>
      <c r="H162">
        <v>28.999999999999996</v>
      </c>
      <c r="I162">
        <v>26.315789473684198</v>
      </c>
      <c r="J162">
        <v>1.4901647461769094</v>
      </c>
    </row>
    <row r="163" spans="1:10" x14ac:dyDescent="0.3">
      <c r="A163">
        <v>6</v>
      </c>
      <c r="B163" t="s">
        <v>0</v>
      </c>
      <c r="C163">
        <v>20</v>
      </c>
      <c r="D163">
        <v>0</v>
      </c>
      <c r="E163">
        <v>0.25</v>
      </c>
      <c r="F163">
        <v>0.22727272727272699</v>
      </c>
      <c r="G163">
        <v>-2.7589919004962025</v>
      </c>
      <c r="H163">
        <v>25</v>
      </c>
      <c r="I163">
        <v>22.727272727272698</v>
      </c>
      <c r="J163">
        <v>1.2616675700699054</v>
      </c>
    </row>
    <row r="164" spans="1:10" x14ac:dyDescent="0.3">
      <c r="A164">
        <v>9</v>
      </c>
      <c r="B164" t="s">
        <v>0</v>
      </c>
      <c r="C164">
        <v>20</v>
      </c>
      <c r="D164">
        <v>0</v>
      </c>
      <c r="E164">
        <v>0.67</v>
      </c>
      <c r="F164">
        <v>0.74193548387096697</v>
      </c>
      <c r="G164">
        <v>-2.3442050151742029</v>
      </c>
      <c r="H164">
        <v>67</v>
      </c>
      <c r="I164">
        <v>74.193548387096698</v>
      </c>
      <c r="J164">
        <v>2.8715575224962229</v>
      </c>
    </row>
    <row r="165" spans="1:10" x14ac:dyDescent="0.3">
      <c r="A165">
        <v>18</v>
      </c>
      <c r="B165" t="s">
        <v>0</v>
      </c>
      <c r="C165">
        <v>20</v>
      </c>
      <c r="D165">
        <v>0</v>
      </c>
      <c r="E165">
        <v>0.8</v>
      </c>
      <c r="F165">
        <v>0.875</v>
      </c>
      <c r="G165">
        <v>-2.3219280948873626</v>
      </c>
      <c r="H165">
        <v>80</v>
      </c>
      <c r="I165">
        <v>87.5</v>
      </c>
      <c r="J165">
        <v>2.9307373375628862</v>
      </c>
    </row>
    <row r="166" spans="1:10" x14ac:dyDescent="0.3">
      <c r="A166">
        <v>22</v>
      </c>
      <c r="B166" t="s">
        <v>0</v>
      </c>
      <c r="C166">
        <v>20</v>
      </c>
      <c r="D166">
        <v>0</v>
      </c>
      <c r="E166">
        <v>0.66700000000000004</v>
      </c>
      <c r="F166">
        <v>0.58333333333333304</v>
      </c>
      <c r="G166">
        <v>-2.2607279384506227</v>
      </c>
      <c r="H166">
        <v>66.7</v>
      </c>
      <c r="I166">
        <v>58.3333333333333</v>
      </c>
      <c r="J166">
        <v>3.0860477405573019</v>
      </c>
    </row>
    <row r="167" spans="1:10" x14ac:dyDescent="0.3">
      <c r="A167">
        <v>23</v>
      </c>
      <c r="B167" t="s">
        <v>0</v>
      </c>
      <c r="C167">
        <v>20</v>
      </c>
      <c r="D167">
        <v>0</v>
      </c>
      <c r="E167">
        <v>0.21</v>
      </c>
      <c r="F167">
        <v>0.164835164835164</v>
      </c>
      <c r="G167">
        <v>-2.5549951622987508</v>
      </c>
      <c r="H167">
        <v>21</v>
      </c>
      <c r="I167">
        <v>16.4835164835164</v>
      </c>
      <c r="J167">
        <v>2.2145859949651312</v>
      </c>
    </row>
    <row r="168" spans="1:10" x14ac:dyDescent="0.3">
      <c r="A168">
        <v>24</v>
      </c>
      <c r="B168" t="s">
        <v>0</v>
      </c>
      <c r="C168">
        <v>20</v>
      </c>
      <c r="D168">
        <v>0</v>
      </c>
      <c r="E168">
        <v>0.14000000000000001</v>
      </c>
      <c r="F168">
        <v>9.8360655737704902E-2</v>
      </c>
      <c r="G168">
        <v>-2.5851990274928784</v>
      </c>
      <c r="H168">
        <v>14.000000000000002</v>
      </c>
      <c r="I168">
        <v>9.8360655737704903</v>
      </c>
      <c r="J168">
        <v>2.1006192586928241</v>
      </c>
    </row>
    <row r="169" spans="1:10" x14ac:dyDescent="0.3">
      <c r="A169">
        <v>28</v>
      </c>
      <c r="B169" t="s">
        <v>0</v>
      </c>
      <c r="C169">
        <v>20</v>
      </c>
      <c r="D169">
        <v>0</v>
      </c>
      <c r="E169">
        <v>0.6</v>
      </c>
      <c r="F169">
        <v>0.60714285714285698</v>
      </c>
      <c r="G169">
        <v>-2.9198296513160185</v>
      </c>
      <c r="H169">
        <v>60</v>
      </c>
      <c r="I169">
        <v>60.714285714285701</v>
      </c>
      <c r="J169">
        <v>-0.25276607037998944</v>
      </c>
    </row>
    <row r="170" spans="1:10" x14ac:dyDescent="0.3">
      <c r="A170">
        <v>31</v>
      </c>
      <c r="B170" t="s">
        <v>0</v>
      </c>
      <c r="C170">
        <v>20</v>
      </c>
      <c r="D170">
        <v>0</v>
      </c>
      <c r="E170">
        <v>0.12</v>
      </c>
      <c r="F170">
        <v>0.16666666666666599</v>
      </c>
      <c r="G170">
        <v>-2.5423181633126681</v>
      </c>
      <c r="H170">
        <v>12</v>
      </c>
      <c r="I170">
        <v>16.6666666666666</v>
      </c>
      <c r="J170">
        <v>2.2605275502231992</v>
      </c>
    </row>
    <row r="171" spans="1:10" x14ac:dyDescent="0.3">
      <c r="A171">
        <v>34</v>
      </c>
      <c r="B171" t="s">
        <v>0</v>
      </c>
      <c r="C171">
        <v>20</v>
      </c>
      <c r="D171">
        <v>0</v>
      </c>
      <c r="E171">
        <v>0.56999999999999995</v>
      </c>
      <c r="F171">
        <v>0.54216867469879504</v>
      </c>
      <c r="G171">
        <v>-2.7099878170577094</v>
      </c>
      <c r="H171">
        <v>56.999999999999993</v>
      </c>
      <c r="I171">
        <v>54.216867469879503</v>
      </c>
      <c r="J171">
        <v>1.5400930176037293</v>
      </c>
    </row>
    <row r="172" spans="1:10" x14ac:dyDescent="0.3">
      <c r="A172">
        <v>37</v>
      </c>
      <c r="B172" t="s">
        <v>0</v>
      </c>
      <c r="C172">
        <v>20</v>
      </c>
      <c r="D172">
        <v>0</v>
      </c>
      <c r="E172">
        <v>0.5</v>
      </c>
      <c r="F172">
        <v>0.51162790697674398</v>
      </c>
      <c r="G172">
        <v>-2.871675903024463</v>
      </c>
      <c r="H172">
        <v>50</v>
      </c>
      <c r="I172">
        <v>51.162790697674396</v>
      </c>
      <c r="J172">
        <v>0.36489813385289477</v>
      </c>
    </row>
    <row r="173" spans="1:10" x14ac:dyDescent="0.3">
      <c r="A173">
        <v>38</v>
      </c>
      <c r="B173" t="s">
        <v>0</v>
      </c>
      <c r="C173">
        <v>20</v>
      </c>
      <c r="D173">
        <v>0</v>
      </c>
      <c r="E173">
        <v>0.3</v>
      </c>
      <c r="F173">
        <v>0.27160493827160398</v>
      </c>
      <c r="G173">
        <v>-2.7046760562096921</v>
      </c>
      <c r="H173">
        <v>30</v>
      </c>
      <c r="I173">
        <v>27.160493827160398</v>
      </c>
      <c r="J173">
        <v>1.567791800780949</v>
      </c>
    </row>
    <row r="174" spans="1:10" x14ac:dyDescent="0.3">
      <c r="A174">
        <v>39</v>
      </c>
      <c r="B174" t="s">
        <v>0</v>
      </c>
      <c r="C174">
        <v>20</v>
      </c>
      <c r="D174">
        <v>0</v>
      </c>
      <c r="E174">
        <v>0.75</v>
      </c>
      <c r="F174">
        <v>0.60975609756097504</v>
      </c>
      <c r="G174">
        <v>-1.9146085087693523</v>
      </c>
      <c r="H174">
        <v>75</v>
      </c>
      <c r="I174">
        <v>60.975609756097505</v>
      </c>
      <c r="J174">
        <v>3.8226679775521144</v>
      </c>
    </row>
    <row r="175" spans="1:10" x14ac:dyDescent="0.3">
      <c r="A175">
        <v>40</v>
      </c>
      <c r="B175" t="s">
        <v>0</v>
      </c>
      <c r="C175">
        <v>20</v>
      </c>
      <c r="D175">
        <v>0</v>
      </c>
      <c r="E175">
        <v>0.7</v>
      </c>
      <c r="F175">
        <v>0.875</v>
      </c>
      <c r="G175">
        <v>-1.7369655941662061</v>
      </c>
      <c r="H175">
        <v>70</v>
      </c>
      <c r="I175">
        <v>87.5</v>
      </c>
      <c r="J175">
        <v>4.1395513523987937</v>
      </c>
    </row>
    <row r="176" spans="1:10" x14ac:dyDescent="0.3">
      <c r="A176">
        <v>41</v>
      </c>
      <c r="B176" t="s">
        <v>0</v>
      </c>
      <c r="C176">
        <v>20</v>
      </c>
      <c r="D176">
        <v>0</v>
      </c>
      <c r="E176">
        <v>0.5</v>
      </c>
      <c r="F176">
        <v>0.483870967741935</v>
      </c>
      <c r="G176">
        <v>-2.8249132934419037</v>
      </c>
      <c r="H176">
        <v>50</v>
      </c>
      <c r="I176">
        <v>48.387096774193502</v>
      </c>
      <c r="J176">
        <v>0.79734774870226155</v>
      </c>
    </row>
    <row r="177" spans="1:10" x14ac:dyDescent="0.3">
      <c r="A177">
        <v>45</v>
      </c>
      <c r="B177" t="s">
        <v>0</v>
      </c>
      <c r="C177">
        <v>20</v>
      </c>
      <c r="D177">
        <v>0</v>
      </c>
      <c r="E177">
        <v>0.4</v>
      </c>
      <c r="F177">
        <v>0.322033898305084</v>
      </c>
      <c r="G177">
        <v>-2.3006892985130181</v>
      </c>
      <c r="H177">
        <v>40</v>
      </c>
      <c r="I177">
        <v>32.203389830508399</v>
      </c>
      <c r="J177">
        <v>2.9857937064963411</v>
      </c>
    </row>
    <row r="178" spans="1:10" x14ac:dyDescent="0.3">
      <c r="A178">
        <v>46</v>
      </c>
      <c r="B178" t="s">
        <v>0</v>
      </c>
      <c r="C178">
        <v>20</v>
      </c>
      <c r="D178">
        <v>0</v>
      </c>
      <c r="E178">
        <v>0.8</v>
      </c>
      <c r="F178">
        <v>0.84415584415584399</v>
      </c>
      <c r="G178">
        <v>-2.563575073303757</v>
      </c>
      <c r="H178">
        <v>80</v>
      </c>
      <c r="I178">
        <v>84.415584415584405</v>
      </c>
      <c r="J178">
        <v>2.1828779977812873</v>
      </c>
    </row>
    <row r="179" spans="1:10" x14ac:dyDescent="0.3">
      <c r="A179">
        <v>50</v>
      </c>
      <c r="B179" t="s">
        <v>0</v>
      </c>
      <c r="C179">
        <v>20</v>
      </c>
      <c r="D179">
        <v>0</v>
      </c>
      <c r="E179">
        <v>0.95</v>
      </c>
      <c r="F179">
        <v>0.89795918367346905</v>
      </c>
      <c r="G179">
        <v>-2.4978460864243073</v>
      </c>
      <c r="H179">
        <v>95</v>
      </c>
      <c r="I179">
        <v>89.7959183673469</v>
      </c>
      <c r="J179">
        <v>2.4138869329519106</v>
      </c>
    </row>
    <row r="180" spans="1:10" x14ac:dyDescent="0.3">
      <c r="A180">
        <v>54</v>
      </c>
      <c r="B180" t="s">
        <v>0</v>
      </c>
      <c r="C180">
        <v>20</v>
      </c>
      <c r="D180">
        <v>0</v>
      </c>
      <c r="E180">
        <v>0.16</v>
      </c>
      <c r="F180">
        <v>0.77083333333333304</v>
      </c>
      <c r="G180">
        <v>-0.44254906284741552</v>
      </c>
      <c r="H180">
        <v>16</v>
      </c>
      <c r="I180">
        <v>77.0833333333333</v>
      </c>
      <c r="J180">
        <v>5.9356561798351226</v>
      </c>
    </row>
    <row r="181" spans="1:10" x14ac:dyDescent="0.3">
      <c r="A181">
        <v>55</v>
      </c>
      <c r="B181" t="s">
        <v>0</v>
      </c>
      <c r="C181">
        <v>20</v>
      </c>
      <c r="D181">
        <v>0</v>
      </c>
      <c r="E181">
        <v>0.8</v>
      </c>
      <c r="F181">
        <v>0.81052631578947298</v>
      </c>
      <c r="G181">
        <v>-2.8833550811477373</v>
      </c>
      <c r="H181">
        <v>80</v>
      </c>
      <c r="I181">
        <v>81.052631578947299</v>
      </c>
      <c r="J181">
        <v>0.23588826382058573</v>
      </c>
    </row>
    <row r="182" spans="1:10" x14ac:dyDescent="0.3">
      <c r="A182">
        <v>0</v>
      </c>
      <c r="B182" t="s">
        <v>1</v>
      </c>
      <c r="C182">
        <v>18</v>
      </c>
      <c r="D182">
        <v>0</v>
      </c>
      <c r="E182">
        <v>0.6</v>
      </c>
      <c r="F182">
        <v>0.62244897959183598</v>
      </c>
      <c r="G182">
        <v>-2.761712256501899</v>
      </c>
      <c r="H182">
        <v>60</v>
      </c>
      <c r="I182">
        <v>62.244897959183596</v>
      </c>
      <c r="J182">
        <v>1.2448249422673978</v>
      </c>
    </row>
    <row r="183" spans="1:10" x14ac:dyDescent="0.3">
      <c r="A183">
        <v>5</v>
      </c>
      <c r="B183" t="s">
        <v>1</v>
      </c>
      <c r="C183">
        <v>18</v>
      </c>
      <c r="D183">
        <v>0</v>
      </c>
      <c r="E183">
        <v>0.8</v>
      </c>
      <c r="F183">
        <v>0.80769230769230704</v>
      </c>
      <c r="G183">
        <v>-2.9138433562502932</v>
      </c>
      <c r="H183">
        <v>80</v>
      </c>
      <c r="I183">
        <v>80.769230769230703</v>
      </c>
      <c r="J183">
        <v>-0.16128090703316836</v>
      </c>
    </row>
    <row r="184" spans="1:10" x14ac:dyDescent="0.3">
      <c r="A184">
        <v>8</v>
      </c>
      <c r="B184" t="s">
        <v>1</v>
      </c>
      <c r="C184">
        <v>18</v>
      </c>
      <c r="D184">
        <v>0</v>
      </c>
      <c r="E184">
        <v>0.05</v>
      </c>
      <c r="F184">
        <v>9.8360655737704902E-2</v>
      </c>
      <c r="G184">
        <v>-2.5281515793302991</v>
      </c>
      <c r="H184">
        <v>5</v>
      </c>
      <c r="I184">
        <v>9.8360655737704903</v>
      </c>
      <c r="J184">
        <v>2.3106500264360501</v>
      </c>
    </row>
    <row r="185" spans="1:10" x14ac:dyDescent="0.3">
      <c r="A185">
        <v>11</v>
      </c>
      <c r="B185" t="s">
        <v>1</v>
      </c>
      <c r="C185">
        <v>18</v>
      </c>
      <c r="D185">
        <v>0</v>
      </c>
      <c r="E185">
        <v>0.4</v>
      </c>
      <c r="F185">
        <v>0.58461538461538398</v>
      </c>
      <c r="G185">
        <v>-1.6914509349138405</v>
      </c>
      <c r="H185">
        <v>40</v>
      </c>
      <c r="I185">
        <v>58.461538461538396</v>
      </c>
      <c r="J185">
        <v>4.216186204070139</v>
      </c>
    </row>
    <row r="186" spans="1:10" x14ac:dyDescent="0.3">
      <c r="A186">
        <v>12</v>
      </c>
      <c r="B186" t="s">
        <v>1</v>
      </c>
      <c r="C186">
        <v>18</v>
      </c>
      <c r="D186">
        <v>0</v>
      </c>
      <c r="E186">
        <v>1</v>
      </c>
      <c r="F186">
        <v>0.96808510638297796</v>
      </c>
      <c r="G186">
        <v>-2.6719458023157894</v>
      </c>
      <c r="H186">
        <v>100</v>
      </c>
      <c r="I186">
        <v>96.80851063829779</v>
      </c>
      <c r="J186">
        <v>1.7296568981520686</v>
      </c>
    </row>
    <row r="187" spans="1:10" x14ac:dyDescent="0.3">
      <c r="A187">
        <v>17</v>
      </c>
      <c r="B187" t="s">
        <v>1</v>
      </c>
      <c r="C187">
        <v>18</v>
      </c>
      <c r="D187">
        <v>0</v>
      </c>
      <c r="E187">
        <v>0.4</v>
      </c>
      <c r="F187">
        <v>0.5</v>
      </c>
      <c r="G187">
        <v>-2.15200309344505</v>
      </c>
      <c r="H187">
        <v>40</v>
      </c>
      <c r="I187">
        <v>50</v>
      </c>
      <c r="J187">
        <v>3.3398500028846252</v>
      </c>
    </row>
    <row r="188" spans="1:10" x14ac:dyDescent="0.3">
      <c r="A188">
        <v>18</v>
      </c>
      <c r="B188" t="s">
        <v>1</v>
      </c>
      <c r="C188">
        <v>18</v>
      </c>
      <c r="D188">
        <v>0</v>
      </c>
      <c r="E188">
        <v>0.74</v>
      </c>
      <c r="F188">
        <v>0.6</v>
      </c>
      <c r="G188">
        <v>-1.9159357352115256</v>
      </c>
      <c r="H188">
        <v>74</v>
      </c>
      <c r="I188">
        <v>60</v>
      </c>
      <c r="J188">
        <v>3.8201789624151878</v>
      </c>
    </row>
    <row r="189" spans="1:10" x14ac:dyDescent="0.3">
      <c r="A189">
        <v>23</v>
      </c>
      <c r="B189" t="s">
        <v>1</v>
      </c>
      <c r="C189">
        <v>18</v>
      </c>
      <c r="D189">
        <v>0</v>
      </c>
      <c r="E189">
        <v>0.23</v>
      </c>
      <c r="F189">
        <v>0.23076923076923</v>
      </c>
      <c r="G189">
        <v>-2.9911490824177434</v>
      </c>
      <c r="H189">
        <v>23</v>
      </c>
      <c r="I189">
        <v>23.076923076923002</v>
      </c>
      <c r="J189">
        <v>-2.3081222953628671</v>
      </c>
    </row>
    <row r="190" spans="1:10" x14ac:dyDescent="0.3">
      <c r="A190">
        <v>24</v>
      </c>
      <c r="B190" t="s">
        <v>1</v>
      </c>
      <c r="C190">
        <v>18</v>
      </c>
      <c r="D190">
        <v>0</v>
      </c>
      <c r="E190">
        <v>0.3</v>
      </c>
      <c r="F190">
        <v>0.22413793103448201</v>
      </c>
      <c r="G190">
        <v>-2.3157229453606489</v>
      </c>
      <c r="H190">
        <v>30</v>
      </c>
      <c r="I190">
        <v>22.413793103448203</v>
      </c>
      <c r="J190">
        <v>2.94695667692435</v>
      </c>
    </row>
    <row r="191" spans="1:10" x14ac:dyDescent="0.3">
      <c r="A191">
        <v>30</v>
      </c>
      <c r="B191" t="s">
        <v>1</v>
      </c>
      <c r="C191">
        <v>18</v>
      </c>
      <c r="D191">
        <v>0</v>
      </c>
      <c r="E191">
        <v>0.6</v>
      </c>
      <c r="F191">
        <v>0.59595959595959502</v>
      </c>
      <c r="G191">
        <v>-2.9541052340293401</v>
      </c>
      <c r="H191">
        <v>60</v>
      </c>
      <c r="I191">
        <v>59.595959595959499</v>
      </c>
      <c r="J191">
        <v>-0.91855018637999419</v>
      </c>
    </row>
    <row r="192" spans="1:10" x14ac:dyDescent="0.3">
      <c r="A192">
        <v>35</v>
      </c>
      <c r="B192" t="s">
        <v>1</v>
      </c>
      <c r="C192">
        <v>18</v>
      </c>
      <c r="D192">
        <v>0</v>
      </c>
      <c r="E192">
        <v>0.15</v>
      </c>
      <c r="F192">
        <v>0.15517241379310301</v>
      </c>
      <c r="G192">
        <v>-2.9415043506898604</v>
      </c>
      <c r="H192">
        <v>15</v>
      </c>
      <c r="I192">
        <v>15.517241379310301</v>
      </c>
      <c r="J192">
        <v>-0.6388124746655095</v>
      </c>
    </row>
    <row r="193" spans="1:10" x14ac:dyDescent="0.3">
      <c r="A193">
        <v>36</v>
      </c>
      <c r="B193" t="s">
        <v>1</v>
      </c>
      <c r="C193">
        <v>18</v>
      </c>
      <c r="D193">
        <v>0</v>
      </c>
      <c r="E193">
        <v>0.4</v>
      </c>
      <c r="F193">
        <v>0.375</v>
      </c>
      <c r="G193">
        <v>-2.7369655941662061</v>
      </c>
      <c r="H193">
        <v>40</v>
      </c>
      <c r="I193">
        <v>37.5</v>
      </c>
      <c r="J193">
        <v>1.3923174227787602</v>
      </c>
    </row>
    <row r="194" spans="1:10" x14ac:dyDescent="0.3">
      <c r="A194">
        <v>42</v>
      </c>
      <c r="B194" t="s">
        <v>1</v>
      </c>
      <c r="C194">
        <v>18</v>
      </c>
      <c r="D194">
        <v>0</v>
      </c>
      <c r="E194">
        <v>0.5</v>
      </c>
      <c r="F194">
        <v>0.55172413793103403</v>
      </c>
      <c r="G194">
        <v>-2.5004289905094921</v>
      </c>
      <c r="H194">
        <v>50</v>
      </c>
      <c r="I194">
        <v>55.172413793103402</v>
      </c>
      <c r="J194">
        <v>2.405288205245077</v>
      </c>
    </row>
    <row r="195" spans="1:10" x14ac:dyDescent="0.3">
      <c r="A195">
        <v>44</v>
      </c>
      <c r="B195" t="s">
        <v>1</v>
      </c>
      <c r="C195">
        <v>18</v>
      </c>
      <c r="D195">
        <v>0</v>
      </c>
      <c r="E195">
        <v>0</v>
      </c>
      <c r="F195">
        <v>0</v>
      </c>
      <c r="G195">
        <v>-3</v>
      </c>
      <c r="H195">
        <v>0</v>
      </c>
      <c r="I195">
        <v>0</v>
      </c>
      <c r="J195">
        <v>-3</v>
      </c>
    </row>
    <row r="196" spans="1:10" x14ac:dyDescent="0.3">
      <c r="A196">
        <v>46</v>
      </c>
      <c r="B196" t="s">
        <v>1</v>
      </c>
      <c r="C196">
        <v>18</v>
      </c>
      <c r="D196">
        <v>0</v>
      </c>
      <c r="E196">
        <v>0.95</v>
      </c>
      <c r="F196">
        <v>0.98947368421052595</v>
      </c>
      <c r="G196">
        <v>-2.604071323668864</v>
      </c>
      <c r="H196">
        <v>95</v>
      </c>
      <c r="I196">
        <v>98.947368421052602</v>
      </c>
      <c r="J196">
        <v>2.0258680857706688</v>
      </c>
    </row>
    <row r="197" spans="1:10" x14ac:dyDescent="0.3">
      <c r="A197">
        <v>47</v>
      </c>
      <c r="B197" t="s">
        <v>1</v>
      </c>
      <c r="C197">
        <v>18</v>
      </c>
      <c r="D197">
        <v>0</v>
      </c>
      <c r="E197">
        <v>0.4</v>
      </c>
      <c r="F197">
        <v>0.42857142857142799</v>
      </c>
      <c r="G197">
        <v>-2.7030182622428742</v>
      </c>
      <c r="H197">
        <v>40</v>
      </c>
      <c r="I197">
        <v>42.857142857142797</v>
      </c>
      <c r="J197">
        <v>1.5763493704164193</v>
      </c>
    </row>
    <row r="198" spans="1:10" x14ac:dyDescent="0.3">
      <c r="A198">
        <v>52</v>
      </c>
      <c r="B198" t="s">
        <v>1</v>
      </c>
      <c r="C198">
        <v>18</v>
      </c>
      <c r="D198">
        <v>0</v>
      </c>
      <c r="E198">
        <v>0.6</v>
      </c>
      <c r="F198">
        <v>0.64646464646464596</v>
      </c>
      <c r="G198">
        <v>-2.5440169507222441</v>
      </c>
      <c r="H198">
        <v>60</v>
      </c>
      <c r="I198">
        <v>64.646464646464594</v>
      </c>
      <c r="J198">
        <v>2.2544321831803362</v>
      </c>
    </row>
    <row r="199" spans="1:10" x14ac:dyDescent="0.3">
      <c r="A199">
        <v>53</v>
      </c>
      <c r="B199" t="s">
        <v>1</v>
      </c>
      <c r="C199">
        <v>18</v>
      </c>
      <c r="D199">
        <v>0</v>
      </c>
      <c r="E199">
        <v>0.3</v>
      </c>
      <c r="F199">
        <v>0.44329896907216398</v>
      </c>
      <c r="G199">
        <v>-1.898086583775078</v>
      </c>
      <c r="H199">
        <v>30</v>
      </c>
      <c r="I199">
        <v>44.329896907216401</v>
      </c>
      <c r="J199">
        <v>3.8534864143921879</v>
      </c>
    </row>
    <row r="200" spans="1:10" x14ac:dyDescent="0.3">
      <c r="A200">
        <v>55</v>
      </c>
      <c r="B200" t="s">
        <v>1</v>
      </c>
      <c r="C200">
        <v>18</v>
      </c>
      <c r="D200">
        <v>0</v>
      </c>
      <c r="E200">
        <v>0.14000000000000001</v>
      </c>
      <c r="F200">
        <v>0.25882352941176401</v>
      </c>
      <c r="G200">
        <v>-2.036090739529318</v>
      </c>
      <c r="H200">
        <v>14.000000000000002</v>
      </c>
      <c r="I200">
        <v>25.8823529411764</v>
      </c>
      <c r="J200">
        <v>3.5858462343113469</v>
      </c>
    </row>
    <row r="201" spans="1:10" x14ac:dyDescent="0.3">
      <c r="A201">
        <v>57</v>
      </c>
      <c r="B201" t="s">
        <v>1</v>
      </c>
      <c r="C201">
        <v>18</v>
      </c>
      <c r="D201">
        <v>0</v>
      </c>
      <c r="E201">
        <v>0.23</v>
      </c>
      <c r="F201">
        <v>0.53846153846153799</v>
      </c>
      <c r="G201">
        <v>-1.2060241077435974</v>
      </c>
      <c r="H201">
        <v>23</v>
      </c>
      <c r="I201">
        <v>53.846153846153797</v>
      </c>
      <c r="J201">
        <v>4.9528532272417207</v>
      </c>
    </row>
    <row r="202" spans="1:10" x14ac:dyDescent="0.3">
      <c r="A202">
        <v>0</v>
      </c>
      <c r="B202" t="s">
        <v>0</v>
      </c>
      <c r="C202">
        <v>23</v>
      </c>
      <c r="D202">
        <v>0</v>
      </c>
      <c r="E202">
        <v>0.28999999999999998</v>
      </c>
      <c r="F202">
        <v>0.2</v>
      </c>
      <c r="G202">
        <v>-2.2175914350726269</v>
      </c>
      <c r="H202">
        <v>28.999999999999996</v>
      </c>
      <c r="I202">
        <v>20</v>
      </c>
      <c r="J202">
        <v>3.1898245588800167</v>
      </c>
    </row>
    <row r="203" spans="1:10" x14ac:dyDescent="0.3">
      <c r="A203">
        <v>3</v>
      </c>
      <c r="B203" t="s">
        <v>0</v>
      </c>
      <c r="C203">
        <v>23</v>
      </c>
      <c r="D203">
        <v>0</v>
      </c>
      <c r="E203">
        <v>0.2</v>
      </c>
      <c r="F203">
        <v>0.22916666666666599</v>
      </c>
      <c r="G203">
        <v>-2.6974372299795752</v>
      </c>
      <c r="H203">
        <v>20</v>
      </c>
      <c r="I203">
        <v>22.9166666666666</v>
      </c>
      <c r="J203">
        <v>1.6048620581588295</v>
      </c>
    </row>
    <row r="204" spans="1:10" x14ac:dyDescent="0.3">
      <c r="A204">
        <v>4</v>
      </c>
      <c r="B204" t="s">
        <v>0</v>
      </c>
      <c r="C204">
        <v>23</v>
      </c>
      <c r="D204">
        <v>0</v>
      </c>
      <c r="E204">
        <v>0.65</v>
      </c>
      <c r="F204">
        <v>0.68686868686868596</v>
      </c>
      <c r="G204">
        <v>-2.6271041683482395</v>
      </c>
      <c r="H204">
        <v>65</v>
      </c>
      <c r="I204">
        <v>68.686868686868593</v>
      </c>
      <c r="J204">
        <v>1.93049842143398</v>
      </c>
    </row>
    <row r="205" spans="1:10" x14ac:dyDescent="0.3">
      <c r="A205">
        <v>7</v>
      </c>
      <c r="B205" t="s">
        <v>0</v>
      </c>
      <c r="C205">
        <v>23</v>
      </c>
      <c r="D205">
        <v>0</v>
      </c>
      <c r="E205">
        <v>0.5</v>
      </c>
      <c r="F205">
        <v>0.46478873239436602</v>
      </c>
      <c r="G205">
        <v>-2.6419524793059841</v>
      </c>
      <c r="H205">
        <v>50</v>
      </c>
      <c r="I205">
        <v>46.478873239436602</v>
      </c>
      <c r="J205">
        <v>1.8663647187158368</v>
      </c>
    </row>
    <row r="206" spans="1:10" x14ac:dyDescent="0.3">
      <c r="A206">
        <v>8</v>
      </c>
      <c r="B206" t="s">
        <v>0</v>
      </c>
      <c r="C206">
        <v>23</v>
      </c>
      <c r="D206">
        <v>0</v>
      </c>
      <c r="E206">
        <v>0.9</v>
      </c>
      <c r="F206">
        <v>0.77528089887640395</v>
      </c>
      <c r="G206">
        <v>-2.0016219170239871</v>
      </c>
      <c r="H206">
        <v>90</v>
      </c>
      <c r="I206">
        <v>77.528089887640391</v>
      </c>
      <c r="J206">
        <v>3.6549979943068269</v>
      </c>
    </row>
    <row r="207" spans="1:10" x14ac:dyDescent="0.3">
      <c r="A207">
        <v>10</v>
      </c>
      <c r="B207" t="s">
        <v>0</v>
      </c>
      <c r="C207">
        <v>23</v>
      </c>
      <c r="D207">
        <v>0</v>
      </c>
      <c r="E207">
        <v>0.9</v>
      </c>
      <c r="F207">
        <v>0.82352941176470495</v>
      </c>
      <c r="G207">
        <v>-2.3113588531771683</v>
      </c>
      <c r="H207">
        <v>90</v>
      </c>
      <c r="I207">
        <v>82.352941176470495</v>
      </c>
      <c r="J207">
        <v>2.9582968201323614</v>
      </c>
    </row>
    <row r="208" spans="1:10" x14ac:dyDescent="0.3">
      <c r="A208">
        <v>13</v>
      </c>
      <c r="B208" t="s">
        <v>0</v>
      </c>
      <c r="C208">
        <v>23</v>
      </c>
      <c r="D208">
        <v>0</v>
      </c>
      <c r="E208">
        <v>0.67</v>
      </c>
      <c r="F208">
        <v>0.5</v>
      </c>
      <c r="G208">
        <v>-1.7612131404128832</v>
      </c>
      <c r="H208">
        <v>67</v>
      </c>
      <c r="I208">
        <v>50</v>
      </c>
      <c r="J208">
        <v>4.0980320829605263</v>
      </c>
    </row>
    <row r="209" spans="1:10" x14ac:dyDescent="0.3">
      <c r="A209">
        <v>18</v>
      </c>
      <c r="B209" t="s">
        <v>0</v>
      </c>
      <c r="C209">
        <v>23</v>
      </c>
      <c r="D209">
        <v>0</v>
      </c>
      <c r="E209">
        <v>0.25</v>
      </c>
      <c r="F209">
        <v>0.29545454545454503</v>
      </c>
      <c r="G209">
        <v>-2.5525410230287826</v>
      </c>
      <c r="H209">
        <v>25</v>
      </c>
      <c r="I209">
        <v>29.545454545454504</v>
      </c>
      <c r="J209">
        <v>2.2235629650443731</v>
      </c>
    </row>
    <row r="210" spans="1:10" x14ac:dyDescent="0.3">
      <c r="A210">
        <v>20</v>
      </c>
      <c r="B210" t="s">
        <v>0</v>
      </c>
      <c r="C210">
        <v>23</v>
      </c>
      <c r="D210">
        <v>0</v>
      </c>
      <c r="E210">
        <v>7.0000000000000007E-2</v>
      </c>
      <c r="F210">
        <v>0.11267605633802801</v>
      </c>
      <c r="G210">
        <v>-2.5762514040090743</v>
      </c>
      <c r="H210">
        <v>7.0000000000000009</v>
      </c>
      <c r="I210">
        <v>11.2676056338028</v>
      </c>
      <c r="J210">
        <v>2.1350769807199352</v>
      </c>
    </row>
    <row r="211" spans="1:10" x14ac:dyDescent="0.3">
      <c r="A211">
        <v>21</v>
      </c>
      <c r="B211" t="s">
        <v>0</v>
      </c>
      <c r="C211">
        <v>23</v>
      </c>
      <c r="D211">
        <v>0</v>
      </c>
      <c r="E211">
        <v>0.9</v>
      </c>
      <c r="F211">
        <v>0.92929292929292895</v>
      </c>
      <c r="G211">
        <v>-2.6962561451482459</v>
      </c>
      <c r="H211">
        <v>90</v>
      </c>
      <c r="I211">
        <v>92.929292929292899</v>
      </c>
      <c r="J211">
        <v>1.610838433900301</v>
      </c>
    </row>
    <row r="212" spans="1:10" x14ac:dyDescent="0.3">
      <c r="A212">
        <v>24</v>
      </c>
      <c r="B212" t="s">
        <v>0</v>
      </c>
      <c r="C212">
        <v>23</v>
      </c>
      <c r="D212">
        <v>0</v>
      </c>
      <c r="E212">
        <v>0.05</v>
      </c>
      <c r="F212">
        <v>7.2289156626505993E-2</v>
      </c>
      <c r="G212">
        <v>-2.7632768712820539</v>
      </c>
      <c r="H212">
        <v>5</v>
      </c>
      <c r="I212">
        <v>7.228915662650599</v>
      </c>
      <c r="J212">
        <v>1.2350626316527376</v>
      </c>
    </row>
    <row r="213" spans="1:10" x14ac:dyDescent="0.3">
      <c r="A213">
        <v>25</v>
      </c>
      <c r="B213" t="s">
        <v>0</v>
      </c>
      <c r="C213">
        <v>23</v>
      </c>
      <c r="D213">
        <v>0</v>
      </c>
      <c r="E213">
        <v>0.11</v>
      </c>
      <c r="F213">
        <v>5.8823529411764698E-2</v>
      </c>
      <c r="G213">
        <v>-2.5049068382362787</v>
      </c>
      <c r="H213">
        <v>11</v>
      </c>
      <c r="I213">
        <v>5.8823529411764701</v>
      </c>
      <c r="J213">
        <v>2.3902954251935489</v>
      </c>
    </row>
    <row r="214" spans="1:10" x14ac:dyDescent="0.3">
      <c r="A214">
        <v>29</v>
      </c>
      <c r="B214" t="s">
        <v>0</v>
      </c>
      <c r="C214">
        <v>23</v>
      </c>
      <c r="D214">
        <v>0</v>
      </c>
      <c r="E214">
        <v>0.87</v>
      </c>
      <c r="F214">
        <v>0.9375</v>
      </c>
      <c r="G214">
        <v>-2.3770696490798233</v>
      </c>
      <c r="H214">
        <v>87</v>
      </c>
      <c r="I214">
        <v>93.75</v>
      </c>
      <c r="J214">
        <v>2.7813597135246595</v>
      </c>
    </row>
    <row r="215" spans="1:10" x14ac:dyDescent="0.3">
      <c r="A215">
        <v>32</v>
      </c>
      <c r="B215" t="s">
        <v>0</v>
      </c>
      <c r="C215">
        <v>23</v>
      </c>
      <c r="D215">
        <v>0</v>
      </c>
      <c r="E215">
        <v>0.04</v>
      </c>
      <c r="F215">
        <v>1.9607843137254902E-2</v>
      </c>
      <c r="G215">
        <v>-2.7819786492915899</v>
      </c>
      <c r="H215">
        <v>4</v>
      </c>
      <c r="I215">
        <v>1.9607843137254901</v>
      </c>
      <c r="J215">
        <v>1.1138442856769704</v>
      </c>
    </row>
    <row r="216" spans="1:10" x14ac:dyDescent="0.3">
      <c r="A216">
        <v>33</v>
      </c>
      <c r="B216" t="s">
        <v>0</v>
      </c>
      <c r="C216">
        <v>23</v>
      </c>
      <c r="D216">
        <v>0</v>
      </c>
      <c r="E216">
        <v>0.44</v>
      </c>
      <c r="F216">
        <v>0.432989690721649</v>
      </c>
      <c r="G216">
        <v>-2.9212774943643791</v>
      </c>
      <c r="H216">
        <v>44</v>
      </c>
      <c r="I216">
        <v>43.298969072164901</v>
      </c>
      <c r="J216">
        <v>-0.27573229556830414</v>
      </c>
    </row>
    <row r="217" spans="1:10" x14ac:dyDescent="0.3">
      <c r="A217">
        <v>36</v>
      </c>
      <c r="B217" t="s">
        <v>0</v>
      </c>
      <c r="C217">
        <v>23</v>
      </c>
      <c r="D217">
        <v>0</v>
      </c>
      <c r="E217">
        <v>0.5</v>
      </c>
      <c r="F217">
        <v>0.45762711864406702</v>
      </c>
      <c r="G217">
        <v>-2.5788623011847318</v>
      </c>
      <c r="H217">
        <v>50</v>
      </c>
      <c r="I217">
        <v>45.762711864406704</v>
      </c>
      <c r="J217">
        <v>2.1250850652704383</v>
      </c>
    </row>
    <row r="218" spans="1:10" x14ac:dyDescent="0.3">
      <c r="A218">
        <v>40</v>
      </c>
      <c r="B218" t="s">
        <v>0</v>
      </c>
      <c r="C218">
        <v>23</v>
      </c>
      <c r="D218">
        <v>0</v>
      </c>
      <c r="E218">
        <v>0.92</v>
      </c>
      <c r="F218">
        <v>0.92222222222222205</v>
      </c>
      <c r="G218">
        <v>-2.9745774031200956</v>
      </c>
      <c r="H218">
        <v>92</v>
      </c>
      <c r="I218">
        <v>92.2222222222222</v>
      </c>
      <c r="J218">
        <v>-1.5260688116676797</v>
      </c>
    </row>
    <row r="219" spans="1:10" x14ac:dyDescent="0.3">
      <c r="A219">
        <v>44</v>
      </c>
      <c r="B219" t="s">
        <v>0</v>
      </c>
      <c r="C219">
        <v>23</v>
      </c>
      <c r="D219">
        <v>0</v>
      </c>
      <c r="E219">
        <v>0.2</v>
      </c>
      <c r="F219">
        <v>0.14705882352941099</v>
      </c>
      <c r="G219">
        <v>-2.4905276988631009</v>
      </c>
      <c r="H219">
        <v>20</v>
      </c>
      <c r="I219">
        <v>14.705882352941099</v>
      </c>
      <c r="J219">
        <v>2.4380579678447512</v>
      </c>
    </row>
    <row r="220" spans="1:10" x14ac:dyDescent="0.3">
      <c r="A220">
        <v>48</v>
      </c>
      <c r="B220" t="s">
        <v>0</v>
      </c>
      <c r="C220">
        <v>23</v>
      </c>
      <c r="D220">
        <v>0</v>
      </c>
      <c r="E220">
        <v>0.36</v>
      </c>
      <c r="F220">
        <v>0.61538461538461497</v>
      </c>
      <c r="G220">
        <v>-1.3944691971567076</v>
      </c>
      <c r="H220">
        <v>36</v>
      </c>
      <c r="I220">
        <v>61.538461538461497</v>
      </c>
      <c r="J220">
        <v>4.6816438720008726</v>
      </c>
    </row>
    <row r="221" spans="1:10" x14ac:dyDescent="0.3">
      <c r="A221">
        <v>49</v>
      </c>
      <c r="B221" t="s">
        <v>0</v>
      </c>
      <c r="C221">
        <v>23</v>
      </c>
      <c r="D221">
        <v>0</v>
      </c>
      <c r="E221">
        <v>0.55000000000000004</v>
      </c>
      <c r="F221">
        <v>0.57377049180327799</v>
      </c>
      <c r="G221">
        <v>-2.7488396944545053</v>
      </c>
      <c r="H221">
        <v>55.000000000000007</v>
      </c>
      <c r="I221">
        <v>57.377049180327802</v>
      </c>
      <c r="J221">
        <v>1.3231101474244744</v>
      </c>
    </row>
    <row r="222" spans="1:10" x14ac:dyDescent="0.3">
      <c r="A222">
        <v>0</v>
      </c>
      <c r="B222" t="s">
        <v>1</v>
      </c>
      <c r="C222">
        <v>19</v>
      </c>
      <c r="D222">
        <v>0</v>
      </c>
      <c r="E222">
        <v>0.4</v>
      </c>
      <c r="F222">
        <v>0.46808510638297801</v>
      </c>
      <c r="G222">
        <v>-2.3726912085692549</v>
      </c>
      <c r="H222">
        <v>40</v>
      </c>
      <c r="I222">
        <v>46.808510638297804</v>
      </c>
      <c r="J222">
        <v>2.7935860158579047</v>
      </c>
    </row>
    <row r="223" spans="1:10" x14ac:dyDescent="0.3">
      <c r="A223">
        <v>4</v>
      </c>
      <c r="B223" t="s">
        <v>1</v>
      </c>
      <c r="C223">
        <v>19</v>
      </c>
      <c r="D223">
        <v>0</v>
      </c>
      <c r="E223">
        <v>1</v>
      </c>
      <c r="F223">
        <v>1</v>
      </c>
      <c r="G223">
        <v>-3</v>
      </c>
      <c r="H223">
        <v>100</v>
      </c>
      <c r="I223">
        <v>100</v>
      </c>
      <c r="J223">
        <v>-3</v>
      </c>
    </row>
    <row r="224" spans="1:10" x14ac:dyDescent="0.3">
      <c r="A224">
        <v>9</v>
      </c>
      <c r="B224" t="s">
        <v>1</v>
      </c>
      <c r="C224">
        <v>19</v>
      </c>
      <c r="D224">
        <v>0</v>
      </c>
      <c r="E224">
        <v>0.33</v>
      </c>
      <c r="F224">
        <v>0.32758620689655099</v>
      </c>
      <c r="G224">
        <v>-2.9724066307561379</v>
      </c>
      <c r="H224">
        <v>33</v>
      </c>
      <c r="I224">
        <v>32.758620689655096</v>
      </c>
      <c r="J224">
        <v>-1.4485900589895704</v>
      </c>
    </row>
    <row r="225" spans="1:10" x14ac:dyDescent="0.3">
      <c r="A225">
        <v>10</v>
      </c>
      <c r="B225" t="s">
        <v>1</v>
      </c>
      <c r="C225">
        <v>19</v>
      </c>
      <c r="D225">
        <v>0</v>
      </c>
      <c r="E225">
        <v>0.05</v>
      </c>
      <c r="F225">
        <v>4.9180327868852403E-2</v>
      </c>
      <c r="G225">
        <v>-2.9905705870800685</v>
      </c>
      <c r="H225">
        <v>5</v>
      </c>
      <c r="I225">
        <v>4.9180327868852398</v>
      </c>
      <c r="J225">
        <v>-2.2725258548110494</v>
      </c>
    </row>
    <row r="226" spans="1:10" x14ac:dyDescent="0.3">
      <c r="A226">
        <v>24</v>
      </c>
      <c r="B226" t="s">
        <v>1</v>
      </c>
      <c r="C226">
        <v>19</v>
      </c>
      <c r="D226">
        <v>0</v>
      </c>
      <c r="E226">
        <v>0.6</v>
      </c>
      <c r="F226">
        <v>0.60204081632652995</v>
      </c>
      <c r="G226">
        <v>-2.976636006934497</v>
      </c>
      <c r="H226">
        <v>60</v>
      </c>
      <c r="I226">
        <v>60.204081632652994</v>
      </c>
      <c r="J226">
        <v>-1.6034825886922508</v>
      </c>
    </row>
    <row r="227" spans="1:10" x14ac:dyDescent="0.3">
      <c r="A227">
        <v>25</v>
      </c>
      <c r="B227" t="s">
        <v>1</v>
      </c>
      <c r="C227">
        <v>19</v>
      </c>
      <c r="D227">
        <v>0</v>
      </c>
      <c r="E227">
        <v>0.05</v>
      </c>
      <c r="F227">
        <v>4.4776119402985003E-2</v>
      </c>
      <c r="G227">
        <v>-2.9409340591354818</v>
      </c>
      <c r="H227">
        <v>5</v>
      </c>
      <c r="I227">
        <v>4.4776119402985</v>
      </c>
      <c r="J227">
        <v>-0.62729733787949482</v>
      </c>
    </row>
    <row r="228" spans="1:10" x14ac:dyDescent="0.3">
      <c r="A228">
        <v>26</v>
      </c>
      <c r="B228" t="s">
        <v>1</v>
      </c>
      <c r="C228">
        <v>19</v>
      </c>
      <c r="D228">
        <v>0</v>
      </c>
      <c r="E228">
        <v>0.08</v>
      </c>
      <c r="F228">
        <v>4.9180327868852403E-2</v>
      </c>
      <c r="G228">
        <v>-2.6820507106890581</v>
      </c>
      <c r="H228">
        <v>8</v>
      </c>
      <c r="I228">
        <v>4.9180327868852398</v>
      </c>
      <c r="J228">
        <v>1.6812096042570972</v>
      </c>
    </row>
    <row r="229" spans="1:10" x14ac:dyDescent="0.3">
      <c r="A229">
        <v>29</v>
      </c>
      <c r="B229" t="s">
        <v>1</v>
      </c>
      <c r="C229">
        <v>19</v>
      </c>
      <c r="D229">
        <v>0</v>
      </c>
      <c r="E229">
        <v>0.28000000000000003</v>
      </c>
      <c r="F229">
        <v>0.31578947368421001</v>
      </c>
      <c r="G229">
        <v>-2.6367551333995856</v>
      </c>
      <c r="H229">
        <v>28.000000000000004</v>
      </c>
      <c r="I229">
        <v>31.578947368421002</v>
      </c>
      <c r="J229">
        <v>1.8890635986366229</v>
      </c>
    </row>
    <row r="230" spans="1:10" x14ac:dyDescent="0.3">
      <c r="A230">
        <v>30</v>
      </c>
      <c r="B230" t="s">
        <v>1</v>
      </c>
      <c r="C230">
        <v>19</v>
      </c>
      <c r="D230">
        <v>0</v>
      </c>
      <c r="E230">
        <v>1</v>
      </c>
      <c r="F230">
        <v>0.75862068965517204</v>
      </c>
      <c r="G230">
        <v>-1.448590058989869</v>
      </c>
      <c r="H230">
        <v>100</v>
      </c>
      <c r="I230">
        <v>75.86206896551721</v>
      </c>
      <c r="J230">
        <v>4.600681937740247</v>
      </c>
    </row>
    <row r="231" spans="1:10" x14ac:dyDescent="0.3">
      <c r="A231">
        <v>32</v>
      </c>
      <c r="B231" t="s">
        <v>1</v>
      </c>
      <c r="C231">
        <v>19</v>
      </c>
      <c r="D231">
        <v>0</v>
      </c>
      <c r="E231">
        <v>0.7</v>
      </c>
      <c r="F231">
        <v>0.59090909090909005</v>
      </c>
      <c r="G231">
        <v>-2.0948591863414361</v>
      </c>
      <c r="H231">
        <v>70</v>
      </c>
      <c r="I231">
        <v>59.090909090909008</v>
      </c>
      <c r="J231">
        <v>3.4638958667819058</v>
      </c>
    </row>
    <row r="232" spans="1:10" x14ac:dyDescent="0.3">
      <c r="A232">
        <v>36</v>
      </c>
      <c r="B232" t="s">
        <v>1</v>
      </c>
      <c r="C232">
        <v>19</v>
      </c>
      <c r="D232">
        <v>0</v>
      </c>
      <c r="E232">
        <v>0.9</v>
      </c>
      <c r="F232">
        <v>0.85294117647058798</v>
      </c>
      <c r="G232">
        <v>-2.5390262165542947</v>
      </c>
      <c r="H232">
        <v>90</v>
      </c>
      <c r="I232">
        <v>85.294117647058798</v>
      </c>
      <c r="J232">
        <v>2.2722867190719982</v>
      </c>
    </row>
    <row r="233" spans="1:10" x14ac:dyDescent="0.3">
      <c r="A233">
        <v>37</v>
      </c>
      <c r="B233" t="s">
        <v>1</v>
      </c>
      <c r="C233">
        <v>19</v>
      </c>
      <c r="D233">
        <v>0</v>
      </c>
      <c r="E233">
        <v>0.33</v>
      </c>
      <c r="F233">
        <v>0.296296296296296</v>
      </c>
      <c r="G233">
        <v>-2.6555922978256907</v>
      </c>
      <c r="H233">
        <v>33</v>
      </c>
      <c r="I233">
        <v>29.629629629629601</v>
      </c>
      <c r="J233">
        <v>1.8054453320489843</v>
      </c>
    </row>
    <row r="234" spans="1:10" x14ac:dyDescent="0.3">
      <c r="A234">
        <v>39</v>
      </c>
      <c r="B234" t="s">
        <v>1</v>
      </c>
      <c r="C234">
        <v>19</v>
      </c>
      <c r="D234">
        <v>0</v>
      </c>
      <c r="E234">
        <v>0.03</v>
      </c>
      <c r="F234">
        <v>3.5714285714285698E-2</v>
      </c>
      <c r="G234">
        <v>-2.9355112735482867</v>
      </c>
      <c r="H234">
        <v>3</v>
      </c>
      <c r="I234">
        <v>3.5714285714285698</v>
      </c>
      <c r="J234">
        <v>-0.52195270319535902</v>
      </c>
    </row>
    <row r="235" spans="1:10" x14ac:dyDescent="0.3">
      <c r="A235">
        <v>41</v>
      </c>
      <c r="B235" t="s">
        <v>1</v>
      </c>
      <c r="C235">
        <v>19</v>
      </c>
      <c r="D235">
        <v>0</v>
      </c>
      <c r="E235">
        <v>0.97</v>
      </c>
      <c r="F235">
        <v>0.92424242424242398</v>
      </c>
      <c r="G235">
        <v>-2.549978508960955</v>
      </c>
      <c r="H235">
        <v>97</v>
      </c>
      <c r="I235">
        <v>92.424242424242394</v>
      </c>
      <c r="J235">
        <v>2.2328932807719126</v>
      </c>
    </row>
    <row r="236" spans="1:10" x14ac:dyDescent="0.3">
      <c r="A236">
        <v>43</v>
      </c>
      <c r="B236" t="s">
        <v>1</v>
      </c>
      <c r="C236">
        <v>19</v>
      </c>
      <c r="D236">
        <v>0</v>
      </c>
      <c r="E236">
        <v>0.7</v>
      </c>
      <c r="F236">
        <v>0.66666666666666596</v>
      </c>
      <c r="G236">
        <v>-2.6589630821649273</v>
      </c>
      <c r="H236">
        <v>70</v>
      </c>
      <c r="I236">
        <v>66.6666666666666</v>
      </c>
      <c r="J236">
        <v>1.7900769306257962</v>
      </c>
    </row>
    <row r="237" spans="1:10" x14ac:dyDescent="0.3">
      <c r="A237">
        <v>46</v>
      </c>
      <c r="B237" t="s">
        <v>1</v>
      </c>
      <c r="C237">
        <v>19</v>
      </c>
      <c r="D237">
        <v>0</v>
      </c>
      <c r="E237">
        <v>0.95</v>
      </c>
      <c r="F237">
        <v>0.70370370370370305</v>
      </c>
      <c r="G237">
        <v>-1.4293571705959083</v>
      </c>
      <c r="H237">
        <v>95</v>
      </c>
      <c r="I237">
        <v>70.37037037037031</v>
      </c>
      <c r="J237">
        <v>4.629626459235153</v>
      </c>
    </row>
    <row r="238" spans="1:10" x14ac:dyDescent="0.3">
      <c r="A238">
        <v>49</v>
      </c>
      <c r="B238" t="s">
        <v>1</v>
      </c>
      <c r="C238">
        <v>19</v>
      </c>
      <c r="D238">
        <v>0</v>
      </c>
      <c r="E238">
        <v>0.66</v>
      </c>
      <c r="F238">
        <v>0.6</v>
      </c>
      <c r="G238">
        <v>-2.4344028241457747</v>
      </c>
      <c r="H238">
        <v>66</v>
      </c>
      <c r="I238">
        <v>60</v>
      </c>
      <c r="J238">
        <v>2.6147098441152083</v>
      </c>
    </row>
    <row r="239" spans="1:10" x14ac:dyDescent="0.3">
      <c r="A239">
        <v>54</v>
      </c>
      <c r="B239" t="s">
        <v>1</v>
      </c>
      <c r="C239">
        <v>19</v>
      </c>
      <c r="D239">
        <v>0</v>
      </c>
      <c r="E239">
        <v>0.25</v>
      </c>
      <c r="F239">
        <v>0.20512820512820501</v>
      </c>
      <c r="G239">
        <v>-2.5574817642990482</v>
      </c>
      <c r="H239">
        <v>25</v>
      </c>
      <c r="I239">
        <v>20.5128205128205</v>
      </c>
      <c r="J239">
        <v>2.2054486578780534</v>
      </c>
    </row>
    <row r="240" spans="1:10" x14ac:dyDescent="0.3">
      <c r="A240">
        <v>56</v>
      </c>
      <c r="B240" t="s">
        <v>1</v>
      </c>
      <c r="C240">
        <v>19</v>
      </c>
      <c r="D240">
        <v>0</v>
      </c>
      <c r="E240">
        <v>0.95</v>
      </c>
      <c r="F240">
        <v>0.89230769230769202</v>
      </c>
      <c r="G240">
        <v>-2.4525122046975047</v>
      </c>
      <c r="H240">
        <v>95</v>
      </c>
      <c r="I240">
        <v>89.230769230769198</v>
      </c>
      <c r="J240">
        <v>2.5593035455496973</v>
      </c>
    </row>
    <row r="241" spans="1:10" x14ac:dyDescent="0.3">
      <c r="A241">
        <v>57</v>
      </c>
      <c r="B241" t="s">
        <v>1</v>
      </c>
      <c r="C241">
        <v>19</v>
      </c>
      <c r="D241">
        <v>0</v>
      </c>
      <c r="E241">
        <v>0.7</v>
      </c>
      <c r="F241">
        <v>0.63461538461538403</v>
      </c>
      <c r="G241">
        <v>-2.3930111929488409</v>
      </c>
      <c r="H241">
        <v>70</v>
      </c>
      <c r="I241">
        <v>63.461538461538403</v>
      </c>
      <c r="J241">
        <v>2.7362718239961343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413C-E5AF-FA47-8929-C030BAD950AF}">
  <dimension ref="A1:F8"/>
  <sheetViews>
    <sheetView tabSelected="1" zoomScale="77" zoomScaleNormal="77" workbookViewId="0">
      <selection activeCell="E17" sqref="E17"/>
    </sheetView>
  </sheetViews>
  <sheetFormatPr defaultColWidth="11.19921875" defaultRowHeight="15.6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18</v>
      </c>
      <c r="F1" t="s">
        <v>19</v>
      </c>
    </row>
    <row r="2" spans="1:6" x14ac:dyDescent="0.3">
      <c r="A2" t="s">
        <v>17</v>
      </c>
      <c r="B2">
        <f>AVERAGE(Bargraph!$J$2:$J$241)</f>
        <v>1.373877129348017</v>
      </c>
      <c r="C2">
        <f>STDEV(Bargraph!$J$2:$J$241)</f>
        <v>1.8258588181996851</v>
      </c>
      <c r="D2">
        <f>CONFIDENCE(0.05,C2,COUNT(Bargraph!$J$2:$J$241))</f>
        <v>0.23099876791560287</v>
      </c>
      <c r="E2">
        <f>B2-D2</f>
        <v>1.1428783614324141</v>
      </c>
      <c r="F2">
        <f>B2+D2</f>
        <v>1.6048758972636199</v>
      </c>
    </row>
    <row r="3" spans="1:6" x14ac:dyDescent="0.3">
      <c r="A3" t="s">
        <v>12</v>
      </c>
      <c r="B3">
        <f>AVERAGE(Radar!$J$2:$J$241)</f>
        <v>1.8987863510427327</v>
      </c>
      <c r="C3">
        <f>STDEV(Radar!$J$2:$J$241)</f>
        <v>1.9148882465140831</v>
      </c>
      <c r="D3">
        <f>CONFIDENCE(0.05,C3,COUNT(Radar!$J$2:$J$241))</f>
        <v>0.24226233771840633</v>
      </c>
      <c r="E3">
        <f>B3-D3</f>
        <v>1.6565240133243264</v>
      </c>
      <c r="F3">
        <f>B3+D3</f>
        <v>2.1410486887611393</v>
      </c>
    </row>
    <row r="4" spans="1:6" x14ac:dyDescent="0.3">
      <c r="A4" t="s">
        <v>13</v>
      </c>
      <c r="B4">
        <f>AVERAGE('Circular Barplot'!$J$2:$J$241)</f>
        <v>2.4320671092617796</v>
      </c>
      <c r="C4">
        <f>STDEV('Circular Barplot'!$J$2:$J$241)</f>
        <v>1.8585084790654178</v>
      </c>
      <c r="D4">
        <f>CONFIDENCE(0.05,C4,COUNT('Circular Barplot'!$J$2:$J$241))</f>
        <v>0.23512944404328015</v>
      </c>
      <c r="E4">
        <f>B4-D4</f>
        <v>2.1969376652184995</v>
      </c>
      <c r="F4">
        <f>B4+D4</f>
        <v>2.6671965533050597</v>
      </c>
    </row>
    <row r="6" spans="1:6" x14ac:dyDescent="0.3">
      <c r="A6" t="s">
        <v>17</v>
      </c>
      <c r="B6">
        <f>B2/100</f>
        <v>1.3738771293480169E-2</v>
      </c>
      <c r="E6">
        <f>E2/100</f>
        <v>1.142878361432414E-2</v>
      </c>
      <c r="F6">
        <f>F2/100</f>
        <v>1.6048758972636201E-2</v>
      </c>
    </row>
    <row r="7" spans="1:6" x14ac:dyDescent="0.3">
      <c r="A7" t="s">
        <v>12</v>
      </c>
      <c r="B7">
        <f t="shared" ref="B7:B8" si="0">B3/100</f>
        <v>1.8987863510427326E-2</v>
      </c>
      <c r="E7">
        <f t="shared" ref="E7:F8" si="1">E3/100</f>
        <v>1.6565240133243266E-2</v>
      </c>
      <c r="F7">
        <f t="shared" si="1"/>
        <v>2.1410486887611394E-2</v>
      </c>
    </row>
    <row r="8" spans="1:6" x14ac:dyDescent="0.3">
      <c r="A8" t="s">
        <v>13</v>
      </c>
      <c r="B8">
        <f t="shared" si="0"/>
        <v>2.4320671092617797E-2</v>
      </c>
      <c r="E8">
        <f t="shared" si="1"/>
        <v>2.1969376652184996E-2</v>
      </c>
      <c r="F8">
        <f t="shared" si="1"/>
        <v>2.6671965533050596E-2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Bargraph</vt:lpstr>
      <vt:lpstr>Circular Barplot</vt:lpstr>
      <vt:lpstr>Radar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Evelyn</cp:lastModifiedBy>
  <dcterms:created xsi:type="dcterms:W3CDTF">2021-03-17T19:18:56Z</dcterms:created>
  <dcterms:modified xsi:type="dcterms:W3CDTF">2021-03-17T20:40:26Z</dcterms:modified>
</cp:coreProperties>
</file>