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r\Documents\Classes\CS573 Data Visualization\a2-DataVis-5ways\excel\"/>
    </mc:Choice>
  </mc:AlternateContent>
  <xr:revisionPtr revIDLastSave="0" documentId="13_ncr:40009_{389E84FC-BB1C-4BB0-8D32-7DC03DE50208}" xr6:coauthVersionLast="47" xr6:coauthVersionMax="47" xr10:uidLastSave="{00000000-0000-0000-0000-000000000000}"/>
  <bookViews>
    <workbookView xWindow="-98" yWindow="-98" windowWidth="28996" windowHeight="15796"/>
  </bookViews>
  <sheets>
    <sheet name="cars-sample.excel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</calcChain>
</file>

<file path=xl/sharedStrings.xml><?xml version="1.0" encoding="utf-8"?>
<sst xmlns="http://schemas.openxmlformats.org/spreadsheetml/2006/main" count="310" uniqueCount="87">
  <si>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</si>
  <si>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</si>
  <si>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</si>
  <si>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</si>
  <si>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</si>
  <si>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</si>
  <si>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</si>
  <si>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</si>
  <si>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</si>
  <si>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</si>
  <si>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</si>
  <si>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</si>
  <si>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</si>
  <si>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</si>
  <si>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</si>
  <si>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</si>
  <si>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</si>
  <si>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</si>
  <si>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</si>
  <si>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</si>
  <si>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</si>
  <si>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</si>
  <si>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</si>
  <si>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</si>
  <si>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</si>
  <si>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</si>
  <si>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</si>
  <si>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</si>
  <si>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</si>
  <si>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</si>
  <si>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</si>
  <si>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</si>
  <si>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</si>
  <si>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</si>
  <si>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</si>
  <si>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</si>
  <si>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</si>
  <si>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</si>
  <si>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</si>
  <si>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</si>
  <si>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</si>
  <si>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</si>
  <si>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</si>
  <si>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</si>
  <si>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</si>
  <si>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</si>
  <si>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</si>
  <si>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</si>
  <si>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</si>
  <si>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</si>
  <si>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</si>
  <si>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</si>
  <si>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</si>
  <si>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</si>
  <si>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</si>
  <si>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</si>
  <si>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</si>
  <si>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</si>
  <si>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</si>
  <si>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</si>
  <si>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</si>
  <si>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</si>
  <si>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</si>
  <si>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</si>
  <si>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</si>
  <si>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</si>
  <si>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</si>
  <si>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</si>
  <si>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</si>
  <si>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</si>
  <si>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</si>
  <si>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</si>
  <si>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</si>
  <si>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</si>
  <si>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</si>
  <si>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</si>
  <si>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</si>
  <si>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</si>
  <si>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</si>
  <si>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</si>
  <si>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</si>
  <si>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</si>
  <si>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</si>
  <si>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</si>
  <si>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</si>
  <si>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</si>
  <si>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mercades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</si>
</sst>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'cars-sample.excel'!$M$1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'cars-sample.excel'!$M$2:$M$98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31</c:v>
                </c:pt>
                <c:pt idx="13">
                  <c:v>24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23</c:v>
                </c:pt>
                <c:pt idx="19">
                  <c:v>27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20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#N/A</c:v>
                </c:pt>
                <c:pt idx="29">
                  <c:v>32</c:v>
                </c:pt>
                <c:pt idx="30">
                  <c:v>#N/A</c:v>
                </c:pt>
                <c:pt idx="31">
                  <c:v>#N/A</c:v>
                </c:pt>
                <c:pt idx="32">
                  <c:v>31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29</c:v>
                </c:pt>
                <c:pt idx="38">
                  <c:v>#N/A</c:v>
                </c:pt>
                <c:pt idx="39">
                  <c:v>24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28</c:v>
                </c:pt>
                <c:pt idx="47">
                  <c:v>#N/A</c:v>
                </c:pt>
                <c:pt idx="48">
                  <c:v>19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27.5</c:v>
                </c:pt>
                <c:pt idx="63">
                  <c:v>21.1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38.1</c:v>
                </c:pt>
                <c:pt idx="70">
                  <c:v>#N/A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39.1</c:v>
                </c:pt>
                <c:pt idx="78">
                  <c:v>#N/A</c:v>
                </c:pt>
                <c:pt idx="79">
                  <c:v>37.700000000000003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32.4</c:v>
                </c:pt>
                <c:pt idx="84">
                  <c:v>25.4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D50-41FE-A52C-89B386157D6E}"/>
            </c:ext>
          </c:extLst>
        </c:ser>
        <c:ser>
          <c:idx val="1"/>
          <c:order val="1"/>
          <c:tx>
            <c:strRef>
              <c:f>'cars-sample.excel'!$N$1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'cars-sample.excel'!$N$2:$N$98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21.5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D50-41FE-A52C-89B386157D6E}"/>
            </c:ext>
          </c:extLst>
        </c:ser>
        <c:ser>
          <c:idx val="2"/>
          <c:order val="2"/>
          <c:tx>
            <c:strRef>
              <c:f>'cars-sample.excel'!$L$1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'cars-sample.excel'!$L$2:$L$98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10</c:v>
                </c:pt>
                <c:pt idx="6">
                  <c:v>#N/A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#N/A</c:v>
                </c:pt>
                <c:pt idx="13">
                  <c:v>#N/A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#N/A</c:v>
                </c:pt>
                <c:pt idx="19">
                  <c:v>#N/A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#N/A</c:v>
                </c:pt>
                <c:pt idx="25">
                  <c:v>19</c:v>
                </c:pt>
                <c:pt idx="26">
                  <c:v>#N/A</c:v>
                </c:pt>
                <c:pt idx="27">
                  <c:v>21</c:v>
                </c:pt>
                <c:pt idx="28">
                  <c:v>26</c:v>
                </c:pt>
                <c:pt idx="29">
                  <c:v>#N/A</c:v>
                </c:pt>
                <c:pt idx="30">
                  <c:v>16</c:v>
                </c:pt>
                <c:pt idx="31">
                  <c:v>14</c:v>
                </c:pt>
                <c:pt idx="32">
                  <c:v>#N/A</c:v>
                </c:pt>
                <c:pt idx="33">
                  <c:v>#N/A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#N/A</c:v>
                </c:pt>
                <c:pt idx="38">
                  <c:v>23</c:v>
                </c:pt>
                <c:pt idx="39">
                  <c:v>#N/A</c:v>
                </c:pt>
                <c:pt idx="40">
                  <c:v>18</c:v>
                </c:pt>
                <c:pt idx="41">
                  <c:v>#N/A</c:v>
                </c:pt>
                <c:pt idx="42">
                  <c:v>14.5</c:v>
                </c:pt>
                <c:pt idx="43">
                  <c:v>24</c:v>
                </c:pt>
                <c:pt idx="44">
                  <c:v>#N/A</c:v>
                </c:pt>
                <c:pt idx="45">
                  <c:v>18</c:v>
                </c:pt>
                <c:pt idx="46">
                  <c:v>#N/A</c:v>
                </c:pt>
                <c:pt idx="47">
                  <c:v>26.5</c:v>
                </c:pt>
                <c:pt idx="48">
                  <c:v>#N/A</c:v>
                </c:pt>
                <c:pt idx="49">
                  <c:v>#N/A</c:v>
                </c:pt>
                <c:pt idx="50">
                  <c:v>13</c:v>
                </c:pt>
                <c:pt idx="51">
                  <c:v>#N/A</c:v>
                </c:pt>
                <c:pt idx="52">
                  <c:v>18.5</c:v>
                </c:pt>
                <c:pt idx="53">
                  <c:v>16</c:v>
                </c:pt>
                <c:pt idx="54">
                  <c:v>#N/A</c:v>
                </c:pt>
                <c:pt idx="55">
                  <c:v>25.5</c:v>
                </c:pt>
                <c:pt idx="56">
                  <c:v>#N/A</c:v>
                </c:pt>
                <c:pt idx="57">
                  <c:v>36.1</c:v>
                </c:pt>
                <c:pt idx="58">
                  <c:v>#N/A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#N/A</c:v>
                </c:pt>
                <c:pt idx="69">
                  <c:v>#N/A</c:v>
                </c:pt>
                <c:pt idx="70">
                  <c:v>26.4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23.6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34.4</c:v>
                </c:pt>
                <c:pt idx="81">
                  <c:v>29.9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20.2</c:v>
                </c:pt>
                <c:pt idx="86">
                  <c:v>24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22</c:v>
                </c:pt>
                <c:pt idx="92">
                  <c:v>#N/A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D50-41FE-A52C-89B386157D6E}"/>
            </c:ext>
          </c:extLst>
        </c:ser>
        <c:ser>
          <c:idx val="3"/>
          <c:order val="3"/>
          <c:tx>
            <c:strRef>
              <c:f>'cars-sample.excel'!$O$1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'cars-sample.excel'!$O$2:$O$98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33</c:v>
                </c:pt>
                <c:pt idx="42">
                  <c:v>#N/A</c:v>
                </c:pt>
                <c:pt idx="43">
                  <c:v>#N/A</c:v>
                </c:pt>
                <c:pt idx="44">
                  <c:v>33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31.5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36.1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29.5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44.6</c:v>
                </c:pt>
                <c:pt idx="75">
                  <c:v>#N/A</c:v>
                </c:pt>
                <c:pt idx="76">
                  <c:v>32.4</c:v>
                </c:pt>
                <c:pt idx="77">
                  <c:v>#N/A</c:v>
                </c:pt>
                <c:pt idx="78">
                  <c:v>35.1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33.700000000000003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36</c:v>
                </c:pt>
                <c:pt idx="88">
                  <c:v>#N/A</c:v>
                </c:pt>
                <c:pt idx="89">
                  <c:v>38</c:v>
                </c:pt>
                <c:pt idx="90">
                  <c:v>32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D50-41FE-A52C-89B386157D6E}"/>
            </c:ext>
          </c:extLst>
        </c:ser>
        <c:ser>
          <c:idx val="4"/>
          <c:order val="4"/>
          <c:tx>
            <c:strRef>
              <c:f>'cars-sample.excel'!$P$1</c:f>
              <c:strCache>
                <c:ptCount val="1"/>
                <c:pt idx="0">
                  <c:v>mercades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'cars-sample.excel'!$P$2:$P$98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16.5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25.4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'cars-sample.excel'!$H$2:$H$98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2372</c:v>
                </c:pt>
                <c:pt idx="3">
                  <c:v>2587</c:v>
                </c:pt>
                <c:pt idx="4">
                  <c:v>2234</c:v>
                </c:pt>
                <c:pt idx="5">
                  <c:v>4615</c:v>
                </c:pt>
                <c:pt idx="6">
                  <c:v>2228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1773</c:v>
                </c:pt>
                <c:pt idx="13">
                  <c:v>2278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2506</c:v>
                </c:pt>
                <c:pt idx="19">
                  <c:v>2100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2279</c:v>
                </c:pt>
                <c:pt idx="25">
                  <c:v>2310</c:v>
                </c:pt>
                <c:pt idx="26">
                  <c:v>2807</c:v>
                </c:pt>
                <c:pt idx="27">
                  <c:v>2875</c:v>
                </c:pt>
                <c:pt idx="28">
                  <c:v>2451</c:v>
                </c:pt>
                <c:pt idx="29">
                  <c:v>1836</c:v>
                </c:pt>
                <c:pt idx="30">
                  <c:v>4141</c:v>
                </c:pt>
                <c:pt idx="31">
                  <c:v>4638</c:v>
                </c:pt>
                <c:pt idx="32">
                  <c:v>1649</c:v>
                </c:pt>
                <c:pt idx="33">
                  <c:v>2489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2171</c:v>
                </c:pt>
                <c:pt idx="38">
                  <c:v>2639</c:v>
                </c:pt>
                <c:pt idx="39">
                  <c:v>2702</c:v>
                </c:pt>
                <c:pt idx="40">
                  <c:v>2984</c:v>
                </c:pt>
                <c:pt idx="41">
                  <c:v>1795</c:v>
                </c:pt>
                <c:pt idx="42">
                  <c:v>4215</c:v>
                </c:pt>
                <c:pt idx="43">
                  <c:v>3012</c:v>
                </c:pt>
                <c:pt idx="44">
                  <c:v>1795</c:v>
                </c:pt>
                <c:pt idx="45">
                  <c:v>3574</c:v>
                </c:pt>
                <c:pt idx="46">
                  <c:v>2155</c:v>
                </c:pt>
                <c:pt idx="47">
                  <c:v>2565</c:v>
                </c:pt>
                <c:pt idx="48">
                  <c:v>2930</c:v>
                </c:pt>
                <c:pt idx="49">
                  <c:v>3820</c:v>
                </c:pt>
                <c:pt idx="50">
                  <c:v>3870</c:v>
                </c:pt>
                <c:pt idx="51">
                  <c:v>2045</c:v>
                </c:pt>
                <c:pt idx="52">
                  <c:v>3525</c:v>
                </c:pt>
                <c:pt idx="53">
                  <c:v>4335</c:v>
                </c:pt>
                <c:pt idx="54">
                  <c:v>2265</c:v>
                </c:pt>
                <c:pt idx="55">
                  <c:v>2755</c:v>
                </c:pt>
                <c:pt idx="56">
                  <c:v>2600</c:v>
                </c:pt>
                <c:pt idx="57">
                  <c:v>1800</c:v>
                </c:pt>
                <c:pt idx="58">
                  <c:v>1800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2560</c:v>
                </c:pt>
                <c:pt idx="63">
                  <c:v>2515</c:v>
                </c:pt>
                <c:pt idx="64">
                  <c:v>2135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3530</c:v>
                </c:pt>
                <c:pt idx="69">
                  <c:v>1968</c:v>
                </c:pt>
                <c:pt idx="70">
                  <c:v>2870</c:v>
                </c:pt>
                <c:pt idx="71">
                  <c:v>2711</c:v>
                </c:pt>
                <c:pt idx="72">
                  <c:v>2265</c:v>
                </c:pt>
                <c:pt idx="73">
                  <c:v>3250</c:v>
                </c:pt>
                <c:pt idx="74">
                  <c:v>1850</c:v>
                </c:pt>
                <c:pt idx="75">
                  <c:v>2905</c:v>
                </c:pt>
                <c:pt idx="76">
                  <c:v>2290</c:v>
                </c:pt>
                <c:pt idx="77">
                  <c:v>1755</c:v>
                </c:pt>
                <c:pt idx="78">
                  <c:v>1760</c:v>
                </c:pt>
                <c:pt idx="79">
                  <c:v>2050</c:v>
                </c:pt>
                <c:pt idx="80">
                  <c:v>2045</c:v>
                </c:pt>
                <c:pt idx="81">
                  <c:v>2380</c:v>
                </c:pt>
                <c:pt idx="82">
                  <c:v>2210</c:v>
                </c:pt>
                <c:pt idx="83">
                  <c:v>2350</c:v>
                </c:pt>
                <c:pt idx="84">
                  <c:v>2900</c:v>
                </c:pt>
                <c:pt idx="85">
                  <c:v>3060</c:v>
                </c:pt>
                <c:pt idx="86">
                  <c:v>2865</c:v>
                </c:pt>
                <c:pt idx="87">
                  <c:v>2205</c:v>
                </c:pt>
                <c:pt idx="88">
                  <c:v>2245</c:v>
                </c:pt>
                <c:pt idx="89">
                  <c:v>1965</c:v>
                </c:pt>
                <c:pt idx="90">
                  <c:v>1965</c:v>
                </c:pt>
                <c:pt idx="91">
                  <c:v>2835</c:v>
                </c:pt>
                <c:pt idx="92">
                  <c:v>2665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3D50-41FE-A52C-89B38615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1047374799"/>
        <c:axId val="1047375215"/>
      </c:bubbleChart>
      <c:valAx>
        <c:axId val="1047374799"/>
        <c:scaling>
          <c:orientation val="minMax"/>
          <c:max val="5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5215"/>
        <c:crosses val="autoZero"/>
        <c:crossBetween val="midCat"/>
        <c:majorUnit val="1000"/>
        <c:minorUnit val="500"/>
      </c:valAx>
      <c:valAx>
        <c:axId val="1047375215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4799"/>
        <c:crossesAt val="2000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261938</xdr:colOff>
      <xdr:row>16</xdr:row>
      <xdr:rowOff>42862</xdr:rowOff>
    </xdr:from>
    <xdr:to>
      <xdr:col>26</xdr:col>
      <xdr:colOff>423863</xdr:colOff>
      <xdr:row>41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9DFD0-1CB8-4A28-A0D0-CCAA307D9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P98" totalsRowShown="0">
  <autoFilter ref="B1:P98">
    <filterColumn colId="2">
      <filters>
        <filter val="10"/>
        <filter val="12"/>
        <filter val="13"/>
        <filter val="14"/>
        <filter val="14.5"/>
        <filter val="15"/>
        <filter val="15.5"/>
        <filter val="16"/>
        <filter val="16.5"/>
        <filter val="17"/>
        <filter val="17.6"/>
        <filter val="18"/>
        <filter val="18.1"/>
        <filter val="18.5"/>
        <filter val="19"/>
        <filter val="20"/>
        <filter val="20.2"/>
        <filter val="21"/>
        <filter val="21.1"/>
        <filter val="21.5"/>
        <filter val="22"/>
        <filter val="22.3"/>
        <filter val="23"/>
        <filter val="23.6"/>
        <filter val="24"/>
        <filter val="25"/>
        <filter val="25.1"/>
        <filter val="25.4"/>
        <filter val="25.5"/>
        <filter val="26"/>
        <filter val="26.4"/>
        <filter val="26.5"/>
        <filter val="27"/>
        <filter val="27.5"/>
        <filter val="28"/>
        <filter val="29"/>
        <filter val="29.5"/>
        <filter val="29.8"/>
        <filter val="29.9"/>
        <filter val="30"/>
        <filter val="31"/>
        <filter val="31.5"/>
        <filter val="32"/>
        <filter val="32.2"/>
        <filter val="32.4"/>
        <filter val="33"/>
        <filter val="33.7"/>
        <filter val="34"/>
        <filter val="34.4"/>
        <filter val="35.1"/>
        <filter val="36"/>
        <filter val="36.1"/>
        <filter val="37.7"/>
        <filter val="38"/>
        <filter val="38.1"/>
        <filter val="39.1"/>
        <filter val="44.6"/>
      </filters>
    </filterColumn>
  </autoFilter>
  <tableColumns count="15">
    <tableColumn id="1" name="Car"/>
    <tableColumn id="2" name="Manufacturer"/>
    <tableColumn id="3" name="MPG"/>
    <tableColumn id="4" name="Cylinders"/>
    <tableColumn id="5" name="Displacement"/>
    <tableColumn id="6" name="Horsepower"/>
    <tableColumn id="7" name="Weight"/>
    <tableColumn id="8" name="Acceleration"/>
    <tableColumn id="9" name="Model.Year"/>
    <tableColumn id="10" name="Origin"/>
    <tableColumn id="11" name="ford" dataDxfId="3">
      <calculatedColumnFormula>IF(Table2[[#This Row],[Manufacturer]]="ford",Table2[[#This Row],[MPG]], NA())</calculatedColumnFormula>
    </tableColumn>
    <tableColumn id="12" name="toyota" dataDxfId="2">
      <calculatedColumnFormula>IF(Table2[[#This Row],[Manufacturer]]="toyota",Table2[[#This Row],[MPG]], NA())</calculatedColumnFormula>
    </tableColumn>
    <tableColumn id="13" name="bmw" dataDxfId="1">
      <calculatedColumnFormula>IF(Table2[[#This Row],[Manufacturer]]="bmw",Table2[[#This Row],[MPG]], NA())</calculatedColumnFormula>
    </tableColumn>
    <tableColumn id="14" name="honda" dataDxfId="0">
      <calculatedColumnFormula>IF(Table2[[#This Row],[Manufacturer]]="honda",Table2[[#This Row],[MPG]], NA())</calculatedColumnFormula>
    </tableColumn>
    <tableColumn id="15" name="mercades" dataDxfId="4">
      <calculatedColumnFormula>IF(Table2[[#This Row],[Manufacturer]]="mercedes",Table2[[#This Row],[MPG]], NA())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K9" workbookViewId="0">
      <selection activeCell="Q11" sqref="Q11"/>
    </sheetView>
  </sheetViews>
  <sheetFormatPr defaultRowHeight="14.25" x14ac:dyDescent="0.45"/>
  <cols>
    <col min="1" max="1" width="0" hidden="1" customWidth="1"/>
    <col min="3" max="3" width="13.46484375" customWidth="1"/>
    <col min="5" max="5" width="9.73046875" customWidth="1"/>
    <col min="6" max="6" width="13.265625" customWidth="1"/>
    <col min="7" max="7" width="12.1328125" customWidth="1"/>
    <col min="9" max="9" width="12.3984375" customWidth="1"/>
    <col min="10" max="10" width="11.59765625" customWidth="1"/>
  </cols>
  <sheetData>
    <row r="1" spans="1:1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18</v>
      </c>
      <c r="N1" t="s">
        <v>21</v>
      </c>
      <c r="O1" t="s">
        <v>42</v>
      </c>
      <c r="P1" t="s">
        <v>86</v>
      </c>
    </row>
    <row r="2" spans="1:16" x14ac:dyDescent="0.45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  <c r="L2">
        <f>IF(Table2[[#This Row],[Manufacturer]]="ford",Table2[[#This Row],[MPG]], NA())</f>
        <v>17</v>
      </c>
      <c r="M2" t="e">
        <f>IF(Table2[[#This Row],[Manufacturer]]="toyota",Table2[[#This Row],[MPG]], NA())</f>
        <v>#N/A</v>
      </c>
      <c r="N2" t="e">
        <f>IF(Table2[[#This Row],[Manufacturer]]="bmw",Table2[[#This Row],[MPG]], NA())</f>
        <v>#N/A</v>
      </c>
      <c r="O2" s="1" t="e">
        <f>IF(Table2[[#This Row],[Manufacturer]]="honda",Table2[[#This Row],[MPG]], NA())</f>
        <v>#N/A</v>
      </c>
      <c r="P2" s="1" t="e">
        <f>IF(Table2[[#This Row],[Manufacturer]]="mercedes",Table2[[#This Row],[MPG]], NA())</f>
        <v>#N/A</v>
      </c>
    </row>
    <row r="3" spans="1:16" x14ac:dyDescent="0.45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  <c r="L3">
        <f>IF(Table2[[#This Row],[Manufacturer]]="ford",Table2[[#This Row],[MPG]], NA())</f>
        <v>15</v>
      </c>
      <c r="M3" t="e">
        <f>IF(Table2[[#This Row],[Manufacturer]]="toyota",Table2[[#This Row],[MPG]], NA())</f>
        <v>#N/A</v>
      </c>
      <c r="N3" t="e">
        <f>IF(Table2[[#This Row],[Manufacturer]]="bmw",Table2[[#This Row],[MPG]], NA())</f>
        <v>#N/A</v>
      </c>
      <c r="O3" s="1" t="e">
        <f>IF(Table2[[#This Row],[Manufacturer]]="honda",Table2[[#This Row],[MPG]], NA())</f>
        <v>#N/A</v>
      </c>
      <c r="P3" s="1" t="e">
        <f>IF(Table2[[#This Row],[Manufacturer]]="mercedes",Table2[[#This Row],[MPG]], NA())</f>
        <v>#N/A</v>
      </c>
    </row>
    <row r="4" spans="1:16" hidden="1" x14ac:dyDescent="0.45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  <c r="L4" t="str">
        <f>IF(Table2[[#This Row],[Manufacturer]]="ford",Table2[[#This Row],[MPG]], NA())</f>
        <v>NA</v>
      </c>
      <c r="M4" t="e">
        <f>IF(Table2[[#This Row],[Manufacturer]]="toyota",Table2[[#This Row],[MPG]], NA())</f>
        <v>#N/A</v>
      </c>
      <c r="N4" t="e">
        <f>IF(Table2[[#This Row],[Manufacturer]]="bmw",Table2[[#This Row],[MPG]], NA())</f>
        <v>#N/A</v>
      </c>
      <c r="O4" s="1" t="e">
        <f>IF(Table2[[#This Row],[Manufacturer]]="honda",Table2[[#This Row],[MPG]], NA())</f>
        <v>#N/A</v>
      </c>
      <c r="P4" s="1" t="e">
        <f>IF(Table2[[#This Row],[Manufacturer]]="mercedes",Table2[[#This Row],[MPG]], NA())</f>
        <v>#N/A</v>
      </c>
    </row>
    <row r="5" spans="1:16" hidden="1" x14ac:dyDescent="0.45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  <c r="L5" t="str">
        <f>IF(Table2[[#This Row],[Manufacturer]]="ford",Table2[[#This Row],[MPG]], NA())</f>
        <v>NA</v>
      </c>
      <c r="M5" t="e">
        <f>IF(Table2[[#This Row],[Manufacturer]]="toyota",Table2[[#This Row],[MPG]], NA())</f>
        <v>#N/A</v>
      </c>
      <c r="N5" t="e">
        <f>IF(Table2[[#This Row],[Manufacturer]]="bmw",Table2[[#This Row],[MPG]], NA())</f>
        <v>#N/A</v>
      </c>
      <c r="O5" s="1" t="e">
        <f>IF(Table2[[#This Row],[Manufacturer]]="honda",Table2[[#This Row],[MPG]], NA())</f>
        <v>#N/A</v>
      </c>
      <c r="P5" s="1" t="e">
        <f>IF(Table2[[#This Row],[Manufacturer]]="mercedes",Table2[[#This Row],[MPG]], NA())</f>
        <v>#N/A</v>
      </c>
    </row>
    <row r="6" spans="1:16" x14ac:dyDescent="0.45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  <c r="L6" t="e">
        <f>IF(Table2[[#This Row],[Manufacturer]]="ford",Table2[[#This Row],[MPG]], NA())</f>
        <v>#N/A</v>
      </c>
      <c r="M6">
        <f>IF(Table2[[#This Row],[Manufacturer]]="toyota",Table2[[#This Row],[MPG]], NA())</f>
        <v>24</v>
      </c>
      <c r="N6" t="e">
        <f>IF(Table2[[#This Row],[Manufacturer]]="bmw",Table2[[#This Row],[MPG]], NA())</f>
        <v>#N/A</v>
      </c>
      <c r="O6" s="1" t="e">
        <f>IF(Table2[[#This Row],[Manufacturer]]="honda",Table2[[#This Row],[MPG]], NA())</f>
        <v>#N/A</v>
      </c>
      <c r="P6" s="1" t="e">
        <f>IF(Table2[[#This Row],[Manufacturer]]="mercedes",Table2[[#This Row],[MPG]], NA())</f>
        <v>#N/A</v>
      </c>
    </row>
    <row r="7" spans="1:16" x14ac:dyDescent="0.45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  <c r="L7">
        <f>IF(Table2[[#This Row],[Manufacturer]]="ford",Table2[[#This Row],[MPG]], NA())</f>
        <v>21</v>
      </c>
      <c r="M7" t="e">
        <f>IF(Table2[[#This Row],[Manufacturer]]="toyota",Table2[[#This Row],[MPG]], NA())</f>
        <v>#N/A</v>
      </c>
      <c r="N7" t="e">
        <f>IF(Table2[[#This Row],[Manufacturer]]="bmw",Table2[[#This Row],[MPG]], NA())</f>
        <v>#N/A</v>
      </c>
      <c r="O7" s="1" t="e">
        <f>IF(Table2[[#This Row],[Manufacturer]]="honda",Table2[[#This Row],[MPG]], NA())</f>
        <v>#N/A</v>
      </c>
      <c r="P7" s="1" t="e">
        <f>IF(Table2[[#This Row],[Manufacturer]]="mercedes",Table2[[#This Row],[MPG]], NA())</f>
        <v>#N/A</v>
      </c>
    </row>
    <row r="8" spans="1:16" x14ac:dyDescent="0.45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  <c r="L8" t="e">
        <f>IF(Table2[[#This Row],[Manufacturer]]="ford",Table2[[#This Row],[MPG]], NA())</f>
        <v>#N/A</v>
      </c>
      <c r="M8" t="e">
        <f>IF(Table2[[#This Row],[Manufacturer]]="toyota",Table2[[#This Row],[MPG]], NA())</f>
        <v>#N/A</v>
      </c>
      <c r="N8">
        <f>IF(Table2[[#This Row],[Manufacturer]]="bmw",Table2[[#This Row],[MPG]], NA())</f>
        <v>26</v>
      </c>
      <c r="O8" s="1" t="e">
        <f>IF(Table2[[#This Row],[Manufacturer]]="honda",Table2[[#This Row],[MPG]], NA())</f>
        <v>#N/A</v>
      </c>
      <c r="P8" s="1" t="e">
        <f>IF(Table2[[#This Row],[Manufacturer]]="mercedes",Table2[[#This Row],[MPG]], NA())</f>
        <v>#N/A</v>
      </c>
    </row>
    <row r="9" spans="1:16" x14ac:dyDescent="0.45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>
        <f>IF(Table2[[#This Row],[Manufacturer]]="ford",Table2[[#This Row],[MPG]], NA())</f>
        <v>10</v>
      </c>
      <c r="M9" t="e">
        <f>IF(Table2[[#This Row],[Manufacturer]]="toyota",Table2[[#This Row],[MPG]], NA())</f>
        <v>#N/A</v>
      </c>
      <c r="N9" t="e">
        <f>IF(Table2[[#This Row],[Manufacturer]]="bmw",Table2[[#This Row],[MPG]], NA())</f>
        <v>#N/A</v>
      </c>
      <c r="O9" s="1" t="e">
        <f>IF(Table2[[#This Row],[Manufacturer]]="honda",Table2[[#This Row],[MPG]], NA())</f>
        <v>#N/A</v>
      </c>
      <c r="P9" s="1" t="e">
        <f>IF(Table2[[#This Row],[Manufacturer]]="mercedes",Table2[[#This Row],[MPG]], NA())</f>
        <v>#N/A</v>
      </c>
    </row>
    <row r="10" spans="1:16" x14ac:dyDescent="0.45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  <c r="L10" t="e">
        <f>IF(Table2[[#This Row],[Manufacturer]]="ford",Table2[[#This Row],[MPG]], NA())</f>
        <v>#N/A</v>
      </c>
      <c r="M10">
        <f>IF(Table2[[#This Row],[Manufacturer]]="toyota",Table2[[#This Row],[MPG]], NA())</f>
        <v>25</v>
      </c>
      <c r="N10" t="e">
        <f>IF(Table2[[#This Row],[Manufacturer]]="bmw",Table2[[#This Row],[MPG]], NA())</f>
        <v>#N/A</v>
      </c>
      <c r="O10" s="1" t="e">
        <f>IF(Table2[[#This Row],[Manufacturer]]="honda",Table2[[#This Row],[MPG]], NA())</f>
        <v>#N/A</v>
      </c>
      <c r="P10" s="1" t="e">
        <f>IF(Table2[[#This Row],[Manufacturer]]="mercedes",Table2[[#This Row],[MPG]], NA())</f>
        <v>#N/A</v>
      </c>
    </row>
    <row r="11" spans="1:16" x14ac:dyDescent="0.45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  <c r="L11">
        <f>IF(Table2[[#This Row],[Manufacturer]]="ford",Table2[[#This Row],[MPG]], NA())</f>
        <v>25</v>
      </c>
      <c r="M11" t="e">
        <f>IF(Table2[[#This Row],[Manufacturer]]="toyota",Table2[[#This Row],[MPG]], NA())</f>
        <v>#N/A</v>
      </c>
      <c r="N11" t="e">
        <f>IF(Table2[[#This Row],[Manufacturer]]="bmw",Table2[[#This Row],[MPG]], NA())</f>
        <v>#N/A</v>
      </c>
      <c r="O11" s="1" t="e">
        <f>IF(Table2[[#This Row],[Manufacturer]]="honda",Table2[[#This Row],[MPG]], NA())</f>
        <v>#N/A</v>
      </c>
      <c r="P11" s="1" t="e">
        <f>IF(Table2[[#This Row],[Manufacturer]]="mercedes",Table2[[#This Row],[MPG]], NA())</f>
        <v>#N/A</v>
      </c>
    </row>
    <row r="12" spans="1:16" x14ac:dyDescent="0.45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  <c r="L12">
        <f>IF(Table2[[#This Row],[Manufacturer]]="ford",Table2[[#This Row],[MPG]], NA())</f>
        <v>19</v>
      </c>
      <c r="M12" t="e">
        <f>IF(Table2[[#This Row],[Manufacturer]]="toyota",Table2[[#This Row],[MPG]], NA())</f>
        <v>#N/A</v>
      </c>
      <c r="N12" t="e">
        <f>IF(Table2[[#This Row],[Manufacturer]]="bmw",Table2[[#This Row],[MPG]], NA())</f>
        <v>#N/A</v>
      </c>
      <c r="O12" s="1" t="e">
        <f>IF(Table2[[#This Row],[Manufacturer]]="honda",Table2[[#This Row],[MPG]], NA())</f>
        <v>#N/A</v>
      </c>
      <c r="P12" s="1" t="e">
        <f>IF(Table2[[#This Row],[Manufacturer]]="mercedes",Table2[[#This Row],[MPG]], NA())</f>
        <v>#N/A</v>
      </c>
    </row>
    <row r="13" spans="1:16" x14ac:dyDescent="0.45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  <c r="L13">
        <f>IF(Table2[[#This Row],[Manufacturer]]="ford",Table2[[#This Row],[MPG]], NA())</f>
        <v>14</v>
      </c>
      <c r="M13" t="e">
        <f>IF(Table2[[#This Row],[Manufacturer]]="toyota",Table2[[#This Row],[MPG]], NA())</f>
        <v>#N/A</v>
      </c>
      <c r="N13" t="e">
        <f>IF(Table2[[#This Row],[Manufacturer]]="bmw",Table2[[#This Row],[MPG]], NA())</f>
        <v>#N/A</v>
      </c>
      <c r="O13" s="1" t="e">
        <f>IF(Table2[[#This Row],[Manufacturer]]="honda",Table2[[#This Row],[MPG]], NA())</f>
        <v>#N/A</v>
      </c>
      <c r="P13" s="1" t="e">
        <f>IF(Table2[[#This Row],[Manufacturer]]="mercedes",Table2[[#This Row],[MPG]], NA())</f>
        <v>#N/A</v>
      </c>
    </row>
    <row r="14" spans="1:16" x14ac:dyDescent="0.45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  <c r="L14">
        <f>IF(Table2[[#This Row],[Manufacturer]]="ford",Table2[[#This Row],[MPG]], NA())</f>
        <v>13</v>
      </c>
      <c r="M14" t="e">
        <f>IF(Table2[[#This Row],[Manufacturer]]="toyota",Table2[[#This Row],[MPG]], NA())</f>
        <v>#N/A</v>
      </c>
      <c r="N14" t="e">
        <f>IF(Table2[[#This Row],[Manufacturer]]="bmw",Table2[[#This Row],[MPG]], NA())</f>
        <v>#N/A</v>
      </c>
      <c r="O14" s="1" t="e">
        <f>IF(Table2[[#This Row],[Manufacturer]]="honda",Table2[[#This Row],[MPG]], NA())</f>
        <v>#N/A</v>
      </c>
      <c r="P14" s="1" t="e">
        <f>IF(Table2[[#This Row],[Manufacturer]]="mercedes",Table2[[#This Row],[MPG]], NA())</f>
        <v>#N/A</v>
      </c>
    </row>
    <row r="15" spans="1:16" x14ac:dyDescent="0.45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  <c r="L15">
        <f>IF(Table2[[#This Row],[Manufacturer]]="ford",Table2[[#This Row],[MPG]], NA())</f>
        <v>18</v>
      </c>
      <c r="M15" t="e">
        <f>IF(Table2[[#This Row],[Manufacturer]]="toyota",Table2[[#This Row],[MPG]], NA())</f>
        <v>#N/A</v>
      </c>
      <c r="N15" t="e">
        <f>IF(Table2[[#This Row],[Manufacturer]]="bmw",Table2[[#This Row],[MPG]], NA())</f>
        <v>#N/A</v>
      </c>
      <c r="O15" s="1" t="e">
        <f>IF(Table2[[#This Row],[Manufacturer]]="honda",Table2[[#This Row],[MPG]], NA())</f>
        <v>#N/A</v>
      </c>
      <c r="P15" s="1" t="e">
        <f>IF(Table2[[#This Row],[Manufacturer]]="mercedes",Table2[[#This Row],[MPG]], NA())</f>
        <v>#N/A</v>
      </c>
    </row>
    <row r="16" spans="1:16" x14ac:dyDescent="0.45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  <c r="L16" t="e">
        <f>IF(Table2[[#This Row],[Manufacturer]]="ford",Table2[[#This Row],[MPG]], NA())</f>
        <v>#N/A</v>
      </c>
      <c r="M16">
        <f>IF(Table2[[#This Row],[Manufacturer]]="toyota",Table2[[#This Row],[MPG]], NA())</f>
        <v>31</v>
      </c>
      <c r="N16" t="e">
        <f>IF(Table2[[#This Row],[Manufacturer]]="bmw",Table2[[#This Row],[MPG]], NA())</f>
        <v>#N/A</v>
      </c>
      <c r="O16" s="1" t="e">
        <f>IF(Table2[[#This Row],[Manufacturer]]="honda",Table2[[#This Row],[MPG]], NA())</f>
        <v>#N/A</v>
      </c>
      <c r="P16" s="1" t="e">
        <f>IF(Table2[[#This Row],[Manufacturer]]="mercedes",Table2[[#This Row],[MPG]], NA())</f>
        <v>#N/A</v>
      </c>
    </row>
    <row r="17" spans="1:16" x14ac:dyDescent="0.45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  <c r="L17" t="e">
        <f>IF(Table2[[#This Row],[Manufacturer]]="ford",Table2[[#This Row],[MPG]], NA())</f>
        <v>#N/A</v>
      </c>
      <c r="M17">
        <f>IF(Table2[[#This Row],[Manufacturer]]="toyota",Table2[[#This Row],[MPG]], NA())</f>
        <v>24</v>
      </c>
      <c r="N17" t="e">
        <f>IF(Table2[[#This Row],[Manufacturer]]="bmw",Table2[[#This Row],[MPG]], NA())</f>
        <v>#N/A</v>
      </c>
      <c r="O17" s="1" t="e">
        <f>IF(Table2[[#This Row],[Manufacturer]]="honda",Table2[[#This Row],[MPG]], NA())</f>
        <v>#N/A</v>
      </c>
      <c r="P17" s="1" t="e">
        <f>IF(Table2[[#This Row],[Manufacturer]]="mercedes",Table2[[#This Row],[MPG]], NA())</f>
        <v>#N/A</v>
      </c>
    </row>
    <row r="18" spans="1:16" x14ac:dyDescent="0.45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  <c r="L18">
        <f>IF(Table2[[#This Row],[Manufacturer]]="ford",Table2[[#This Row],[MPG]], NA())</f>
        <v>21</v>
      </c>
      <c r="M18" t="e">
        <f>IF(Table2[[#This Row],[Manufacturer]]="toyota",Table2[[#This Row],[MPG]], NA())</f>
        <v>#N/A</v>
      </c>
      <c r="N18" t="e">
        <f>IF(Table2[[#This Row],[Manufacturer]]="bmw",Table2[[#This Row],[MPG]], NA())</f>
        <v>#N/A</v>
      </c>
      <c r="O18" s="1" t="e">
        <f>IF(Table2[[#This Row],[Manufacturer]]="honda",Table2[[#This Row],[MPG]], NA())</f>
        <v>#N/A</v>
      </c>
      <c r="P18" s="1" t="e">
        <f>IF(Table2[[#This Row],[Manufacturer]]="mercedes",Table2[[#This Row],[MPG]], NA())</f>
        <v>#N/A</v>
      </c>
    </row>
    <row r="19" spans="1:16" x14ac:dyDescent="0.45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  <c r="L19">
        <f>IF(Table2[[#This Row],[Manufacturer]]="ford",Table2[[#This Row],[MPG]], NA())</f>
        <v>14</v>
      </c>
      <c r="M19" t="e">
        <f>IF(Table2[[#This Row],[Manufacturer]]="toyota",Table2[[#This Row],[MPG]], NA())</f>
        <v>#N/A</v>
      </c>
      <c r="N19" t="e">
        <f>IF(Table2[[#This Row],[Manufacturer]]="bmw",Table2[[#This Row],[MPG]], NA())</f>
        <v>#N/A</v>
      </c>
      <c r="O19" s="1" t="e">
        <f>IF(Table2[[#This Row],[Manufacturer]]="honda",Table2[[#This Row],[MPG]], NA())</f>
        <v>#N/A</v>
      </c>
      <c r="P19" s="1" t="e">
        <f>IF(Table2[[#This Row],[Manufacturer]]="mercedes",Table2[[#This Row],[MPG]], NA())</f>
        <v>#N/A</v>
      </c>
    </row>
    <row r="20" spans="1:16" x14ac:dyDescent="0.45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  <c r="L20">
        <f>IF(Table2[[#This Row],[Manufacturer]]="ford",Table2[[#This Row],[MPG]], NA())</f>
        <v>13</v>
      </c>
      <c r="M20" t="e">
        <f>IF(Table2[[#This Row],[Manufacturer]]="toyota",Table2[[#This Row],[MPG]], NA())</f>
        <v>#N/A</v>
      </c>
      <c r="N20" t="e">
        <f>IF(Table2[[#This Row],[Manufacturer]]="bmw",Table2[[#This Row],[MPG]], NA())</f>
        <v>#N/A</v>
      </c>
      <c r="O20" s="1" t="e">
        <f>IF(Table2[[#This Row],[Manufacturer]]="honda",Table2[[#This Row],[MPG]], NA())</f>
        <v>#N/A</v>
      </c>
      <c r="P20" s="1" t="e">
        <f>IF(Table2[[#This Row],[Manufacturer]]="mercedes",Table2[[#This Row],[MPG]], NA())</f>
        <v>#N/A</v>
      </c>
    </row>
    <row r="21" spans="1:16" x14ac:dyDescent="0.45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  <c r="L21">
        <f>IF(Table2[[#This Row],[Manufacturer]]="ford",Table2[[#This Row],[MPG]], NA())</f>
        <v>22</v>
      </c>
      <c r="M21" t="e">
        <f>IF(Table2[[#This Row],[Manufacturer]]="toyota",Table2[[#This Row],[MPG]], NA())</f>
        <v>#N/A</v>
      </c>
      <c r="N21" t="e">
        <f>IF(Table2[[#This Row],[Manufacturer]]="bmw",Table2[[#This Row],[MPG]], NA())</f>
        <v>#N/A</v>
      </c>
      <c r="O21" s="1" t="e">
        <f>IF(Table2[[#This Row],[Manufacturer]]="honda",Table2[[#This Row],[MPG]], NA())</f>
        <v>#N/A</v>
      </c>
      <c r="P21" s="1" t="e">
        <f>IF(Table2[[#This Row],[Manufacturer]]="mercedes",Table2[[#This Row],[MPG]], NA())</f>
        <v>#N/A</v>
      </c>
    </row>
    <row r="22" spans="1:16" x14ac:dyDescent="0.45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  <c r="L22" t="e">
        <f>IF(Table2[[#This Row],[Manufacturer]]="ford",Table2[[#This Row],[MPG]], NA())</f>
        <v>#N/A</v>
      </c>
      <c r="M22">
        <f>IF(Table2[[#This Row],[Manufacturer]]="toyota",Table2[[#This Row],[MPG]], NA())</f>
        <v>23</v>
      </c>
      <c r="N22" t="e">
        <f>IF(Table2[[#This Row],[Manufacturer]]="bmw",Table2[[#This Row],[MPG]], NA())</f>
        <v>#N/A</v>
      </c>
      <c r="O22" s="1" t="e">
        <f>IF(Table2[[#This Row],[Manufacturer]]="honda",Table2[[#This Row],[MPG]], NA())</f>
        <v>#N/A</v>
      </c>
      <c r="P22" s="1" t="e">
        <f>IF(Table2[[#This Row],[Manufacturer]]="mercedes",Table2[[#This Row],[MPG]], NA())</f>
        <v>#N/A</v>
      </c>
    </row>
    <row r="23" spans="1:16" x14ac:dyDescent="0.45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  <c r="L23" t="e">
        <f>IF(Table2[[#This Row],[Manufacturer]]="ford",Table2[[#This Row],[MPG]], NA())</f>
        <v>#N/A</v>
      </c>
      <c r="M23">
        <f>IF(Table2[[#This Row],[Manufacturer]]="toyota",Table2[[#This Row],[MPG]], NA())</f>
        <v>27</v>
      </c>
      <c r="N23" t="e">
        <f>IF(Table2[[#This Row],[Manufacturer]]="bmw",Table2[[#This Row],[MPG]], NA())</f>
        <v>#N/A</v>
      </c>
      <c r="O23" s="1" t="e">
        <f>IF(Table2[[#This Row],[Manufacturer]]="honda",Table2[[#This Row],[MPG]], NA())</f>
        <v>#N/A</v>
      </c>
      <c r="P23" s="1" t="e">
        <f>IF(Table2[[#This Row],[Manufacturer]]="mercedes",Table2[[#This Row],[MPG]], NA())</f>
        <v>#N/A</v>
      </c>
    </row>
    <row r="24" spans="1:16" x14ac:dyDescent="0.45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  <c r="L24">
        <f>IF(Table2[[#This Row],[Manufacturer]]="ford",Table2[[#This Row],[MPG]], NA())</f>
        <v>14</v>
      </c>
      <c r="M24" t="e">
        <f>IF(Table2[[#This Row],[Manufacturer]]="toyota",Table2[[#This Row],[MPG]], NA())</f>
        <v>#N/A</v>
      </c>
      <c r="N24" t="e">
        <f>IF(Table2[[#This Row],[Manufacturer]]="bmw",Table2[[#This Row],[MPG]], NA())</f>
        <v>#N/A</v>
      </c>
      <c r="O24" s="1" t="e">
        <f>IF(Table2[[#This Row],[Manufacturer]]="honda",Table2[[#This Row],[MPG]], NA())</f>
        <v>#N/A</v>
      </c>
      <c r="P24" s="1" t="e">
        <f>IF(Table2[[#This Row],[Manufacturer]]="mercedes",Table2[[#This Row],[MPG]], NA())</f>
        <v>#N/A</v>
      </c>
    </row>
    <row r="25" spans="1:16" x14ac:dyDescent="0.45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  <c r="L25">
        <f>IF(Table2[[#This Row],[Manufacturer]]="ford",Table2[[#This Row],[MPG]], NA())</f>
        <v>13</v>
      </c>
      <c r="M25" t="e">
        <f>IF(Table2[[#This Row],[Manufacturer]]="toyota",Table2[[#This Row],[MPG]], NA())</f>
        <v>#N/A</v>
      </c>
      <c r="N25" t="e">
        <f>IF(Table2[[#This Row],[Manufacturer]]="bmw",Table2[[#This Row],[MPG]], NA())</f>
        <v>#N/A</v>
      </c>
      <c r="O25" s="1" t="e">
        <f>IF(Table2[[#This Row],[Manufacturer]]="honda",Table2[[#This Row],[MPG]], NA())</f>
        <v>#N/A</v>
      </c>
      <c r="P25" s="1" t="e">
        <f>IF(Table2[[#This Row],[Manufacturer]]="mercedes",Table2[[#This Row],[MPG]], NA())</f>
        <v>#N/A</v>
      </c>
    </row>
    <row r="26" spans="1:16" x14ac:dyDescent="0.45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  <c r="L26">
        <f>IF(Table2[[#This Row],[Manufacturer]]="ford",Table2[[#This Row],[MPG]], NA())</f>
        <v>18</v>
      </c>
      <c r="M26" t="e">
        <f>IF(Table2[[#This Row],[Manufacturer]]="toyota",Table2[[#This Row],[MPG]], NA())</f>
        <v>#N/A</v>
      </c>
      <c r="N26" t="e">
        <f>IF(Table2[[#This Row],[Manufacturer]]="bmw",Table2[[#This Row],[MPG]], NA())</f>
        <v>#N/A</v>
      </c>
      <c r="O26" s="1" t="e">
        <f>IF(Table2[[#This Row],[Manufacturer]]="honda",Table2[[#This Row],[MPG]], NA())</f>
        <v>#N/A</v>
      </c>
      <c r="P26" s="1" t="e">
        <f>IF(Table2[[#This Row],[Manufacturer]]="mercedes",Table2[[#This Row],[MPG]], NA())</f>
        <v>#N/A</v>
      </c>
    </row>
    <row r="27" spans="1:16" x14ac:dyDescent="0.45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  <c r="L27">
        <f>IF(Table2[[#This Row],[Manufacturer]]="ford",Table2[[#This Row],[MPG]], NA())</f>
        <v>12</v>
      </c>
      <c r="M27" t="e">
        <f>IF(Table2[[#This Row],[Manufacturer]]="toyota",Table2[[#This Row],[MPG]], NA())</f>
        <v>#N/A</v>
      </c>
      <c r="N27" t="e">
        <f>IF(Table2[[#This Row],[Manufacturer]]="bmw",Table2[[#This Row],[MPG]], NA())</f>
        <v>#N/A</v>
      </c>
      <c r="O27" s="1" t="e">
        <f>IF(Table2[[#This Row],[Manufacturer]]="honda",Table2[[#This Row],[MPG]], NA())</f>
        <v>#N/A</v>
      </c>
      <c r="P27" s="1" t="e">
        <f>IF(Table2[[#This Row],[Manufacturer]]="mercedes",Table2[[#This Row],[MPG]], NA())</f>
        <v>#N/A</v>
      </c>
    </row>
    <row r="28" spans="1:16" x14ac:dyDescent="0.45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  <c r="L28" t="e">
        <f>IF(Table2[[#This Row],[Manufacturer]]="ford",Table2[[#This Row],[MPG]], NA())</f>
        <v>#N/A</v>
      </c>
      <c r="M28">
        <f>IF(Table2[[#This Row],[Manufacturer]]="toyota",Table2[[#This Row],[MPG]], NA())</f>
        <v>20</v>
      </c>
      <c r="N28" t="e">
        <f>IF(Table2[[#This Row],[Manufacturer]]="bmw",Table2[[#This Row],[MPG]], NA())</f>
        <v>#N/A</v>
      </c>
      <c r="O28" s="1" t="e">
        <f>IF(Table2[[#This Row],[Manufacturer]]="honda",Table2[[#This Row],[MPG]], NA())</f>
        <v>#N/A</v>
      </c>
      <c r="P28" s="1" t="e">
        <f>IF(Table2[[#This Row],[Manufacturer]]="mercedes",Table2[[#This Row],[MPG]], NA())</f>
        <v>#N/A</v>
      </c>
    </row>
    <row r="29" spans="1:16" x14ac:dyDescent="0.45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  <c r="L29">
        <f>IF(Table2[[#This Row],[Manufacturer]]="ford",Table2[[#This Row],[MPG]], NA())</f>
        <v>19</v>
      </c>
      <c r="M29" t="e">
        <f>IF(Table2[[#This Row],[Manufacturer]]="toyota",Table2[[#This Row],[MPG]], NA())</f>
        <v>#N/A</v>
      </c>
      <c r="N29" t="e">
        <f>IF(Table2[[#This Row],[Manufacturer]]="bmw",Table2[[#This Row],[MPG]], NA())</f>
        <v>#N/A</v>
      </c>
      <c r="O29" s="1" t="e">
        <f>IF(Table2[[#This Row],[Manufacturer]]="honda",Table2[[#This Row],[MPG]], NA())</f>
        <v>#N/A</v>
      </c>
      <c r="P29" s="1" t="e">
        <f>IF(Table2[[#This Row],[Manufacturer]]="mercedes",Table2[[#This Row],[MPG]], NA())</f>
        <v>#N/A</v>
      </c>
    </row>
    <row r="30" spans="1:16" x14ac:dyDescent="0.45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  <c r="L30" t="e">
        <f>IF(Table2[[#This Row],[Manufacturer]]="ford",Table2[[#This Row],[MPG]], NA())</f>
        <v>#N/A</v>
      </c>
      <c r="M30">
        <f>IF(Table2[[#This Row],[Manufacturer]]="toyota",Table2[[#This Row],[MPG]], NA())</f>
        <v>20</v>
      </c>
      <c r="N30" t="e">
        <f>IF(Table2[[#This Row],[Manufacturer]]="bmw",Table2[[#This Row],[MPG]], NA())</f>
        <v>#N/A</v>
      </c>
      <c r="O30" s="1" t="e">
        <f>IF(Table2[[#This Row],[Manufacturer]]="honda",Table2[[#This Row],[MPG]], NA())</f>
        <v>#N/A</v>
      </c>
      <c r="P30" s="1" t="e">
        <f>IF(Table2[[#This Row],[Manufacturer]]="mercedes",Table2[[#This Row],[MPG]], NA())</f>
        <v>#N/A</v>
      </c>
    </row>
    <row r="31" spans="1:16" x14ac:dyDescent="0.45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  <c r="L31">
        <f>IF(Table2[[#This Row],[Manufacturer]]="ford",Table2[[#This Row],[MPG]], NA())</f>
        <v>21</v>
      </c>
      <c r="M31" t="e">
        <f>IF(Table2[[#This Row],[Manufacturer]]="toyota",Table2[[#This Row],[MPG]], NA())</f>
        <v>#N/A</v>
      </c>
      <c r="N31" t="e">
        <f>IF(Table2[[#This Row],[Manufacturer]]="bmw",Table2[[#This Row],[MPG]], NA())</f>
        <v>#N/A</v>
      </c>
      <c r="O31" s="1" t="e">
        <f>IF(Table2[[#This Row],[Manufacturer]]="honda",Table2[[#This Row],[MPG]], NA())</f>
        <v>#N/A</v>
      </c>
      <c r="P31" s="1" t="e">
        <f>IF(Table2[[#This Row],[Manufacturer]]="mercedes",Table2[[#This Row],[MPG]], NA())</f>
        <v>#N/A</v>
      </c>
    </row>
    <row r="32" spans="1:16" x14ac:dyDescent="0.45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  <c r="L32">
        <f>IF(Table2[[#This Row],[Manufacturer]]="ford",Table2[[#This Row],[MPG]], NA())</f>
        <v>26</v>
      </c>
      <c r="M32" t="e">
        <f>IF(Table2[[#This Row],[Manufacturer]]="toyota",Table2[[#This Row],[MPG]], NA())</f>
        <v>#N/A</v>
      </c>
      <c r="N32" t="e">
        <f>IF(Table2[[#This Row],[Manufacturer]]="bmw",Table2[[#This Row],[MPG]], NA())</f>
        <v>#N/A</v>
      </c>
      <c r="O32" s="1" t="e">
        <f>IF(Table2[[#This Row],[Manufacturer]]="honda",Table2[[#This Row],[MPG]], NA())</f>
        <v>#N/A</v>
      </c>
      <c r="P32" s="1" t="e">
        <f>IF(Table2[[#This Row],[Manufacturer]]="mercedes",Table2[[#This Row],[MPG]], NA())</f>
        <v>#N/A</v>
      </c>
    </row>
    <row r="33" spans="1:16" x14ac:dyDescent="0.45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  <c r="L33" t="e">
        <f>IF(Table2[[#This Row],[Manufacturer]]="ford",Table2[[#This Row],[MPG]], NA())</f>
        <v>#N/A</v>
      </c>
      <c r="M33">
        <f>IF(Table2[[#This Row],[Manufacturer]]="toyota",Table2[[#This Row],[MPG]], NA())</f>
        <v>32</v>
      </c>
      <c r="N33" t="e">
        <f>IF(Table2[[#This Row],[Manufacturer]]="bmw",Table2[[#This Row],[MPG]], NA())</f>
        <v>#N/A</v>
      </c>
      <c r="O33" s="1" t="e">
        <f>IF(Table2[[#This Row],[Manufacturer]]="honda",Table2[[#This Row],[MPG]], NA())</f>
        <v>#N/A</v>
      </c>
      <c r="P33" s="1" t="e">
        <f>IF(Table2[[#This Row],[Manufacturer]]="mercedes",Table2[[#This Row],[MPG]], NA())</f>
        <v>#N/A</v>
      </c>
    </row>
    <row r="34" spans="1:16" x14ac:dyDescent="0.45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  <c r="L34">
        <f>IF(Table2[[#This Row],[Manufacturer]]="ford",Table2[[#This Row],[MPG]], NA())</f>
        <v>16</v>
      </c>
      <c r="M34" t="e">
        <f>IF(Table2[[#This Row],[Manufacturer]]="toyota",Table2[[#This Row],[MPG]], NA())</f>
        <v>#N/A</v>
      </c>
      <c r="N34" t="e">
        <f>IF(Table2[[#This Row],[Manufacturer]]="bmw",Table2[[#This Row],[MPG]], NA())</f>
        <v>#N/A</v>
      </c>
      <c r="O34" s="1" t="e">
        <f>IF(Table2[[#This Row],[Manufacturer]]="honda",Table2[[#This Row],[MPG]], NA())</f>
        <v>#N/A</v>
      </c>
      <c r="P34" s="1" t="e">
        <f>IF(Table2[[#This Row],[Manufacturer]]="mercedes",Table2[[#This Row],[MPG]], NA())</f>
        <v>#N/A</v>
      </c>
    </row>
    <row r="35" spans="1:16" x14ac:dyDescent="0.45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  <c r="L35">
        <f>IF(Table2[[#This Row],[Manufacturer]]="ford",Table2[[#This Row],[MPG]], NA())</f>
        <v>14</v>
      </c>
      <c r="M35" t="e">
        <f>IF(Table2[[#This Row],[Manufacturer]]="toyota",Table2[[#This Row],[MPG]], NA())</f>
        <v>#N/A</v>
      </c>
      <c r="N35" t="e">
        <f>IF(Table2[[#This Row],[Manufacturer]]="bmw",Table2[[#This Row],[MPG]], NA())</f>
        <v>#N/A</v>
      </c>
      <c r="O35" s="1" t="e">
        <f>IF(Table2[[#This Row],[Manufacturer]]="honda",Table2[[#This Row],[MPG]], NA())</f>
        <v>#N/A</v>
      </c>
      <c r="P35" s="1" t="e">
        <f>IF(Table2[[#This Row],[Manufacturer]]="mercedes",Table2[[#This Row],[MPG]], NA())</f>
        <v>#N/A</v>
      </c>
    </row>
    <row r="36" spans="1:16" x14ac:dyDescent="0.45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  <c r="L36" t="e">
        <f>IF(Table2[[#This Row],[Manufacturer]]="ford",Table2[[#This Row],[MPG]], NA())</f>
        <v>#N/A</v>
      </c>
      <c r="M36">
        <f>IF(Table2[[#This Row],[Manufacturer]]="toyota",Table2[[#This Row],[MPG]], NA())</f>
        <v>31</v>
      </c>
      <c r="N36" t="e">
        <f>IF(Table2[[#This Row],[Manufacturer]]="bmw",Table2[[#This Row],[MPG]], NA())</f>
        <v>#N/A</v>
      </c>
      <c r="O36" s="1" t="e">
        <f>IF(Table2[[#This Row],[Manufacturer]]="honda",Table2[[#This Row],[MPG]], NA())</f>
        <v>#N/A</v>
      </c>
      <c r="P36" s="1" t="e">
        <f>IF(Table2[[#This Row],[Manufacturer]]="mercedes",Table2[[#This Row],[MPG]], NA())</f>
        <v>#N/A</v>
      </c>
    </row>
    <row r="37" spans="1:16" x14ac:dyDescent="0.45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  <c r="L37" t="e">
        <f>IF(Table2[[#This Row],[Manufacturer]]="ford",Table2[[#This Row],[MPG]], NA())</f>
        <v>#N/A</v>
      </c>
      <c r="M37" t="e">
        <f>IF(Table2[[#This Row],[Manufacturer]]="toyota",Table2[[#This Row],[MPG]], NA())</f>
        <v>#N/A</v>
      </c>
      <c r="N37" t="e">
        <f>IF(Table2[[#This Row],[Manufacturer]]="bmw",Table2[[#This Row],[MPG]], NA())</f>
        <v>#N/A</v>
      </c>
      <c r="O37" s="1">
        <f>IF(Table2[[#This Row],[Manufacturer]]="honda",Table2[[#This Row],[MPG]], NA())</f>
        <v>24</v>
      </c>
      <c r="P37" s="1" t="e">
        <f>IF(Table2[[#This Row],[Manufacturer]]="mercedes",Table2[[#This Row],[MPG]], NA())</f>
        <v>#N/A</v>
      </c>
    </row>
    <row r="38" spans="1:16" x14ac:dyDescent="0.45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  <c r="L38">
        <f>IF(Table2[[#This Row],[Manufacturer]]="ford",Table2[[#This Row],[MPG]], NA())</f>
        <v>15</v>
      </c>
      <c r="M38" t="e">
        <f>IF(Table2[[#This Row],[Manufacturer]]="toyota",Table2[[#This Row],[MPG]], NA())</f>
        <v>#N/A</v>
      </c>
      <c r="N38" t="e">
        <f>IF(Table2[[#This Row],[Manufacturer]]="bmw",Table2[[#This Row],[MPG]], NA())</f>
        <v>#N/A</v>
      </c>
      <c r="O38" s="1" t="e">
        <f>IF(Table2[[#This Row],[Manufacturer]]="honda",Table2[[#This Row],[MPG]], NA())</f>
        <v>#N/A</v>
      </c>
      <c r="P38" s="1" t="e">
        <f>IF(Table2[[#This Row],[Manufacturer]]="mercedes",Table2[[#This Row],[MPG]], NA())</f>
        <v>#N/A</v>
      </c>
    </row>
    <row r="39" spans="1:16" x14ac:dyDescent="0.45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  <c r="L39">
        <f>IF(Table2[[#This Row],[Manufacturer]]="ford",Table2[[#This Row],[MPG]], NA())</f>
        <v>14</v>
      </c>
      <c r="M39" t="e">
        <f>IF(Table2[[#This Row],[Manufacturer]]="toyota",Table2[[#This Row],[MPG]], NA())</f>
        <v>#N/A</v>
      </c>
      <c r="N39" t="e">
        <f>IF(Table2[[#This Row],[Manufacturer]]="bmw",Table2[[#This Row],[MPG]], NA())</f>
        <v>#N/A</v>
      </c>
      <c r="O39" s="1" t="e">
        <f>IF(Table2[[#This Row],[Manufacturer]]="honda",Table2[[#This Row],[MPG]], NA())</f>
        <v>#N/A</v>
      </c>
      <c r="P39" s="1" t="e">
        <f>IF(Table2[[#This Row],[Manufacturer]]="mercedes",Table2[[#This Row],[MPG]], NA())</f>
        <v>#N/A</v>
      </c>
    </row>
    <row r="40" spans="1:16" x14ac:dyDescent="0.45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  <c r="L40">
        <f>IF(Table2[[#This Row],[Manufacturer]]="ford",Table2[[#This Row],[MPG]], NA())</f>
        <v>13</v>
      </c>
      <c r="M40" t="e">
        <f>IF(Table2[[#This Row],[Manufacturer]]="toyota",Table2[[#This Row],[MPG]], NA())</f>
        <v>#N/A</v>
      </c>
      <c r="N40" t="e">
        <f>IF(Table2[[#This Row],[Manufacturer]]="bmw",Table2[[#This Row],[MPG]], NA())</f>
        <v>#N/A</v>
      </c>
      <c r="O40" s="1" t="e">
        <f>IF(Table2[[#This Row],[Manufacturer]]="honda",Table2[[#This Row],[MPG]], NA())</f>
        <v>#N/A</v>
      </c>
      <c r="P40" s="1" t="e">
        <f>IF(Table2[[#This Row],[Manufacturer]]="mercedes",Table2[[#This Row],[MPG]], NA())</f>
        <v>#N/A</v>
      </c>
    </row>
    <row r="41" spans="1:16" x14ac:dyDescent="0.45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  <c r="L41" t="e">
        <f>IF(Table2[[#This Row],[Manufacturer]]="ford",Table2[[#This Row],[MPG]], NA())</f>
        <v>#N/A</v>
      </c>
      <c r="M41">
        <f>IF(Table2[[#This Row],[Manufacturer]]="toyota",Table2[[#This Row],[MPG]], NA())</f>
        <v>29</v>
      </c>
      <c r="N41" t="e">
        <f>IF(Table2[[#This Row],[Manufacturer]]="bmw",Table2[[#This Row],[MPG]], NA())</f>
        <v>#N/A</v>
      </c>
      <c r="O41" s="1" t="e">
        <f>IF(Table2[[#This Row],[Manufacturer]]="honda",Table2[[#This Row],[MPG]], NA())</f>
        <v>#N/A</v>
      </c>
      <c r="P41" s="1" t="e">
        <f>IF(Table2[[#This Row],[Manufacturer]]="mercedes",Table2[[#This Row],[MPG]], NA())</f>
        <v>#N/A</v>
      </c>
    </row>
    <row r="42" spans="1:16" x14ac:dyDescent="0.45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  <c r="L42">
        <f>IF(Table2[[#This Row],[Manufacturer]]="ford",Table2[[#This Row],[MPG]], NA())</f>
        <v>23</v>
      </c>
      <c r="M42" t="e">
        <f>IF(Table2[[#This Row],[Manufacturer]]="toyota",Table2[[#This Row],[MPG]], NA())</f>
        <v>#N/A</v>
      </c>
      <c r="N42" t="e">
        <f>IF(Table2[[#This Row],[Manufacturer]]="bmw",Table2[[#This Row],[MPG]], NA())</f>
        <v>#N/A</v>
      </c>
      <c r="O42" s="1" t="e">
        <f>IF(Table2[[#This Row],[Manufacturer]]="honda",Table2[[#This Row],[MPG]], NA())</f>
        <v>#N/A</v>
      </c>
      <c r="P42" s="1" t="e">
        <f>IF(Table2[[#This Row],[Manufacturer]]="mercedes",Table2[[#This Row],[MPG]], NA())</f>
        <v>#N/A</v>
      </c>
    </row>
    <row r="43" spans="1:16" x14ac:dyDescent="0.45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  <c r="L43" t="e">
        <f>IF(Table2[[#This Row],[Manufacturer]]="ford",Table2[[#This Row],[MPG]], NA())</f>
        <v>#N/A</v>
      </c>
      <c r="M43">
        <f>IF(Table2[[#This Row],[Manufacturer]]="toyota",Table2[[#This Row],[MPG]], NA())</f>
        <v>24</v>
      </c>
      <c r="N43" t="e">
        <f>IF(Table2[[#This Row],[Manufacturer]]="bmw",Table2[[#This Row],[MPG]], NA())</f>
        <v>#N/A</v>
      </c>
      <c r="O43" s="1" t="e">
        <f>IF(Table2[[#This Row],[Manufacturer]]="honda",Table2[[#This Row],[MPG]], NA())</f>
        <v>#N/A</v>
      </c>
      <c r="P43" s="1" t="e">
        <f>IF(Table2[[#This Row],[Manufacturer]]="mercedes",Table2[[#This Row],[MPG]], NA())</f>
        <v>#N/A</v>
      </c>
    </row>
    <row r="44" spans="1:16" x14ac:dyDescent="0.45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  <c r="L44">
        <f>IF(Table2[[#This Row],[Manufacturer]]="ford",Table2[[#This Row],[MPG]], NA())</f>
        <v>18</v>
      </c>
      <c r="M44" t="e">
        <f>IF(Table2[[#This Row],[Manufacturer]]="toyota",Table2[[#This Row],[MPG]], NA())</f>
        <v>#N/A</v>
      </c>
      <c r="N44" t="e">
        <f>IF(Table2[[#This Row],[Manufacturer]]="bmw",Table2[[#This Row],[MPG]], NA())</f>
        <v>#N/A</v>
      </c>
      <c r="O44" s="1" t="e">
        <f>IF(Table2[[#This Row],[Manufacturer]]="honda",Table2[[#This Row],[MPG]], NA())</f>
        <v>#N/A</v>
      </c>
      <c r="P44" s="1" t="e">
        <f>IF(Table2[[#This Row],[Manufacturer]]="mercedes",Table2[[#This Row],[MPG]], NA())</f>
        <v>#N/A</v>
      </c>
    </row>
    <row r="45" spans="1:16" x14ac:dyDescent="0.45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  <c r="L45" t="e">
        <f>IF(Table2[[#This Row],[Manufacturer]]="ford",Table2[[#This Row],[MPG]], NA())</f>
        <v>#N/A</v>
      </c>
      <c r="M45" t="e">
        <f>IF(Table2[[#This Row],[Manufacturer]]="toyota",Table2[[#This Row],[MPG]], NA())</f>
        <v>#N/A</v>
      </c>
      <c r="N45" t="e">
        <f>IF(Table2[[#This Row],[Manufacturer]]="bmw",Table2[[#This Row],[MPG]], NA())</f>
        <v>#N/A</v>
      </c>
      <c r="O45" s="1">
        <f>IF(Table2[[#This Row],[Manufacturer]]="honda",Table2[[#This Row],[MPG]], NA())</f>
        <v>33</v>
      </c>
      <c r="P45" s="1" t="e">
        <f>IF(Table2[[#This Row],[Manufacturer]]="mercedes",Table2[[#This Row],[MPG]], NA())</f>
        <v>#N/A</v>
      </c>
    </row>
    <row r="46" spans="1:16" x14ac:dyDescent="0.45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  <c r="L46">
        <f>IF(Table2[[#This Row],[Manufacturer]]="ford",Table2[[#This Row],[MPG]], NA())</f>
        <v>14.5</v>
      </c>
      <c r="M46" t="e">
        <f>IF(Table2[[#This Row],[Manufacturer]]="toyota",Table2[[#This Row],[MPG]], NA())</f>
        <v>#N/A</v>
      </c>
      <c r="N46" t="e">
        <f>IF(Table2[[#This Row],[Manufacturer]]="bmw",Table2[[#This Row],[MPG]], NA())</f>
        <v>#N/A</v>
      </c>
      <c r="O46" s="1" t="e">
        <f>IF(Table2[[#This Row],[Manufacturer]]="honda",Table2[[#This Row],[MPG]], NA())</f>
        <v>#N/A</v>
      </c>
      <c r="P46" s="1" t="e">
        <f>IF(Table2[[#This Row],[Manufacturer]]="mercedes",Table2[[#This Row],[MPG]], NA())</f>
        <v>#N/A</v>
      </c>
    </row>
    <row r="47" spans="1:16" x14ac:dyDescent="0.45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  <c r="L47">
        <f>IF(Table2[[#This Row],[Manufacturer]]="ford",Table2[[#This Row],[MPG]], NA())</f>
        <v>24</v>
      </c>
      <c r="M47" t="e">
        <f>IF(Table2[[#This Row],[Manufacturer]]="toyota",Table2[[#This Row],[MPG]], NA())</f>
        <v>#N/A</v>
      </c>
      <c r="N47" t="e">
        <f>IF(Table2[[#This Row],[Manufacturer]]="bmw",Table2[[#This Row],[MPG]], NA())</f>
        <v>#N/A</v>
      </c>
      <c r="O47" s="1" t="e">
        <f>IF(Table2[[#This Row],[Manufacturer]]="honda",Table2[[#This Row],[MPG]], NA())</f>
        <v>#N/A</v>
      </c>
      <c r="P47" s="1" t="e">
        <f>IF(Table2[[#This Row],[Manufacturer]]="mercedes",Table2[[#This Row],[MPG]], NA())</f>
        <v>#N/A</v>
      </c>
    </row>
    <row r="48" spans="1:16" x14ac:dyDescent="0.45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  <c r="L48" t="e">
        <f>IF(Table2[[#This Row],[Manufacturer]]="ford",Table2[[#This Row],[MPG]], NA())</f>
        <v>#N/A</v>
      </c>
      <c r="M48" t="e">
        <f>IF(Table2[[#This Row],[Manufacturer]]="toyota",Table2[[#This Row],[MPG]], NA())</f>
        <v>#N/A</v>
      </c>
      <c r="N48" t="e">
        <f>IF(Table2[[#This Row],[Manufacturer]]="bmw",Table2[[#This Row],[MPG]], NA())</f>
        <v>#N/A</v>
      </c>
      <c r="O48" s="1">
        <f>IF(Table2[[#This Row],[Manufacturer]]="honda",Table2[[#This Row],[MPG]], NA())</f>
        <v>33</v>
      </c>
      <c r="P48" s="1" t="e">
        <f>IF(Table2[[#This Row],[Manufacturer]]="mercedes",Table2[[#This Row],[MPG]], NA())</f>
        <v>#N/A</v>
      </c>
    </row>
    <row r="49" spans="1:16" x14ac:dyDescent="0.45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  <c r="L49">
        <f>IF(Table2[[#This Row],[Manufacturer]]="ford",Table2[[#This Row],[MPG]], NA())</f>
        <v>18</v>
      </c>
      <c r="M49" t="e">
        <f>IF(Table2[[#This Row],[Manufacturer]]="toyota",Table2[[#This Row],[MPG]], NA())</f>
        <v>#N/A</v>
      </c>
      <c r="N49" t="e">
        <f>IF(Table2[[#This Row],[Manufacturer]]="bmw",Table2[[#This Row],[MPG]], NA())</f>
        <v>#N/A</v>
      </c>
      <c r="O49" s="1" t="e">
        <f>IF(Table2[[#This Row],[Manufacturer]]="honda",Table2[[#This Row],[MPG]], NA())</f>
        <v>#N/A</v>
      </c>
      <c r="P49" s="1" t="e">
        <f>IF(Table2[[#This Row],[Manufacturer]]="mercedes",Table2[[#This Row],[MPG]], NA())</f>
        <v>#N/A</v>
      </c>
    </row>
    <row r="50" spans="1:16" x14ac:dyDescent="0.45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  <c r="L50" t="e">
        <f>IF(Table2[[#This Row],[Manufacturer]]="ford",Table2[[#This Row],[MPG]], NA())</f>
        <v>#N/A</v>
      </c>
      <c r="M50">
        <f>IF(Table2[[#This Row],[Manufacturer]]="toyota",Table2[[#This Row],[MPG]], NA())</f>
        <v>28</v>
      </c>
      <c r="N50" t="e">
        <f>IF(Table2[[#This Row],[Manufacturer]]="bmw",Table2[[#This Row],[MPG]], NA())</f>
        <v>#N/A</v>
      </c>
      <c r="O50" s="1" t="e">
        <f>IF(Table2[[#This Row],[Manufacturer]]="honda",Table2[[#This Row],[MPG]], NA())</f>
        <v>#N/A</v>
      </c>
      <c r="P50" s="1" t="e">
        <f>IF(Table2[[#This Row],[Manufacturer]]="mercedes",Table2[[#This Row],[MPG]], NA())</f>
        <v>#N/A</v>
      </c>
    </row>
    <row r="51" spans="1:16" x14ac:dyDescent="0.45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  <c r="L51">
        <f>IF(Table2[[#This Row],[Manufacturer]]="ford",Table2[[#This Row],[MPG]], NA())</f>
        <v>26.5</v>
      </c>
      <c r="M51" t="e">
        <f>IF(Table2[[#This Row],[Manufacturer]]="toyota",Table2[[#This Row],[MPG]], NA())</f>
        <v>#N/A</v>
      </c>
      <c r="N51" t="e">
        <f>IF(Table2[[#This Row],[Manufacturer]]="bmw",Table2[[#This Row],[MPG]], NA())</f>
        <v>#N/A</v>
      </c>
      <c r="O51" s="1" t="e">
        <f>IF(Table2[[#This Row],[Manufacturer]]="honda",Table2[[#This Row],[MPG]], NA())</f>
        <v>#N/A</v>
      </c>
      <c r="P51" s="1" t="e">
        <f>IF(Table2[[#This Row],[Manufacturer]]="mercedes",Table2[[#This Row],[MPG]], NA())</f>
        <v>#N/A</v>
      </c>
    </row>
    <row r="52" spans="1:16" x14ac:dyDescent="0.45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  <c r="L52" t="e">
        <f>IF(Table2[[#This Row],[Manufacturer]]="ford",Table2[[#This Row],[MPG]], NA())</f>
        <v>#N/A</v>
      </c>
      <c r="M52">
        <f>IF(Table2[[#This Row],[Manufacturer]]="toyota",Table2[[#This Row],[MPG]], NA())</f>
        <v>19</v>
      </c>
      <c r="N52" t="e">
        <f>IF(Table2[[#This Row],[Manufacturer]]="bmw",Table2[[#This Row],[MPG]], NA())</f>
        <v>#N/A</v>
      </c>
      <c r="O52" s="1" t="e">
        <f>IF(Table2[[#This Row],[Manufacturer]]="honda",Table2[[#This Row],[MPG]], NA())</f>
        <v>#N/A</v>
      </c>
      <c r="P52" s="1" t="e">
        <f>IF(Table2[[#This Row],[Manufacturer]]="mercedes",Table2[[#This Row],[MPG]], NA())</f>
        <v>#N/A</v>
      </c>
    </row>
    <row r="53" spans="1:16" x14ac:dyDescent="0.45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  <c r="L53" t="e">
        <f>IF(Table2[[#This Row],[Manufacturer]]="ford",Table2[[#This Row],[MPG]], NA())</f>
        <v>#N/A</v>
      </c>
      <c r="M53" t="e">
        <f>IF(Table2[[#This Row],[Manufacturer]]="toyota",Table2[[#This Row],[MPG]], NA())</f>
        <v>#N/A</v>
      </c>
      <c r="N53" t="e">
        <f>IF(Table2[[#This Row],[Manufacturer]]="bmw",Table2[[#This Row],[MPG]], NA())</f>
        <v>#N/A</v>
      </c>
      <c r="O53" s="1" t="e">
        <f>IF(Table2[[#This Row],[Manufacturer]]="honda",Table2[[#This Row],[MPG]], NA())</f>
        <v>#N/A</v>
      </c>
      <c r="P53" s="1">
        <f>IF(Table2[[#This Row],[Manufacturer]]="mercedes",Table2[[#This Row],[MPG]], NA())</f>
        <v>16.5</v>
      </c>
    </row>
    <row r="54" spans="1:16" x14ac:dyDescent="0.45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  <c r="L54">
        <f>IF(Table2[[#This Row],[Manufacturer]]="ford",Table2[[#This Row],[MPG]], NA())</f>
        <v>13</v>
      </c>
      <c r="M54" t="e">
        <f>IF(Table2[[#This Row],[Manufacturer]]="toyota",Table2[[#This Row],[MPG]], NA())</f>
        <v>#N/A</v>
      </c>
      <c r="N54" t="e">
        <f>IF(Table2[[#This Row],[Manufacturer]]="bmw",Table2[[#This Row],[MPG]], NA())</f>
        <v>#N/A</v>
      </c>
      <c r="O54" s="1" t="e">
        <f>IF(Table2[[#This Row],[Manufacturer]]="honda",Table2[[#This Row],[MPG]], NA())</f>
        <v>#N/A</v>
      </c>
      <c r="P54" s="1" t="e">
        <f>IF(Table2[[#This Row],[Manufacturer]]="mercedes",Table2[[#This Row],[MPG]], NA())</f>
        <v>#N/A</v>
      </c>
    </row>
    <row r="55" spans="1:16" x14ac:dyDescent="0.45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  <c r="L55" t="e">
        <f>IF(Table2[[#This Row],[Manufacturer]]="ford",Table2[[#This Row],[MPG]], NA())</f>
        <v>#N/A</v>
      </c>
      <c r="M55" t="e">
        <f>IF(Table2[[#This Row],[Manufacturer]]="toyota",Table2[[#This Row],[MPG]], NA())</f>
        <v>#N/A</v>
      </c>
      <c r="N55" t="e">
        <f>IF(Table2[[#This Row],[Manufacturer]]="bmw",Table2[[#This Row],[MPG]], NA())</f>
        <v>#N/A</v>
      </c>
      <c r="O55" s="1">
        <f>IF(Table2[[#This Row],[Manufacturer]]="honda",Table2[[#This Row],[MPG]], NA())</f>
        <v>31.5</v>
      </c>
      <c r="P55" s="1" t="e">
        <f>IF(Table2[[#This Row],[Manufacturer]]="mercedes",Table2[[#This Row],[MPG]], NA())</f>
        <v>#N/A</v>
      </c>
    </row>
    <row r="56" spans="1:16" x14ac:dyDescent="0.45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  <c r="L56">
        <f>IF(Table2[[#This Row],[Manufacturer]]="ford",Table2[[#This Row],[MPG]], NA())</f>
        <v>18.5</v>
      </c>
      <c r="M56" t="e">
        <f>IF(Table2[[#This Row],[Manufacturer]]="toyota",Table2[[#This Row],[MPG]], NA())</f>
        <v>#N/A</v>
      </c>
      <c r="N56" t="e">
        <f>IF(Table2[[#This Row],[Manufacturer]]="bmw",Table2[[#This Row],[MPG]], NA())</f>
        <v>#N/A</v>
      </c>
      <c r="O56" s="1" t="e">
        <f>IF(Table2[[#This Row],[Manufacturer]]="honda",Table2[[#This Row],[MPG]], NA())</f>
        <v>#N/A</v>
      </c>
      <c r="P56" s="1" t="e">
        <f>IF(Table2[[#This Row],[Manufacturer]]="mercedes",Table2[[#This Row],[MPG]], NA())</f>
        <v>#N/A</v>
      </c>
    </row>
    <row r="57" spans="1:16" x14ac:dyDescent="0.45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  <c r="L57">
        <f>IF(Table2[[#This Row],[Manufacturer]]="ford",Table2[[#This Row],[MPG]], NA())</f>
        <v>16</v>
      </c>
      <c r="M57" t="e">
        <f>IF(Table2[[#This Row],[Manufacturer]]="toyota",Table2[[#This Row],[MPG]], NA())</f>
        <v>#N/A</v>
      </c>
      <c r="N57" t="e">
        <f>IF(Table2[[#This Row],[Manufacturer]]="bmw",Table2[[#This Row],[MPG]], NA())</f>
        <v>#N/A</v>
      </c>
      <c r="O57" s="1" t="e">
        <f>IF(Table2[[#This Row],[Manufacturer]]="honda",Table2[[#This Row],[MPG]], NA())</f>
        <v>#N/A</v>
      </c>
      <c r="P57" s="1" t="e">
        <f>IF(Table2[[#This Row],[Manufacturer]]="mercedes",Table2[[#This Row],[MPG]], NA())</f>
        <v>#N/A</v>
      </c>
    </row>
    <row r="58" spans="1:16" x14ac:dyDescent="0.45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  <c r="L58" t="e">
        <f>IF(Table2[[#This Row],[Manufacturer]]="ford",Table2[[#This Row],[MPG]], NA())</f>
        <v>#N/A</v>
      </c>
      <c r="M58">
        <f>IF(Table2[[#This Row],[Manufacturer]]="toyota",Table2[[#This Row],[MPG]], NA())</f>
        <v>26</v>
      </c>
      <c r="N58" t="e">
        <f>IF(Table2[[#This Row],[Manufacturer]]="bmw",Table2[[#This Row],[MPG]], NA())</f>
        <v>#N/A</v>
      </c>
      <c r="O58" s="1" t="e">
        <f>IF(Table2[[#This Row],[Manufacturer]]="honda",Table2[[#This Row],[MPG]], NA())</f>
        <v>#N/A</v>
      </c>
      <c r="P58" s="1" t="e">
        <f>IF(Table2[[#This Row],[Manufacturer]]="mercedes",Table2[[#This Row],[MPG]], NA())</f>
        <v>#N/A</v>
      </c>
    </row>
    <row r="59" spans="1:16" x14ac:dyDescent="0.45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  <c r="L59">
        <f>IF(Table2[[#This Row],[Manufacturer]]="ford",Table2[[#This Row],[MPG]], NA())</f>
        <v>25.5</v>
      </c>
      <c r="M59" t="e">
        <f>IF(Table2[[#This Row],[Manufacturer]]="toyota",Table2[[#This Row],[MPG]], NA())</f>
        <v>#N/A</v>
      </c>
      <c r="N59" t="e">
        <f>IF(Table2[[#This Row],[Manufacturer]]="bmw",Table2[[#This Row],[MPG]], NA())</f>
        <v>#N/A</v>
      </c>
      <c r="O59" s="1" t="e">
        <f>IF(Table2[[#This Row],[Manufacturer]]="honda",Table2[[#This Row],[MPG]], NA())</f>
        <v>#N/A</v>
      </c>
      <c r="P59" s="1" t="e">
        <f>IF(Table2[[#This Row],[Manufacturer]]="mercedes",Table2[[#This Row],[MPG]], NA())</f>
        <v>#N/A</v>
      </c>
    </row>
    <row r="60" spans="1:16" x14ac:dyDescent="0.45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  <c r="L60" t="e">
        <f>IF(Table2[[#This Row],[Manufacturer]]="ford",Table2[[#This Row],[MPG]], NA())</f>
        <v>#N/A</v>
      </c>
      <c r="M60" t="e">
        <f>IF(Table2[[#This Row],[Manufacturer]]="toyota",Table2[[#This Row],[MPG]], NA())</f>
        <v>#N/A</v>
      </c>
      <c r="N60">
        <f>IF(Table2[[#This Row],[Manufacturer]]="bmw",Table2[[#This Row],[MPG]], NA())</f>
        <v>21.5</v>
      </c>
      <c r="O60" s="1" t="e">
        <f>IF(Table2[[#This Row],[Manufacturer]]="honda",Table2[[#This Row],[MPG]], NA())</f>
        <v>#N/A</v>
      </c>
      <c r="P60" s="1" t="e">
        <f>IF(Table2[[#This Row],[Manufacturer]]="mercedes",Table2[[#This Row],[MPG]], NA())</f>
        <v>#N/A</v>
      </c>
    </row>
    <row r="61" spans="1:16" x14ac:dyDescent="0.45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  <c r="L61">
        <f>IF(Table2[[#This Row],[Manufacturer]]="ford",Table2[[#This Row],[MPG]], NA())</f>
        <v>36.1</v>
      </c>
      <c r="M61" t="e">
        <f>IF(Table2[[#This Row],[Manufacturer]]="toyota",Table2[[#This Row],[MPG]], NA())</f>
        <v>#N/A</v>
      </c>
      <c r="N61" t="e">
        <f>IF(Table2[[#This Row],[Manufacturer]]="bmw",Table2[[#This Row],[MPG]], NA())</f>
        <v>#N/A</v>
      </c>
      <c r="O61" s="1" t="e">
        <f>IF(Table2[[#This Row],[Manufacturer]]="honda",Table2[[#This Row],[MPG]], NA())</f>
        <v>#N/A</v>
      </c>
      <c r="P61" s="1" t="e">
        <f>IF(Table2[[#This Row],[Manufacturer]]="mercedes",Table2[[#This Row],[MPG]], NA())</f>
        <v>#N/A</v>
      </c>
    </row>
    <row r="62" spans="1:16" x14ac:dyDescent="0.45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  <c r="L62" t="e">
        <f>IF(Table2[[#This Row],[Manufacturer]]="ford",Table2[[#This Row],[MPG]], NA())</f>
        <v>#N/A</v>
      </c>
      <c r="M62" t="e">
        <f>IF(Table2[[#This Row],[Manufacturer]]="toyota",Table2[[#This Row],[MPG]], NA())</f>
        <v>#N/A</v>
      </c>
      <c r="N62" t="e">
        <f>IF(Table2[[#This Row],[Manufacturer]]="bmw",Table2[[#This Row],[MPG]], NA())</f>
        <v>#N/A</v>
      </c>
      <c r="O62" s="1">
        <f>IF(Table2[[#This Row],[Manufacturer]]="honda",Table2[[#This Row],[MPG]], NA())</f>
        <v>36.1</v>
      </c>
      <c r="P62" s="1" t="e">
        <f>IF(Table2[[#This Row],[Manufacturer]]="mercedes",Table2[[#This Row],[MPG]], NA())</f>
        <v>#N/A</v>
      </c>
    </row>
    <row r="63" spans="1:16" x14ac:dyDescent="0.45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  <c r="L63">
        <f>IF(Table2[[#This Row],[Manufacturer]]="ford",Table2[[#This Row],[MPG]], NA())</f>
        <v>20.2</v>
      </c>
      <c r="M63" t="e">
        <f>IF(Table2[[#This Row],[Manufacturer]]="toyota",Table2[[#This Row],[MPG]], NA())</f>
        <v>#N/A</v>
      </c>
      <c r="N63" t="e">
        <f>IF(Table2[[#This Row],[Manufacturer]]="bmw",Table2[[#This Row],[MPG]], NA())</f>
        <v>#N/A</v>
      </c>
      <c r="O63" s="1" t="e">
        <f>IF(Table2[[#This Row],[Manufacturer]]="honda",Table2[[#This Row],[MPG]], NA())</f>
        <v>#N/A</v>
      </c>
      <c r="P63" s="1" t="e">
        <f>IF(Table2[[#This Row],[Manufacturer]]="mercedes",Table2[[#This Row],[MPG]], NA())</f>
        <v>#N/A</v>
      </c>
    </row>
    <row r="64" spans="1:16" x14ac:dyDescent="0.45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  <c r="L64">
        <f>IF(Table2[[#This Row],[Manufacturer]]="ford",Table2[[#This Row],[MPG]], NA())</f>
        <v>25.1</v>
      </c>
      <c r="M64" t="e">
        <f>IF(Table2[[#This Row],[Manufacturer]]="toyota",Table2[[#This Row],[MPG]], NA())</f>
        <v>#N/A</v>
      </c>
      <c r="N64" t="e">
        <f>IF(Table2[[#This Row],[Manufacturer]]="bmw",Table2[[#This Row],[MPG]], NA())</f>
        <v>#N/A</v>
      </c>
      <c r="O64" s="1" t="e">
        <f>IF(Table2[[#This Row],[Manufacturer]]="honda",Table2[[#This Row],[MPG]], NA())</f>
        <v>#N/A</v>
      </c>
      <c r="P64" s="1" t="e">
        <f>IF(Table2[[#This Row],[Manufacturer]]="mercedes",Table2[[#This Row],[MPG]], NA())</f>
        <v>#N/A</v>
      </c>
    </row>
    <row r="65" spans="1:16" x14ac:dyDescent="0.45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  <c r="L65">
        <f>IF(Table2[[#This Row],[Manufacturer]]="ford",Table2[[#This Row],[MPG]], NA())</f>
        <v>18.100000000000001</v>
      </c>
      <c r="M65" t="e">
        <f>IF(Table2[[#This Row],[Manufacturer]]="toyota",Table2[[#This Row],[MPG]], NA())</f>
        <v>#N/A</v>
      </c>
      <c r="N65" t="e">
        <f>IF(Table2[[#This Row],[Manufacturer]]="bmw",Table2[[#This Row],[MPG]], NA())</f>
        <v>#N/A</v>
      </c>
      <c r="O65" s="1" t="e">
        <f>IF(Table2[[#This Row],[Manufacturer]]="honda",Table2[[#This Row],[MPG]], NA())</f>
        <v>#N/A</v>
      </c>
      <c r="P65" s="1" t="e">
        <f>IF(Table2[[#This Row],[Manufacturer]]="mercedes",Table2[[#This Row],[MPG]], NA())</f>
        <v>#N/A</v>
      </c>
    </row>
    <row r="66" spans="1:16" x14ac:dyDescent="0.45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  <c r="L66" t="e">
        <f>IF(Table2[[#This Row],[Manufacturer]]="ford",Table2[[#This Row],[MPG]], NA())</f>
        <v>#N/A</v>
      </c>
      <c r="M66">
        <f>IF(Table2[[#This Row],[Manufacturer]]="toyota",Table2[[#This Row],[MPG]], NA())</f>
        <v>27.5</v>
      </c>
      <c r="N66" t="e">
        <f>IF(Table2[[#This Row],[Manufacturer]]="bmw",Table2[[#This Row],[MPG]], NA())</f>
        <v>#N/A</v>
      </c>
      <c r="O66" s="1" t="e">
        <f>IF(Table2[[#This Row],[Manufacturer]]="honda",Table2[[#This Row],[MPG]], NA())</f>
        <v>#N/A</v>
      </c>
      <c r="P66" s="1" t="e">
        <f>IF(Table2[[#This Row],[Manufacturer]]="mercedes",Table2[[#This Row],[MPG]], NA())</f>
        <v>#N/A</v>
      </c>
    </row>
    <row r="67" spans="1:16" x14ac:dyDescent="0.45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  <c r="L67" t="e">
        <f>IF(Table2[[#This Row],[Manufacturer]]="ford",Table2[[#This Row],[MPG]], NA())</f>
        <v>#N/A</v>
      </c>
      <c r="M67">
        <f>IF(Table2[[#This Row],[Manufacturer]]="toyota",Table2[[#This Row],[MPG]], NA())</f>
        <v>21.1</v>
      </c>
      <c r="N67" t="e">
        <f>IF(Table2[[#This Row],[Manufacturer]]="bmw",Table2[[#This Row],[MPG]], NA())</f>
        <v>#N/A</v>
      </c>
      <c r="O67" s="1" t="e">
        <f>IF(Table2[[#This Row],[Manufacturer]]="honda",Table2[[#This Row],[MPG]], NA())</f>
        <v>#N/A</v>
      </c>
      <c r="P67" s="1" t="e">
        <f>IF(Table2[[#This Row],[Manufacturer]]="mercedes",Table2[[#This Row],[MPG]], NA())</f>
        <v>#N/A</v>
      </c>
    </row>
    <row r="68" spans="1:16" x14ac:dyDescent="0.45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  <c r="L68" t="e">
        <f>IF(Table2[[#This Row],[Manufacturer]]="ford",Table2[[#This Row],[MPG]], NA())</f>
        <v>#N/A</v>
      </c>
      <c r="M68" t="e">
        <f>IF(Table2[[#This Row],[Manufacturer]]="toyota",Table2[[#This Row],[MPG]], NA())</f>
        <v>#N/A</v>
      </c>
      <c r="N68" t="e">
        <f>IF(Table2[[#This Row],[Manufacturer]]="bmw",Table2[[#This Row],[MPG]], NA())</f>
        <v>#N/A</v>
      </c>
      <c r="O68" s="1">
        <f>IF(Table2[[#This Row],[Manufacturer]]="honda",Table2[[#This Row],[MPG]], NA())</f>
        <v>29.5</v>
      </c>
      <c r="P68" s="1" t="e">
        <f>IF(Table2[[#This Row],[Manufacturer]]="mercedes",Table2[[#This Row],[MPG]], NA())</f>
        <v>#N/A</v>
      </c>
    </row>
    <row r="69" spans="1:16" x14ac:dyDescent="0.45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  <c r="L69">
        <f>IF(Table2[[#This Row],[Manufacturer]]="ford",Table2[[#This Row],[MPG]], NA())</f>
        <v>22.3</v>
      </c>
      <c r="M69" t="e">
        <f>IF(Table2[[#This Row],[Manufacturer]]="toyota",Table2[[#This Row],[MPG]], NA())</f>
        <v>#N/A</v>
      </c>
      <c r="N69" t="e">
        <f>IF(Table2[[#This Row],[Manufacturer]]="bmw",Table2[[#This Row],[MPG]], NA())</f>
        <v>#N/A</v>
      </c>
      <c r="O69" s="1" t="e">
        <f>IF(Table2[[#This Row],[Manufacturer]]="honda",Table2[[#This Row],[MPG]], NA())</f>
        <v>#N/A</v>
      </c>
      <c r="P69" s="1" t="e">
        <f>IF(Table2[[#This Row],[Manufacturer]]="mercedes",Table2[[#This Row],[MPG]], NA())</f>
        <v>#N/A</v>
      </c>
    </row>
    <row r="70" spans="1:16" x14ac:dyDescent="0.45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  <c r="L70">
        <f>IF(Table2[[#This Row],[Manufacturer]]="ford",Table2[[#This Row],[MPG]], NA())</f>
        <v>17.600000000000001</v>
      </c>
      <c r="M70" t="e">
        <f>IF(Table2[[#This Row],[Manufacturer]]="toyota",Table2[[#This Row],[MPG]], NA())</f>
        <v>#N/A</v>
      </c>
      <c r="N70" t="e">
        <f>IF(Table2[[#This Row],[Manufacturer]]="bmw",Table2[[#This Row],[MPG]], NA())</f>
        <v>#N/A</v>
      </c>
      <c r="O70" s="1" t="e">
        <f>IF(Table2[[#This Row],[Manufacturer]]="honda",Table2[[#This Row],[MPG]], NA())</f>
        <v>#N/A</v>
      </c>
      <c r="P70" s="1" t="e">
        <f>IF(Table2[[#This Row],[Manufacturer]]="mercedes",Table2[[#This Row],[MPG]], NA())</f>
        <v>#N/A</v>
      </c>
    </row>
    <row r="71" spans="1:16" x14ac:dyDescent="0.45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  <c r="L71">
        <f>IF(Table2[[#This Row],[Manufacturer]]="ford",Table2[[#This Row],[MPG]], NA())</f>
        <v>15.5</v>
      </c>
      <c r="M71" t="e">
        <f>IF(Table2[[#This Row],[Manufacturer]]="toyota",Table2[[#This Row],[MPG]], NA())</f>
        <v>#N/A</v>
      </c>
      <c r="N71" t="e">
        <f>IF(Table2[[#This Row],[Manufacturer]]="bmw",Table2[[#This Row],[MPG]], NA())</f>
        <v>#N/A</v>
      </c>
      <c r="O71" s="1" t="e">
        <f>IF(Table2[[#This Row],[Manufacturer]]="honda",Table2[[#This Row],[MPG]], NA())</f>
        <v>#N/A</v>
      </c>
      <c r="P71" s="1" t="e">
        <f>IF(Table2[[#This Row],[Manufacturer]]="mercedes",Table2[[#This Row],[MPG]], NA())</f>
        <v>#N/A</v>
      </c>
    </row>
    <row r="72" spans="1:16" x14ac:dyDescent="0.45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  <c r="L72" t="e">
        <f>IF(Table2[[#This Row],[Manufacturer]]="ford",Table2[[#This Row],[MPG]], NA())</f>
        <v>#N/A</v>
      </c>
      <c r="M72" t="e">
        <f>IF(Table2[[#This Row],[Manufacturer]]="toyota",Table2[[#This Row],[MPG]], NA())</f>
        <v>#N/A</v>
      </c>
      <c r="N72" t="e">
        <f>IF(Table2[[#This Row],[Manufacturer]]="bmw",Table2[[#This Row],[MPG]], NA())</f>
        <v>#N/A</v>
      </c>
      <c r="O72" s="1" t="e">
        <f>IF(Table2[[#This Row],[Manufacturer]]="honda",Table2[[#This Row],[MPG]], NA())</f>
        <v>#N/A</v>
      </c>
      <c r="P72" s="1">
        <f>IF(Table2[[#This Row],[Manufacturer]]="mercedes",Table2[[#This Row],[MPG]], NA())</f>
        <v>25.4</v>
      </c>
    </row>
    <row r="73" spans="1:16" x14ac:dyDescent="0.45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  <c r="L73" t="e">
        <f>IF(Table2[[#This Row],[Manufacturer]]="ford",Table2[[#This Row],[MPG]], NA())</f>
        <v>#N/A</v>
      </c>
      <c r="M73">
        <f>IF(Table2[[#This Row],[Manufacturer]]="toyota",Table2[[#This Row],[MPG]], NA())</f>
        <v>38.1</v>
      </c>
      <c r="N73" t="e">
        <f>IF(Table2[[#This Row],[Manufacturer]]="bmw",Table2[[#This Row],[MPG]], NA())</f>
        <v>#N/A</v>
      </c>
      <c r="O73" s="1" t="e">
        <f>IF(Table2[[#This Row],[Manufacturer]]="honda",Table2[[#This Row],[MPG]], NA())</f>
        <v>#N/A</v>
      </c>
      <c r="P73" s="1" t="e">
        <f>IF(Table2[[#This Row],[Manufacturer]]="mercedes",Table2[[#This Row],[MPG]], NA())</f>
        <v>#N/A</v>
      </c>
    </row>
    <row r="74" spans="1:16" x14ac:dyDescent="0.45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  <c r="L74">
        <f>IF(Table2[[#This Row],[Manufacturer]]="ford",Table2[[#This Row],[MPG]], NA())</f>
        <v>26.4</v>
      </c>
      <c r="M74" t="e">
        <f>IF(Table2[[#This Row],[Manufacturer]]="toyota",Table2[[#This Row],[MPG]], NA())</f>
        <v>#N/A</v>
      </c>
      <c r="N74" t="e">
        <f>IF(Table2[[#This Row],[Manufacturer]]="bmw",Table2[[#This Row],[MPG]], NA())</f>
        <v>#N/A</v>
      </c>
      <c r="O74" s="1" t="e">
        <f>IF(Table2[[#This Row],[Manufacturer]]="honda",Table2[[#This Row],[MPG]], NA())</f>
        <v>#N/A</v>
      </c>
      <c r="P74" s="1" t="e">
        <f>IF(Table2[[#This Row],[Manufacturer]]="mercedes",Table2[[#This Row],[MPG]], NA())</f>
        <v>#N/A</v>
      </c>
    </row>
    <row r="75" spans="1:16" x14ac:dyDescent="0.45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  <c r="L75" t="e">
        <f>IF(Table2[[#This Row],[Manufacturer]]="ford",Table2[[#This Row],[MPG]], NA())</f>
        <v>#N/A</v>
      </c>
      <c r="M75">
        <f>IF(Table2[[#This Row],[Manufacturer]]="toyota",Table2[[#This Row],[MPG]], NA())</f>
        <v>29.8</v>
      </c>
      <c r="N75" t="e">
        <f>IF(Table2[[#This Row],[Manufacturer]]="bmw",Table2[[#This Row],[MPG]], NA())</f>
        <v>#N/A</v>
      </c>
      <c r="O75" s="1" t="e">
        <f>IF(Table2[[#This Row],[Manufacturer]]="honda",Table2[[#This Row],[MPG]], NA())</f>
        <v>#N/A</v>
      </c>
      <c r="P75" s="1" t="e">
        <f>IF(Table2[[#This Row],[Manufacturer]]="mercedes",Table2[[#This Row],[MPG]], NA())</f>
        <v>#N/A</v>
      </c>
    </row>
    <row r="76" spans="1:16" x14ac:dyDescent="0.45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  <c r="L76" t="e">
        <f>IF(Table2[[#This Row],[Manufacturer]]="ford",Table2[[#This Row],[MPG]], NA())</f>
        <v>#N/A</v>
      </c>
      <c r="M76">
        <f>IF(Table2[[#This Row],[Manufacturer]]="toyota",Table2[[#This Row],[MPG]], NA())</f>
        <v>32.200000000000003</v>
      </c>
      <c r="N76" t="e">
        <f>IF(Table2[[#This Row],[Manufacturer]]="bmw",Table2[[#This Row],[MPG]], NA())</f>
        <v>#N/A</v>
      </c>
      <c r="O76" s="1" t="e">
        <f>IF(Table2[[#This Row],[Manufacturer]]="honda",Table2[[#This Row],[MPG]], NA())</f>
        <v>#N/A</v>
      </c>
      <c r="P76" s="1" t="e">
        <f>IF(Table2[[#This Row],[Manufacturer]]="mercedes",Table2[[#This Row],[MPG]], NA())</f>
        <v>#N/A</v>
      </c>
    </row>
    <row r="77" spans="1:16" x14ac:dyDescent="0.45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  <c r="L77" t="e">
        <f>IF(Table2[[#This Row],[Manufacturer]]="ford",Table2[[#This Row],[MPG]], NA())</f>
        <v>#N/A</v>
      </c>
      <c r="M77" t="e">
        <f>IF(Table2[[#This Row],[Manufacturer]]="toyota",Table2[[#This Row],[MPG]], NA())</f>
        <v>#N/A</v>
      </c>
      <c r="N77" t="e">
        <f>IF(Table2[[#This Row],[Manufacturer]]="bmw",Table2[[#This Row],[MPG]], NA())</f>
        <v>#N/A</v>
      </c>
      <c r="O77" s="1" t="e">
        <f>IF(Table2[[#This Row],[Manufacturer]]="honda",Table2[[#This Row],[MPG]], NA())</f>
        <v>#N/A</v>
      </c>
      <c r="P77" s="1">
        <f>IF(Table2[[#This Row],[Manufacturer]]="mercedes",Table2[[#This Row],[MPG]], NA())</f>
        <v>30</v>
      </c>
    </row>
    <row r="78" spans="1:16" x14ac:dyDescent="0.45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  <c r="L78" t="e">
        <f>IF(Table2[[#This Row],[Manufacturer]]="ford",Table2[[#This Row],[MPG]], NA())</f>
        <v>#N/A</v>
      </c>
      <c r="M78" t="e">
        <f>IF(Table2[[#This Row],[Manufacturer]]="toyota",Table2[[#This Row],[MPG]], NA())</f>
        <v>#N/A</v>
      </c>
      <c r="N78" t="e">
        <f>IF(Table2[[#This Row],[Manufacturer]]="bmw",Table2[[#This Row],[MPG]], NA())</f>
        <v>#N/A</v>
      </c>
      <c r="O78" s="1">
        <f>IF(Table2[[#This Row],[Manufacturer]]="honda",Table2[[#This Row],[MPG]], NA())</f>
        <v>44.6</v>
      </c>
      <c r="P78" s="1" t="e">
        <f>IF(Table2[[#This Row],[Manufacturer]]="mercedes",Table2[[#This Row],[MPG]], NA())</f>
        <v>#N/A</v>
      </c>
    </row>
    <row r="79" spans="1:16" x14ac:dyDescent="0.45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  <c r="L79">
        <f>IF(Table2[[#This Row],[Manufacturer]]="ford",Table2[[#This Row],[MPG]], NA())</f>
        <v>23.6</v>
      </c>
      <c r="M79" t="e">
        <f>IF(Table2[[#This Row],[Manufacturer]]="toyota",Table2[[#This Row],[MPG]], NA())</f>
        <v>#N/A</v>
      </c>
      <c r="N79" t="e">
        <f>IF(Table2[[#This Row],[Manufacturer]]="bmw",Table2[[#This Row],[MPG]], NA())</f>
        <v>#N/A</v>
      </c>
      <c r="O79" s="1" t="e">
        <f>IF(Table2[[#This Row],[Manufacturer]]="honda",Table2[[#This Row],[MPG]], NA())</f>
        <v>#N/A</v>
      </c>
      <c r="P79" s="1" t="e">
        <f>IF(Table2[[#This Row],[Manufacturer]]="mercedes",Table2[[#This Row],[MPG]], NA())</f>
        <v>#N/A</v>
      </c>
    </row>
    <row r="80" spans="1:16" x14ac:dyDescent="0.45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  <c r="L80" t="e">
        <f>IF(Table2[[#This Row],[Manufacturer]]="ford",Table2[[#This Row],[MPG]], NA())</f>
        <v>#N/A</v>
      </c>
      <c r="M80" t="e">
        <f>IF(Table2[[#This Row],[Manufacturer]]="toyota",Table2[[#This Row],[MPG]], NA())</f>
        <v>#N/A</v>
      </c>
      <c r="N80" t="e">
        <f>IF(Table2[[#This Row],[Manufacturer]]="bmw",Table2[[#This Row],[MPG]], NA())</f>
        <v>#N/A</v>
      </c>
      <c r="O80" s="1">
        <f>IF(Table2[[#This Row],[Manufacturer]]="honda",Table2[[#This Row],[MPG]], NA())</f>
        <v>32.4</v>
      </c>
      <c r="P80" s="1" t="e">
        <f>IF(Table2[[#This Row],[Manufacturer]]="mercedes",Table2[[#This Row],[MPG]], NA())</f>
        <v>#N/A</v>
      </c>
    </row>
    <row r="81" spans="1:16" x14ac:dyDescent="0.45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  <c r="L81" t="e">
        <f>IF(Table2[[#This Row],[Manufacturer]]="ford",Table2[[#This Row],[MPG]], NA())</f>
        <v>#N/A</v>
      </c>
      <c r="M81">
        <f>IF(Table2[[#This Row],[Manufacturer]]="toyota",Table2[[#This Row],[MPG]], NA())</f>
        <v>39.1</v>
      </c>
      <c r="N81" t="e">
        <f>IF(Table2[[#This Row],[Manufacturer]]="bmw",Table2[[#This Row],[MPG]], NA())</f>
        <v>#N/A</v>
      </c>
      <c r="O81" s="1" t="e">
        <f>IF(Table2[[#This Row],[Manufacturer]]="honda",Table2[[#This Row],[MPG]], NA())</f>
        <v>#N/A</v>
      </c>
      <c r="P81" s="1" t="e">
        <f>IF(Table2[[#This Row],[Manufacturer]]="mercedes",Table2[[#This Row],[MPG]], NA())</f>
        <v>#N/A</v>
      </c>
    </row>
    <row r="82" spans="1:16" x14ac:dyDescent="0.45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  <c r="L82" t="e">
        <f>IF(Table2[[#This Row],[Manufacturer]]="ford",Table2[[#This Row],[MPG]], NA())</f>
        <v>#N/A</v>
      </c>
      <c r="M82" t="e">
        <f>IF(Table2[[#This Row],[Manufacturer]]="toyota",Table2[[#This Row],[MPG]], NA())</f>
        <v>#N/A</v>
      </c>
      <c r="N82" t="e">
        <f>IF(Table2[[#This Row],[Manufacturer]]="bmw",Table2[[#This Row],[MPG]], NA())</f>
        <v>#N/A</v>
      </c>
      <c r="O82" s="1">
        <f>IF(Table2[[#This Row],[Manufacturer]]="honda",Table2[[#This Row],[MPG]], NA())</f>
        <v>35.1</v>
      </c>
      <c r="P82" s="1" t="e">
        <f>IF(Table2[[#This Row],[Manufacturer]]="mercedes",Table2[[#This Row],[MPG]], NA())</f>
        <v>#N/A</v>
      </c>
    </row>
    <row r="83" spans="1:16" x14ac:dyDescent="0.45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  <c r="L83" t="e">
        <f>IF(Table2[[#This Row],[Manufacturer]]="ford",Table2[[#This Row],[MPG]], NA())</f>
        <v>#N/A</v>
      </c>
      <c r="M83">
        <f>IF(Table2[[#This Row],[Manufacturer]]="toyota",Table2[[#This Row],[MPG]], NA())</f>
        <v>37.700000000000003</v>
      </c>
      <c r="N83" t="e">
        <f>IF(Table2[[#This Row],[Manufacturer]]="bmw",Table2[[#This Row],[MPG]], NA())</f>
        <v>#N/A</v>
      </c>
      <c r="O83" s="1" t="e">
        <f>IF(Table2[[#This Row],[Manufacturer]]="honda",Table2[[#This Row],[MPG]], NA())</f>
        <v>#N/A</v>
      </c>
      <c r="P83" s="1" t="e">
        <f>IF(Table2[[#This Row],[Manufacturer]]="mercedes",Table2[[#This Row],[MPG]], NA())</f>
        <v>#N/A</v>
      </c>
    </row>
    <row r="84" spans="1:16" x14ac:dyDescent="0.45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  <c r="L84">
        <f>IF(Table2[[#This Row],[Manufacturer]]="ford",Table2[[#This Row],[MPG]], NA())</f>
        <v>34.4</v>
      </c>
      <c r="M84" t="e">
        <f>IF(Table2[[#This Row],[Manufacturer]]="toyota",Table2[[#This Row],[MPG]], NA())</f>
        <v>#N/A</v>
      </c>
      <c r="N84" t="e">
        <f>IF(Table2[[#This Row],[Manufacturer]]="bmw",Table2[[#This Row],[MPG]], NA())</f>
        <v>#N/A</v>
      </c>
      <c r="O84" s="1" t="e">
        <f>IF(Table2[[#This Row],[Manufacturer]]="honda",Table2[[#This Row],[MPG]], NA())</f>
        <v>#N/A</v>
      </c>
      <c r="P84" s="1" t="e">
        <f>IF(Table2[[#This Row],[Manufacturer]]="mercedes",Table2[[#This Row],[MPG]], NA())</f>
        <v>#N/A</v>
      </c>
    </row>
    <row r="85" spans="1:16" x14ac:dyDescent="0.45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  <c r="L85">
        <f>IF(Table2[[#This Row],[Manufacturer]]="ford",Table2[[#This Row],[MPG]], NA())</f>
        <v>29.9</v>
      </c>
      <c r="M85" t="e">
        <f>IF(Table2[[#This Row],[Manufacturer]]="toyota",Table2[[#This Row],[MPG]], NA())</f>
        <v>#N/A</v>
      </c>
      <c r="N85" t="e">
        <f>IF(Table2[[#This Row],[Manufacturer]]="bmw",Table2[[#This Row],[MPG]], NA())</f>
        <v>#N/A</v>
      </c>
      <c r="O85" s="1" t="e">
        <f>IF(Table2[[#This Row],[Manufacturer]]="honda",Table2[[#This Row],[MPG]], NA())</f>
        <v>#N/A</v>
      </c>
      <c r="P85" s="1" t="e">
        <f>IF(Table2[[#This Row],[Manufacturer]]="mercedes",Table2[[#This Row],[MPG]], NA())</f>
        <v>#N/A</v>
      </c>
    </row>
    <row r="86" spans="1:16" x14ac:dyDescent="0.45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  <c r="L86" t="e">
        <f>IF(Table2[[#This Row],[Manufacturer]]="ford",Table2[[#This Row],[MPG]], NA())</f>
        <v>#N/A</v>
      </c>
      <c r="M86" t="e">
        <f>IF(Table2[[#This Row],[Manufacturer]]="toyota",Table2[[#This Row],[MPG]], NA())</f>
        <v>#N/A</v>
      </c>
      <c r="N86" t="e">
        <f>IF(Table2[[#This Row],[Manufacturer]]="bmw",Table2[[#This Row],[MPG]], NA())</f>
        <v>#N/A</v>
      </c>
      <c r="O86" s="1">
        <f>IF(Table2[[#This Row],[Manufacturer]]="honda",Table2[[#This Row],[MPG]], NA())</f>
        <v>33.700000000000003</v>
      </c>
      <c r="P86" s="1" t="e">
        <f>IF(Table2[[#This Row],[Manufacturer]]="mercedes",Table2[[#This Row],[MPG]], NA())</f>
        <v>#N/A</v>
      </c>
    </row>
    <row r="87" spans="1:16" x14ac:dyDescent="0.45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  <c r="L87" t="e">
        <f>IF(Table2[[#This Row],[Manufacturer]]="ford",Table2[[#This Row],[MPG]], NA())</f>
        <v>#N/A</v>
      </c>
      <c r="M87">
        <f>IF(Table2[[#This Row],[Manufacturer]]="toyota",Table2[[#This Row],[MPG]], NA())</f>
        <v>32.4</v>
      </c>
      <c r="N87" t="e">
        <f>IF(Table2[[#This Row],[Manufacturer]]="bmw",Table2[[#This Row],[MPG]], NA())</f>
        <v>#N/A</v>
      </c>
      <c r="O87" s="1" t="e">
        <f>IF(Table2[[#This Row],[Manufacturer]]="honda",Table2[[#This Row],[MPG]], NA())</f>
        <v>#N/A</v>
      </c>
      <c r="P87" s="1" t="e">
        <f>IF(Table2[[#This Row],[Manufacturer]]="mercedes",Table2[[#This Row],[MPG]], NA())</f>
        <v>#N/A</v>
      </c>
    </row>
    <row r="88" spans="1:16" x14ac:dyDescent="0.45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  <c r="L88" t="e">
        <f>IF(Table2[[#This Row],[Manufacturer]]="ford",Table2[[#This Row],[MPG]], NA())</f>
        <v>#N/A</v>
      </c>
      <c r="M88">
        <f>IF(Table2[[#This Row],[Manufacturer]]="toyota",Table2[[#This Row],[MPG]], NA())</f>
        <v>25.4</v>
      </c>
      <c r="N88" t="e">
        <f>IF(Table2[[#This Row],[Manufacturer]]="bmw",Table2[[#This Row],[MPG]], NA())</f>
        <v>#N/A</v>
      </c>
      <c r="O88" s="1" t="e">
        <f>IF(Table2[[#This Row],[Manufacturer]]="honda",Table2[[#This Row],[MPG]], NA())</f>
        <v>#N/A</v>
      </c>
      <c r="P88" s="1" t="e">
        <f>IF(Table2[[#This Row],[Manufacturer]]="mercedes",Table2[[#This Row],[MPG]], NA())</f>
        <v>#N/A</v>
      </c>
    </row>
    <row r="89" spans="1:16" x14ac:dyDescent="0.45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  <c r="L89">
        <f>IF(Table2[[#This Row],[Manufacturer]]="ford",Table2[[#This Row],[MPG]], NA())</f>
        <v>20.2</v>
      </c>
      <c r="M89" t="e">
        <f>IF(Table2[[#This Row],[Manufacturer]]="toyota",Table2[[#This Row],[MPG]], NA())</f>
        <v>#N/A</v>
      </c>
      <c r="N89" t="e">
        <f>IF(Table2[[#This Row],[Manufacturer]]="bmw",Table2[[#This Row],[MPG]], NA())</f>
        <v>#N/A</v>
      </c>
      <c r="O89" s="1" t="e">
        <f>IF(Table2[[#This Row],[Manufacturer]]="honda",Table2[[#This Row],[MPG]], NA())</f>
        <v>#N/A</v>
      </c>
      <c r="P89" s="1" t="e">
        <f>IF(Table2[[#This Row],[Manufacturer]]="mercedes",Table2[[#This Row],[MPG]], NA())</f>
        <v>#N/A</v>
      </c>
    </row>
    <row r="90" spans="1:16" x14ac:dyDescent="0.45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  <c r="L90">
        <f>IF(Table2[[#This Row],[Manufacturer]]="ford",Table2[[#This Row],[MPG]], NA())</f>
        <v>24</v>
      </c>
      <c r="M90" t="e">
        <f>IF(Table2[[#This Row],[Manufacturer]]="toyota",Table2[[#This Row],[MPG]], NA())</f>
        <v>#N/A</v>
      </c>
      <c r="N90" t="e">
        <f>IF(Table2[[#This Row],[Manufacturer]]="bmw",Table2[[#This Row],[MPG]], NA())</f>
        <v>#N/A</v>
      </c>
      <c r="O90" s="1" t="e">
        <f>IF(Table2[[#This Row],[Manufacturer]]="honda",Table2[[#This Row],[MPG]], NA())</f>
        <v>#N/A</v>
      </c>
      <c r="P90" s="1" t="e">
        <f>IF(Table2[[#This Row],[Manufacturer]]="mercedes",Table2[[#This Row],[MPG]], NA())</f>
        <v>#N/A</v>
      </c>
    </row>
    <row r="91" spans="1:16" x14ac:dyDescent="0.45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  <c r="L91" t="e">
        <f>IF(Table2[[#This Row],[Manufacturer]]="ford",Table2[[#This Row],[MPG]], NA())</f>
        <v>#N/A</v>
      </c>
      <c r="M91" t="e">
        <f>IF(Table2[[#This Row],[Manufacturer]]="toyota",Table2[[#This Row],[MPG]], NA())</f>
        <v>#N/A</v>
      </c>
      <c r="N91" t="e">
        <f>IF(Table2[[#This Row],[Manufacturer]]="bmw",Table2[[#This Row],[MPG]], NA())</f>
        <v>#N/A</v>
      </c>
      <c r="O91" s="1">
        <f>IF(Table2[[#This Row],[Manufacturer]]="honda",Table2[[#This Row],[MPG]], NA())</f>
        <v>36</v>
      </c>
      <c r="P91" s="1" t="e">
        <f>IF(Table2[[#This Row],[Manufacturer]]="mercedes",Table2[[#This Row],[MPG]], NA())</f>
        <v>#N/A</v>
      </c>
    </row>
    <row r="92" spans="1:16" x14ac:dyDescent="0.45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  <c r="L92" t="e">
        <f>IF(Table2[[#This Row],[Manufacturer]]="ford",Table2[[#This Row],[MPG]], NA())</f>
        <v>#N/A</v>
      </c>
      <c r="M92">
        <f>IF(Table2[[#This Row],[Manufacturer]]="toyota",Table2[[#This Row],[MPG]], NA())</f>
        <v>34</v>
      </c>
      <c r="N92" t="e">
        <f>IF(Table2[[#This Row],[Manufacturer]]="bmw",Table2[[#This Row],[MPG]], NA())</f>
        <v>#N/A</v>
      </c>
      <c r="O92" s="1" t="e">
        <f>IF(Table2[[#This Row],[Manufacturer]]="honda",Table2[[#This Row],[MPG]], NA())</f>
        <v>#N/A</v>
      </c>
      <c r="P92" s="1" t="e">
        <f>IF(Table2[[#This Row],[Manufacturer]]="mercedes",Table2[[#This Row],[MPG]], NA())</f>
        <v>#N/A</v>
      </c>
    </row>
    <row r="93" spans="1:16" x14ac:dyDescent="0.45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  <c r="L93" t="e">
        <f>IF(Table2[[#This Row],[Manufacturer]]="ford",Table2[[#This Row],[MPG]], NA())</f>
        <v>#N/A</v>
      </c>
      <c r="M93" t="e">
        <f>IF(Table2[[#This Row],[Manufacturer]]="toyota",Table2[[#This Row],[MPG]], NA())</f>
        <v>#N/A</v>
      </c>
      <c r="N93" t="e">
        <f>IF(Table2[[#This Row],[Manufacturer]]="bmw",Table2[[#This Row],[MPG]], NA())</f>
        <v>#N/A</v>
      </c>
      <c r="O93" s="1">
        <f>IF(Table2[[#This Row],[Manufacturer]]="honda",Table2[[#This Row],[MPG]], NA())</f>
        <v>38</v>
      </c>
      <c r="P93" s="1" t="e">
        <f>IF(Table2[[#This Row],[Manufacturer]]="mercedes",Table2[[#This Row],[MPG]], NA())</f>
        <v>#N/A</v>
      </c>
    </row>
    <row r="94" spans="1:16" x14ac:dyDescent="0.45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  <c r="L94" t="e">
        <f>IF(Table2[[#This Row],[Manufacturer]]="ford",Table2[[#This Row],[MPG]], NA())</f>
        <v>#N/A</v>
      </c>
      <c r="M94" t="e">
        <f>IF(Table2[[#This Row],[Manufacturer]]="toyota",Table2[[#This Row],[MPG]], NA())</f>
        <v>#N/A</v>
      </c>
      <c r="N94" t="e">
        <f>IF(Table2[[#This Row],[Manufacturer]]="bmw",Table2[[#This Row],[MPG]], NA())</f>
        <v>#N/A</v>
      </c>
      <c r="O94" s="1">
        <f>IF(Table2[[#This Row],[Manufacturer]]="honda",Table2[[#This Row],[MPG]], NA())</f>
        <v>32</v>
      </c>
      <c r="P94" s="1" t="e">
        <f>IF(Table2[[#This Row],[Manufacturer]]="mercedes",Table2[[#This Row],[MPG]], NA())</f>
        <v>#N/A</v>
      </c>
    </row>
    <row r="95" spans="1:16" x14ac:dyDescent="0.45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  <c r="L95">
        <f>IF(Table2[[#This Row],[Manufacturer]]="ford",Table2[[#This Row],[MPG]], NA())</f>
        <v>22</v>
      </c>
      <c r="M95" t="e">
        <f>IF(Table2[[#This Row],[Manufacturer]]="toyota",Table2[[#This Row],[MPG]], NA())</f>
        <v>#N/A</v>
      </c>
      <c r="N95" t="e">
        <f>IF(Table2[[#This Row],[Manufacturer]]="bmw",Table2[[#This Row],[MPG]], NA())</f>
        <v>#N/A</v>
      </c>
      <c r="O95" s="1" t="e">
        <f>IF(Table2[[#This Row],[Manufacturer]]="honda",Table2[[#This Row],[MPG]], NA())</f>
        <v>#N/A</v>
      </c>
      <c r="P95" s="1" t="e">
        <f>IF(Table2[[#This Row],[Manufacturer]]="mercedes",Table2[[#This Row],[MPG]], NA())</f>
        <v>#N/A</v>
      </c>
    </row>
    <row r="96" spans="1:16" x14ac:dyDescent="0.45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  <c r="L96" t="e">
        <f>IF(Table2[[#This Row],[Manufacturer]]="ford",Table2[[#This Row],[MPG]], NA())</f>
        <v>#N/A</v>
      </c>
      <c r="M96">
        <f>IF(Table2[[#This Row],[Manufacturer]]="toyota",Table2[[#This Row],[MPG]], NA())</f>
        <v>32</v>
      </c>
      <c r="N96" t="e">
        <f>IF(Table2[[#This Row],[Manufacturer]]="bmw",Table2[[#This Row],[MPG]], NA())</f>
        <v>#N/A</v>
      </c>
      <c r="O96" s="1" t="e">
        <f>IF(Table2[[#This Row],[Manufacturer]]="honda",Table2[[#This Row],[MPG]], NA())</f>
        <v>#N/A</v>
      </c>
      <c r="P96" s="1" t="e">
        <f>IF(Table2[[#This Row],[Manufacturer]]="mercedes",Table2[[#This Row],[MPG]], NA())</f>
        <v>#N/A</v>
      </c>
    </row>
    <row r="97" spans="1:16" x14ac:dyDescent="0.45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  <c r="L97">
        <f>IF(Table2[[#This Row],[Manufacturer]]="ford",Table2[[#This Row],[MPG]], NA())</f>
        <v>27</v>
      </c>
      <c r="M97" t="e">
        <f>IF(Table2[[#This Row],[Manufacturer]]="toyota",Table2[[#This Row],[MPG]], NA())</f>
        <v>#N/A</v>
      </c>
      <c r="N97" t="e">
        <f>IF(Table2[[#This Row],[Manufacturer]]="bmw",Table2[[#This Row],[MPG]], NA())</f>
        <v>#N/A</v>
      </c>
      <c r="O97" s="1" t="e">
        <f>IF(Table2[[#This Row],[Manufacturer]]="honda",Table2[[#This Row],[MPG]], NA())</f>
        <v>#N/A</v>
      </c>
      <c r="P97" s="1" t="e">
        <f>IF(Table2[[#This Row],[Manufacturer]]="mercedes",Table2[[#This Row],[MPG]], NA())</f>
        <v>#N/A</v>
      </c>
    </row>
    <row r="98" spans="1:16" x14ac:dyDescent="0.45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  <c r="L98">
        <f>IF(Table2[[#This Row],[Manufacturer]]="ford",Table2[[#This Row],[MPG]], NA())</f>
        <v>28</v>
      </c>
      <c r="M98" t="e">
        <f>IF(Table2[[#This Row],[Manufacturer]]="toyota",Table2[[#This Row],[MPG]], NA())</f>
        <v>#N/A</v>
      </c>
      <c r="N98" t="e">
        <f>IF(Table2[[#This Row],[Manufacturer]]="bmw",Table2[[#This Row],[MPG]], NA())</f>
        <v>#N/A</v>
      </c>
      <c r="O98" s="1" t="e">
        <f>IF(Table2[[#This Row],[Manufacturer]]="honda",Table2[[#This Row],[MPG]], NA())</f>
        <v>#N/A</v>
      </c>
      <c r="P98" s="1" t="e">
        <f>IF(Table2[[#This Row],[Manufacturer]]="mercedes",Table2[[#This Row],[MPG]], NA())</f>
        <v>#N/A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cars-sample.excel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</cp:lastModifiedBy>
  <dcterms:created xsi:type="dcterms:W3CDTF">2022-02-12T02:11:59Z</dcterms:created>
  <dcterms:modified xsi:type="dcterms:W3CDTF">2022-02-12T04:43:23Z</dcterms:modified>
</cp:coreProperties>
</file>