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irenedelatorre/webhoseAPI/projectWork/"/>
    </mc:Choice>
  </mc:AlternateContent>
  <bookViews>
    <workbookView xWindow="0" yWindow="460" windowWidth="28800" windowHeight="16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1" l="1"/>
  <c r="G3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E31" i="1"/>
</calcChain>
</file>

<file path=xl/sharedStrings.xml><?xml version="1.0" encoding="utf-8"?>
<sst xmlns="http://schemas.openxmlformats.org/spreadsheetml/2006/main" count="64" uniqueCount="44">
  <si>
    <t>Dataset Characteristics</t>
  </si>
  <si>
    <t>Company</t>
  </si>
  <si>
    <t>Amazon</t>
  </si>
  <si>
    <t>Apple</t>
  </si>
  <si>
    <t>Bank of America</t>
  </si>
  <si>
    <t>Industry Sector</t>
  </si>
  <si>
    <t>Tech</t>
  </si>
  <si>
    <t>Finance</t>
  </si>
  <si>
    <t>Idx</t>
  </si>
  <si>
    <t>Boeing</t>
  </si>
  <si>
    <t>Manufacturing</t>
  </si>
  <si>
    <t>Citigroup</t>
  </si>
  <si>
    <t>CVS</t>
  </si>
  <si>
    <t>Health</t>
  </si>
  <si>
    <t>Exxon</t>
  </si>
  <si>
    <t>Facebook</t>
  </si>
  <si>
    <t>Ford</t>
  </si>
  <si>
    <t>GE</t>
  </si>
  <si>
    <t>Goldman Sachs</t>
  </si>
  <si>
    <t>Google</t>
  </si>
  <si>
    <t>Honeywell</t>
  </si>
  <si>
    <t>IBM</t>
  </si>
  <si>
    <t>Twitter</t>
  </si>
  <si>
    <t>Johnson &amp; Johnson</t>
  </si>
  <si>
    <t>McDonalds</t>
  </si>
  <si>
    <t>Consumer</t>
  </si>
  <si>
    <t>Microsoft</t>
  </si>
  <si>
    <t>Netflix</t>
  </si>
  <si>
    <t>Nike</t>
  </si>
  <si>
    <t>Pfizer</t>
  </si>
  <si>
    <t>Starbucks</t>
  </si>
  <si>
    <t>Time Warner</t>
  </si>
  <si>
    <t>Toyota</t>
  </si>
  <si>
    <t>Verizon</t>
  </si>
  <si>
    <t>Walmart</t>
  </si>
  <si>
    <t xml:space="preserve"> d</t>
  </si>
  <si>
    <t>TOTAL ARTICLES (ESTIMATE)</t>
  </si>
  <si>
    <t>Market Cap (Billions)</t>
  </si>
  <si>
    <t>Positive Sentiments</t>
  </si>
  <si>
    <t>Total JSON</t>
  </si>
  <si>
    <t>TOTALArticles</t>
  </si>
  <si>
    <t>Negative Sentiment</t>
  </si>
  <si>
    <t>Neutral Sentiments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</si>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</sst>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726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145956233725952"/>
                  <c:y val="0.092875759678464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59768639977495"/>
                  <c:y val="-0.1466547496380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Sheet1!$E$31:$G$31</c:f>
              <c:numCache>
                <c:formatCode>General</c:formatCode>
                <c:ptCount val="3"/>
                <c:pt idx="0">
                  <c:v>3500.0</c:v>
                </c:pt>
                <c:pt idx="1">
                  <c:v>14400.0</c:v>
                </c:pt>
                <c:pt idx="2">
                  <c:v>42600.0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285053024992962"/>
          <c:y val="0.396368731318099"/>
          <c:w val="0.030330541845191"/>
          <c:h val="0.11084873014635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baseline="0"/>
              <a:t>Positive, Negative and Neutral Sentiments per 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Positive Sentiments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Sheet1!$B$4:$B$29</c:f>
              <c:strCache>
                <c:ptCount val="26"/>
                <c:pt idx="0">
                  <c:v>Amazon</c:v>
                </c:pt>
                <c:pt idx="1">
                  <c:v>Apple</c:v>
                </c:pt>
                <c:pt idx="2">
                  <c:v>Bank of America</c:v>
                </c:pt>
                <c:pt idx="3">
                  <c:v>Boeing</c:v>
                </c:pt>
                <c:pt idx="4">
                  <c:v>Citigroup</c:v>
                </c:pt>
                <c:pt idx="5">
                  <c:v>CVS</c:v>
                </c:pt>
                <c:pt idx="6">
                  <c:v>Exxon</c:v>
                </c:pt>
                <c:pt idx="7">
                  <c:v>Facebook</c:v>
                </c:pt>
                <c:pt idx="8">
                  <c:v>Ford</c:v>
                </c:pt>
                <c:pt idx="9">
                  <c:v>GE</c:v>
                </c:pt>
                <c:pt idx="10">
                  <c:v>Goldman Sachs</c:v>
                </c:pt>
                <c:pt idx="11">
                  <c:v>Google</c:v>
                </c:pt>
                <c:pt idx="12">
                  <c:v>Honeywell</c:v>
                </c:pt>
                <c:pt idx="13">
                  <c:v>IBM</c:v>
                </c:pt>
                <c:pt idx="14">
                  <c:v>Twitter</c:v>
                </c:pt>
                <c:pt idx="15">
                  <c:v>Johnson &amp; Johnson</c:v>
                </c:pt>
                <c:pt idx="16">
                  <c:v>McDonalds</c:v>
                </c:pt>
                <c:pt idx="17">
                  <c:v>Microsoft</c:v>
                </c:pt>
                <c:pt idx="18">
                  <c:v>Netflix</c:v>
                </c:pt>
                <c:pt idx="19">
                  <c:v>Nike</c:v>
                </c:pt>
                <c:pt idx="20">
                  <c:v>Pfizer</c:v>
                </c:pt>
                <c:pt idx="21">
                  <c:v>Starbucks</c:v>
                </c:pt>
                <c:pt idx="22">
                  <c:v>Time Warner</c:v>
                </c:pt>
                <c:pt idx="23">
                  <c:v>Toyota</c:v>
                </c:pt>
                <c:pt idx="24">
                  <c:v>Verizon</c:v>
                </c:pt>
                <c:pt idx="25">
                  <c:v>Walmart</c:v>
                </c:pt>
              </c:strCache>
            </c:strRef>
          </c:cat>
          <c:val>
            <c:numRef>
              <c:f>Sheet1!$E$4:$E$29</c:f>
              <c:numCache>
                <c:formatCode>General</c:formatCode>
                <c:ptCount val="26"/>
                <c:pt idx="0">
                  <c:v>300.0</c:v>
                </c:pt>
                <c:pt idx="1">
                  <c:v>200.0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400.0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200.0</c:v>
                </c:pt>
                <c:pt idx="18">
                  <c:v>300.0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</c:numCache>
            </c:numRef>
          </c:val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Neutral Sentiments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Sheet1!$B$4:$B$29</c:f>
              <c:strCache>
                <c:ptCount val="26"/>
                <c:pt idx="0">
                  <c:v>Amazon</c:v>
                </c:pt>
                <c:pt idx="1">
                  <c:v>Apple</c:v>
                </c:pt>
                <c:pt idx="2">
                  <c:v>Bank of America</c:v>
                </c:pt>
                <c:pt idx="3">
                  <c:v>Boeing</c:v>
                </c:pt>
                <c:pt idx="4">
                  <c:v>Citigroup</c:v>
                </c:pt>
                <c:pt idx="5">
                  <c:v>CVS</c:v>
                </c:pt>
                <c:pt idx="6">
                  <c:v>Exxon</c:v>
                </c:pt>
                <c:pt idx="7">
                  <c:v>Facebook</c:v>
                </c:pt>
                <c:pt idx="8">
                  <c:v>Ford</c:v>
                </c:pt>
                <c:pt idx="9">
                  <c:v>GE</c:v>
                </c:pt>
                <c:pt idx="10">
                  <c:v>Goldman Sachs</c:v>
                </c:pt>
                <c:pt idx="11">
                  <c:v>Google</c:v>
                </c:pt>
                <c:pt idx="12">
                  <c:v>Honeywell</c:v>
                </c:pt>
                <c:pt idx="13">
                  <c:v>IBM</c:v>
                </c:pt>
                <c:pt idx="14">
                  <c:v>Twitter</c:v>
                </c:pt>
                <c:pt idx="15">
                  <c:v>Johnson &amp; Johnson</c:v>
                </c:pt>
                <c:pt idx="16">
                  <c:v>McDonalds</c:v>
                </c:pt>
                <c:pt idx="17">
                  <c:v>Microsoft</c:v>
                </c:pt>
                <c:pt idx="18">
                  <c:v>Netflix</c:v>
                </c:pt>
                <c:pt idx="19">
                  <c:v>Nike</c:v>
                </c:pt>
                <c:pt idx="20">
                  <c:v>Pfizer</c:v>
                </c:pt>
                <c:pt idx="21">
                  <c:v>Starbucks</c:v>
                </c:pt>
                <c:pt idx="22">
                  <c:v>Time Warner</c:v>
                </c:pt>
                <c:pt idx="23">
                  <c:v>Toyota</c:v>
                </c:pt>
                <c:pt idx="24">
                  <c:v>Verizon</c:v>
                </c:pt>
                <c:pt idx="25">
                  <c:v>Walmart</c:v>
                </c:pt>
              </c:strCache>
            </c:strRef>
          </c:cat>
          <c:val>
            <c:numRef>
              <c:f>Sheet1!$F$4:$F$29</c:f>
              <c:numCache>
                <c:formatCode>General</c:formatCode>
                <c:ptCount val="26"/>
                <c:pt idx="0">
                  <c:v>1000.0</c:v>
                </c:pt>
                <c:pt idx="1">
                  <c:v>6600.0</c:v>
                </c:pt>
                <c:pt idx="2">
                  <c:v>100.0</c:v>
                </c:pt>
                <c:pt idx="3">
                  <c:v>200.0</c:v>
                </c:pt>
                <c:pt idx="4">
                  <c:v>100.0</c:v>
                </c:pt>
                <c:pt idx="5">
                  <c:v>200.0</c:v>
                </c:pt>
                <c:pt idx="6">
                  <c:v>100.0</c:v>
                </c:pt>
                <c:pt idx="7">
                  <c:v>1800.0</c:v>
                </c:pt>
                <c:pt idx="8">
                  <c:v>600.0</c:v>
                </c:pt>
                <c:pt idx="9">
                  <c:v>100.0</c:v>
                </c:pt>
                <c:pt idx="10">
                  <c:v>100.0</c:v>
                </c:pt>
                <c:pt idx="11">
                  <c:v>200.0</c:v>
                </c:pt>
                <c:pt idx="12">
                  <c:v>100.0</c:v>
                </c:pt>
                <c:pt idx="13">
                  <c:v>200.0</c:v>
                </c:pt>
                <c:pt idx="14">
                  <c:v>100.0</c:v>
                </c:pt>
                <c:pt idx="15">
                  <c:v>100.0</c:v>
                </c:pt>
                <c:pt idx="16">
                  <c:v>300.0</c:v>
                </c:pt>
                <c:pt idx="17">
                  <c:v>600.0</c:v>
                </c:pt>
                <c:pt idx="18">
                  <c:v>800.0</c:v>
                </c:pt>
                <c:pt idx="19">
                  <c:v>200.0</c:v>
                </c:pt>
                <c:pt idx="20">
                  <c:v>100.0</c:v>
                </c:pt>
                <c:pt idx="21">
                  <c:v>300.0</c:v>
                </c:pt>
                <c:pt idx="22">
                  <c:v>100.0</c:v>
                </c:pt>
                <c:pt idx="23">
                  <c:v>200.0</c:v>
                </c:pt>
                <c:pt idx="24">
                  <c:v>100.0</c:v>
                </c:pt>
                <c:pt idx="25">
                  <c:v>100.0</c:v>
                </c:pt>
              </c:numCache>
            </c:numRef>
          </c:val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Negative Sentiment</c:v>
                </c:pt>
              </c:strCache>
            </c:strRef>
          </c:tx>
          <c:spPr>
            <a:solidFill>
              <a:srgbClr val="FF7268"/>
            </a:solidFill>
            <a:ln>
              <a:noFill/>
            </a:ln>
            <a:effectLst/>
          </c:spPr>
          <c:invertIfNegative val="0"/>
          <c:cat>
            <c:strRef>
              <c:f>Sheet1!$B$4:$B$29</c:f>
              <c:strCache>
                <c:ptCount val="26"/>
                <c:pt idx="0">
                  <c:v>Amazon</c:v>
                </c:pt>
                <c:pt idx="1">
                  <c:v>Apple</c:v>
                </c:pt>
                <c:pt idx="2">
                  <c:v>Bank of America</c:v>
                </c:pt>
                <c:pt idx="3">
                  <c:v>Boeing</c:v>
                </c:pt>
                <c:pt idx="4">
                  <c:v>Citigroup</c:v>
                </c:pt>
                <c:pt idx="5">
                  <c:v>CVS</c:v>
                </c:pt>
                <c:pt idx="6">
                  <c:v>Exxon</c:v>
                </c:pt>
                <c:pt idx="7">
                  <c:v>Facebook</c:v>
                </c:pt>
                <c:pt idx="8">
                  <c:v>Ford</c:v>
                </c:pt>
                <c:pt idx="9">
                  <c:v>GE</c:v>
                </c:pt>
                <c:pt idx="10">
                  <c:v>Goldman Sachs</c:v>
                </c:pt>
                <c:pt idx="11">
                  <c:v>Google</c:v>
                </c:pt>
                <c:pt idx="12">
                  <c:v>Honeywell</c:v>
                </c:pt>
                <c:pt idx="13">
                  <c:v>IBM</c:v>
                </c:pt>
                <c:pt idx="14">
                  <c:v>Twitter</c:v>
                </c:pt>
                <c:pt idx="15">
                  <c:v>Johnson &amp; Johnson</c:v>
                </c:pt>
                <c:pt idx="16">
                  <c:v>McDonalds</c:v>
                </c:pt>
                <c:pt idx="17">
                  <c:v>Microsoft</c:v>
                </c:pt>
                <c:pt idx="18">
                  <c:v>Netflix</c:v>
                </c:pt>
                <c:pt idx="19">
                  <c:v>Nike</c:v>
                </c:pt>
                <c:pt idx="20">
                  <c:v>Pfizer</c:v>
                </c:pt>
                <c:pt idx="21">
                  <c:v>Starbucks</c:v>
                </c:pt>
                <c:pt idx="22">
                  <c:v>Time Warner</c:v>
                </c:pt>
                <c:pt idx="23">
                  <c:v>Toyota</c:v>
                </c:pt>
                <c:pt idx="24">
                  <c:v>Verizon</c:v>
                </c:pt>
                <c:pt idx="25">
                  <c:v>Walmart</c:v>
                </c:pt>
              </c:strCache>
            </c:strRef>
          </c:cat>
          <c:val>
            <c:numRef>
              <c:f>Sheet1!$G$4:$G$29</c:f>
              <c:numCache>
                <c:formatCode>General</c:formatCode>
                <c:ptCount val="26"/>
                <c:pt idx="0">
                  <c:v>9400.0</c:v>
                </c:pt>
                <c:pt idx="1">
                  <c:v>1100.0</c:v>
                </c:pt>
                <c:pt idx="2">
                  <c:v>300.0</c:v>
                </c:pt>
                <c:pt idx="3">
                  <c:v>1600.0</c:v>
                </c:pt>
                <c:pt idx="4">
                  <c:v>400.0</c:v>
                </c:pt>
                <c:pt idx="5">
                  <c:v>800.0</c:v>
                </c:pt>
                <c:pt idx="6">
                  <c:v>200.0</c:v>
                </c:pt>
                <c:pt idx="7">
                  <c:v>900.0</c:v>
                </c:pt>
                <c:pt idx="8">
                  <c:v>3200.0</c:v>
                </c:pt>
                <c:pt idx="9">
                  <c:v>900.0</c:v>
                </c:pt>
                <c:pt idx="10">
                  <c:v>700.0</c:v>
                </c:pt>
                <c:pt idx="11">
                  <c:v>1200.0</c:v>
                </c:pt>
                <c:pt idx="12">
                  <c:v>200.0</c:v>
                </c:pt>
                <c:pt idx="13">
                  <c:v>1200.0</c:v>
                </c:pt>
                <c:pt idx="14">
                  <c:v>1000.0</c:v>
                </c:pt>
                <c:pt idx="15">
                  <c:v>400.0</c:v>
                </c:pt>
                <c:pt idx="16">
                  <c:v>2000.0</c:v>
                </c:pt>
                <c:pt idx="17">
                  <c:v>6100.0</c:v>
                </c:pt>
                <c:pt idx="18">
                  <c:v>3500.0</c:v>
                </c:pt>
                <c:pt idx="19">
                  <c:v>1400.0</c:v>
                </c:pt>
                <c:pt idx="20">
                  <c:v>600.0</c:v>
                </c:pt>
                <c:pt idx="21">
                  <c:v>2100.0</c:v>
                </c:pt>
                <c:pt idx="22">
                  <c:v>500.0</c:v>
                </c:pt>
                <c:pt idx="23">
                  <c:v>1600.0</c:v>
                </c:pt>
                <c:pt idx="24">
                  <c:v>1200.0</c:v>
                </c:pt>
                <c:pt idx="25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2370352"/>
        <c:axId val="-2142370976"/>
      </c:barChart>
      <c:catAx>
        <c:axId val="-214237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70976"/>
        <c:crosses val="autoZero"/>
        <c:auto val="1"/>
        <c:lblAlgn val="ctr"/>
        <c:lblOffset val="100"/>
        <c:noMultiLvlLbl val="0"/>
      </c:catAx>
      <c:valAx>
        <c:axId val="-21423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Sentiments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8001079633959"/>
          <c:y val="0.946330441148913"/>
          <c:w val="0.470678927385496"/>
          <c:h val="0.0321597866289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637288</xdr:colOff>
      <xdr:row>1</xdr:row>
      <xdr:rowOff>58919</xdr:rowOff>
    </xdr:from>
    <xdr:to>
      <xdr:col>20</xdr:col>
      <xdr:colOff>0</xdr:colOff>
      <xdr:row>31</xdr:row>
      <xdr:rowOff>41639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1000460</xdr:colOff>
      <xdr:row>34</xdr:row>
      <xdr:rowOff>62458</xdr:rowOff>
    </xdr:from>
    <xdr:to>
      <xdr:col>17</xdr:col>
      <xdr:colOff>62459</xdr:colOff>
      <xdr:row>88</xdr:row>
      <xdr:rowOff>104098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5" zoomScale="47" workbookViewId="0">
      <selection activeCell="A3" sqref="A3:B29"/>
    </sheetView>
  </sheetViews>
  <sheetFormatPr baseColWidth="10" defaultRowHeight="16" x14ac:dyDescent="0.2"/>
  <cols>
    <col min="1" max="1" width="3.83203125" style="4" customWidth="1"/>
    <col min="2" max="2" width="16.6640625" bestFit="1" customWidth="1"/>
    <col min="3" max="3" width="13.5" style="2" customWidth="1"/>
    <col min="4" max="4" width="18.5" style="2" bestFit="1" customWidth="1"/>
    <col min="5" max="5" width="21.1640625" style="4" bestFit="1" customWidth="1"/>
    <col min="6" max="6" width="22" style="4" bestFit="1" customWidth="1"/>
    <col min="7" max="7" width="20.1640625" style="4" bestFit="1" customWidth="1"/>
    <col min="8" max="8" width="12.83203125" style="4" bestFit="1" customWidth="1"/>
  </cols>
  <sheetData>
    <row r="1" spans="1:8" ht="24" x14ac:dyDescent="0.2">
      <c r="A1" s="15" t="s">
        <v>0</v>
      </c>
      <c r="F1" s="4" t="s">
        <v>35</v>
      </c>
    </row>
    <row r="3" spans="1:8" x14ac:dyDescent="0.2">
      <c r="A3" s="13" t="s">
        <v>8</v>
      </c>
      <c r="B3" s="12" t="s">
        <v>1</v>
      </c>
      <c r="C3" s="14" t="s">
        <v>5</v>
      </c>
      <c r="D3" s="14" t="s">
        <v>37</v>
      </c>
      <c r="E3" s="13" t="s">
        <v>38</v>
      </c>
      <c r="F3" s="13" t="s">
        <v>42</v>
      </c>
      <c r="G3" s="13" t="s">
        <v>41</v>
      </c>
      <c r="H3" s="13" t="s">
        <v>39</v>
      </c>
    </row>
    <row r="4" spans="1:8" x14ac:dyDescent="0.2">
      <c r="A4" s="5">
        <v>1</v>
      </c>
      <c r="B4" s="1" t="s">
        <v>2</v>
      </c>
      <c r="C4" s="3" t="s">
        <v>6</v>
      </c>
      <c r="D4" s="3">
        <v>366.08</v>
      </c>
      <c r="E4" s="5">
        <v>300</v>
      </c>
      <c r="F4" s="5">
        <v>1000</v>
      </c>
      <c r="G4" s="5">
        <v>9400</v>
      </c>
      <c r="H4" s="5">
        <f>SUM(E4+F4+G4)</f>
        <v>10700</v>
      </c>
    </row>
    <row r="5" spans="1:8" x14ac:dyDescent="0.2">
      <c r="A5" s="5">
        <v>2</v>
      </c>
      <c r="B5" s="1" t="s">
        <v>3</v>
      </c>
      <c r="C5" s="3" t="s">
        <v>6</v>
      </c>
      <c r="D5" s="3">
        <v>592.32000000000005</v>
      </c>
      <c r="E5" s="5">
        <v>200</v>
      </c>
      <c r="F5" s="5">
        <v>6600</v>
      </c>
      <c r="G5" s="5">
        <v>1100</v>
      </c>
      <c r="H5" s="5">
        <f t="shared" ref="H5:H29" si="0">SUM(E5+F5+G5)</f>
        <v>7900</v>
      </c>
    </row>
    <row r="6" spans="1:8" x14ac:dyDescent="0.2">
      <c r="A6" s="5">
        <v>3</v>
      </c>
      <c r="B6" s="1" t="s">
        <v>4</v>
      </c>
      <c r="C6" s="3" t="s">
        <v>7</v>
      </c>
      <c r="D6" s="3">
        <v>231.41</v>
      </c>
      <c r="E6" s="5">
        <v>100</v>
      </c>
      <c r="F6" s="5">
        <v>100</v>
      </c>
      <c r="G6" s="5">
        <v>300</v>
      </c>
      <c r="H6" s="5">
        <f t="shared" si="0"/>
        <v>500</v>
      </c>
    </row>
    <row r="7" spans="1:8" x14ac:dyDescent="0.2">
      <c r="A7" s="5">
        <v>4</v>
      </c>
      <c r="B7" s="1" t="s">
        <v>9</v>
      </c>
      <c r="C7" s="3" t="s">
        <v>10</v>
      </c>
      <c r="D7" s="3">
        <v>95.18</v>
      </c>
      <c r="E7" s="5">
        <v>100</v>
      </c>
      <c r="F7" s="5">
        <v>200</v>
      </c>
      <c r="G7" s="5">
        <v>1600</v>
      </c>
      <c r="H7" s="5">
        <f t="shared" si="0"/>
        <v>1900</v>
      </c>
    </row>
    <row r="8" spans="1:8" x14ac:dyDescent="0.2">
      <c r="A8" s="5">
        <v>5</v>
      </c>
      <c r="B8" s="1" t="s">
        <v>11</v>
      </c>
      <c r="C8" s="3" t="s">
        <v>7</v>
      </c>
      <c r="D8" s="3">
        <v>170.19</v>
      </c>
      <c r="E8" s="5">
        <v>100</v>
      </c>
      <c r="F8" s="5">
        <v>100</v>
      </c>
      <c r="G8" s="5">
        <v>400</v>
      </c>
      <c r="H8" s="5">
        <f t="shared" si="0"/>
        <v>600</v>
      </c>
    </row>
    <row r="9" spans="1:8" x14ac:dyDescent="0.2">
      <c r="A9" s="5">
        <v>6</v>
      </c>
      <c r="B9" s="1" t="s">
        <v>12</v>
      </c>
      <c r="C9" s="3" t="s">
        <v>13</v>
      </c>
      <c r="D9" s="3">
        <v>87.46</v>
      </c>
      <c r="E9" s="5">
        <v>100</v>
      </c>
      <c r="F9" s="5">
        <v>200</v>
      </c>
      <c r="G9" s="5">
        <v>800</v>
      </c>
      <c r="H9" s="5">
        <f t="shared" si="0"/>
        <v>1100</v>
      </c>
    </row>
    <row r="10" spans="1:8" x14ac:dyDescent="0.2">
      <c r="A10" s="5">
        <v>7</v>
      </c>
      <c r="B10" s="1" t="s">
        <v>14</v>
      </c>
      <c r="C10" s="3" t="s">
        <v>43</v>
      </c>
      <c r="D10" s="3">
        <v>365.53</v>
      </c>
      <c r="E10" s="5">
        <v>100</v>
      </c>
      <c r="F10" s="5">
        <v>100</v>
      </c>
      <c r="G10" s="5">
        <v>200</v>
      </c>
      <c r="H10" s="5">
        <f t="shared" si="0"/>
        <v>400</v>
      </c>
    </row>
    <row r="11" spans="1:8" x14ac:dyDescent="0.2">
      <c r="A11" s="5">
        <v>8</v>
      </c>
      <c r="B11" s="1" t="s">
        <v>15</v>
      </c>
      <c r="C11" s="3" t="s">
        <v>6</v>
      </c>
      <c r="D11" s="3">
        <v>339.6</v>
      </c>
      <c r="E11" s="5">
        <v>400</v>
      </c>
      <c r="F11" s="5">
        <v>1800</v>
      </c>
      <c r="G11" s="5">
        <v>900</v>
      </c>
      <c r="H11" s="5">
        <f t="shared" si="0"/>
        <v>3100</v>
      </c>
    </row>
    <row r="12" spans="1:8" x14ac:dyDescent="0.2">
      <c r="A12" s="5">
        <v>9</v>
      </c>
      <c r="B12" s="1" t="s">
        <v>16</v>
      </c>
      <c r="C12" s="3" t="s">
        <v>10</v>
      </c>
      <c r="D12" s="3">
        <v>52.4</v>
      </c>
      <c r="E12" s="5">
        <v>100</v>
      </c>
      <c r="F12" s="5">
        <v>600</v>
      </c>
      <c r="G12" s="5">
        <v>3200</v>
      </c>
      <c r="H12" s="5">
        <f t="shared" si="0"/>
        <v>3900</v>
      </c>
    </row>
    <row r="13" spans="1:8" x14ac:dyDescent="0.2">
      <c r="A13" s="5">
        <v>10</v>
      </c>
      <c r="B13" s="1" t="s">
        <v>17</v>
      </c>
      <c r="C13" s="3" t="s">
        <v>10</v>
      </c>
      <c r="D13" s="3">
        <v>280.08999999999997</v>
      </c>
      <c r="E13" s="5">
        <v>100</v>
      </c>
      <c r="F13" s="5">
        <v>100</v>
      </c>
      <c r="G13" s="5">
        <v>900</v>
      </c>
      <c r="H13" s="5">
        <f t="shared" si="0"/>
        <v>1100</v>
      </c>
    </row>
    <row r="14" spans="1:8" x14ac:dyDescent="0.2">
      <c r="A14" s="5">
        <v>11</v>
      </c>
      <c r="B14" s="1" t="s">
        <v>18</v>
      </c>
      <c r="C14" s="3" t="s">
        <v>7</v>
      </c>
      <c r="D14" s="3">
        <v>94.83</v>
      </c>
      <c r="E14" s="5">
        <v>100</v>
      </c>
      <c r="F14" s="5">
        <v>100</v>
      </c>
      <c r="G14" s="5">
        <v>700</v>
      </c>
      <c r="H14" s="5">
        <f t="shared" si="0"/>
        <v>900</v>
      </c>
    </row>
    <row r="15" spans="1:8" x14ac:dyDescent="0.2">
      <c r="A15" s="5">
        <v>12</v>
      </c>
      <c r="B15" s="1" t="s">
        <v>19</v>
      </c>
      <c r="C15" s="3" t="s">
        <v>6</v>
      </c>
      <c r="D15" s="3">
        <v>538.09</v>
      </c>
      <c r="E15" s="5">
        <v>100</v>
      </c>
      <c r="F15" s="5">
        <v>200</v>
      </c>
      <c r="G15" s="5">
        <v>1200</v>
      </c>
      <c r="H15" s="5">
        <f t="shared" si="0"/>
        <v>1500</v>
      </c>
    </row>
    <row r="16" spans="1:8" x14ac:dyDescent="0.2">
      <c r="A16" s="5">
        <v>13</v>
      </c>
      <c r="B16" s="1" t="s">
        <v>20</v>
      </c>
      <c r="C16" s="3" t="s">
        <v>10</v>
      </c>
      <c r="D16" s="3">
        <v>88.94</v>
      </c>
      <c r="E16" s="5">
        <v>100</v>
      </c>
      <c r="F16" s="5">
        <v>100</v>
      </c>
      <c r="G16" s="5">
        <v>200</v>
      </c>
      <c r="H16" s="5">
        <f t="shared" si="0"/>
        <v>400</v>
      </c>
    </row>
    <row r="17" spans="1:8" x14ac:dyDescent="0.2">
      <c r="A17" s="5">
        <v>14</v>
      </c>
      <c r="B17" s="1" t="s">
        <v>21</v>
      </c>
      <c r="C17" s="3" t="s">
        <v>6</v>
      </c>
      <c r="D17" s="3">
        <v>280.08999999999997</v>
      </c>
      <c r="E17" s="5">
        <v>100</v>
      </c>
      <c r="F17" s="5">
        <v>200</v>
      </c>
      <c r="G17" s="5">
        <v>1200</v>
      </c>
      <c r="H17" s="5">
        <f t="shared" si="0"/>
        <v>1500</v>
      </c>
    </row>
    <row r="18" spans="1:8" x14ac:dyDescent="0.2">
      <c r="A18" s="5">
        <v>15</v>
      </c>
      <c r="B18" s="1" t="s">
        <v>22</v>
      </c>
      <c r="C18" s="3" t="s">
        <v>6</v>
      </c>
      <c r="D18" s="3">
        <v>13.93</v>
      </c>
      <c r="E18" s="5">
        <v>100</v>
      </c>
      <c r="F18" s="5">
        <v>100</v>
      </c>
      <c r="G18" s="5">
        <v>1000</v>
      </c>
      <c r="H18" s="5">
        <f t="shared" si="0"/>
        <v>1200</v>
      </c>
    </row>
    <row r="19" spans="1:8" x14ac:dyDescent="0.2">
      <c r="A19" s="5">
        <v>16</v>
      </c>
      <c r="B19" s="1" t="s">
        <v>23</v>
      </c>
      <c r="C19" s="3" t="s">
        <v>13</v>
      </c>
      <c r="D19" s="3">
        <v>302.58</v>
      </c>
      <c r="E19" s="5">
        <v>100</v>
      </c>
      <c r="F19" s="5">
        <v>100</v>
      </c>
      <c r="G19" s="5">
        <v>400</v>
      </c>
      <c r="H19" s="5">
        <f t="shared" si="0"/>
        <v>600</v>
      </c>
    </row>
    <row r="20" spans="1:8" x14ac:dyDescent="0.2">
      <c r="A20" s="5">
        <v>17</v>
      </c>
      <c r="B20" s="1" t="s">
        <v>24</v>
      </c>
      <c r="C20" s="3" t="s">
        <v>25</v>
      </c>
      <c r="D20" s="3">
        <v>99.55</v>
      </c>
      <c r="E20" s="5">
        <v>100</v>
      </c>
      <c r="F20" s="5">
        <v>300</v>
      </c>
      <c r="G20" s="5">
        <v>2000</v>
      </c>
      <c r="H20" s="5">
        <f t="shared" si="0"/>
        <v>2400</v>
      </c>
    </row>
    <row r="21" spans="1:8" x14ac:dyDescent="0.2">
      <c r="A21" s="5">
        <v>18</v>
      </c>
      <c r="B21" s="1" t="s">
        <v>26</v>
      </c>
      <c r="C21" s="3" t="s">
        <v>6</v>
      </c>
      <c r="D21" s="3">
        <v>475.03</v>
      </c>
      <c r="E21" s="5">
        <v>200</v>
      </c>
      <c r="F21" s="5">
        <v>600</v>
      </c>
      <c r="G21" s="5">
        <v>6100</v>
      </c>
      <c r="H21" s="5">
        <f t="shared" si="0"/>
        <v>6900</v>
      </c>
    </row>
    <row r="22" spans="1:8" x14ac:dyDescent="0.2">
      <c r="A22" s="5">
        <v>19</v>
      </c>
      <c r="B22" s="1" t="s">
        <v>27</v>
      </c>
      <c r="C22" s="3" t="s">
        <v>6</v>
      </c>
      <c r="D22" s="3">
        <v>56.25</v>
      </c>
      <c r="E22" s="5">
        <v>300</v>
      </c>
      <c r="F22" s="5">
        <v>800</v>
      </c>
      <c r="G22" s="5">
        <v>3500</v>
      </c>
      <c r="H22" s="5">
        <f t="shared" si="0"/>
        <v>4600</v>
      </c>
    </row>
    <row r="23" spans="1:8" x14ac:dyDescent="0.2">
      <c r="A23" s="5">
        <v>20</v>
      </c>
      <c r="B23" s="1" t="s">
        <v>28</v>
      </c>
      <c r="C23" s="3" t="s">
        <v>25</v>
      </c>
      <c r="D23" s="3">
        <v>84.63</v>
      </c>
      <c r="E23" s="5">
        <v>100</v>
      </c>
      <c r="F23" s="5">
        <v>200</v>
      </c>
      <c r="G23" s="5">
        <v>1400</v>
      </c>
      <c r="H23" s="5">
        <f t="shared" si="0"/>
        <v>1700</v>
      </c>
    </row>
    <row r="24" spans="1:8" x14ac:dyDescent="0.2">
      <c r="A24" s="5">
        <v>21</v>
      </c>
      <c r="B24" s="1" t="s">
        <v>29</v>
      </c>
      <c r="C24" s="3" t="s">
        <v>13</v>
      </c>
      <c r="D24" s="3">
        <v>189.27</v>
      </c>
      <c r="E24" s="5">
        <v>100</v>
      </c>
      <c r="F24" s="5">
        <v>100</v>
      </c>
      <c r="G24" s="5">
        <v>600</v>
      </c>
      <c r="H24" s="5">
        <f t="shared" si="0"/>
        <v>800</v>
      </c>
    </row>
    <row r="25" spans="1:8" x14ac:dyDescent="0.2">
      <c r="A25" s="5">
        <v>22</v>
      </c>
      <c r="B25" s="1" t="s">
        <v>30</v>
      </c>
      <c r="C25" s="3" t="s">
        <v>25</v>
      </c>
      <c r="D25" s="3">
        <v>85.52</v>
      </c>
      <c r="E25" s="5">
        <v>100</v>
      </c>
      <c r="F25" s="5">
        <v>300</v>
      </c>
      <c r="G25" s="5">
        <v>2100</v>
      </c>
      <c r="H25" s="5">
        <f t="shared" si="0"/>
        <v>2500</v>
      </c>
    </row>
    <row r="26" spans="1:8" x14ac:dyDescent="0.2">
      <c r="A26" s="5">
        <v>23</v>
      </c>
      <c r="B26" s="1" t="s">
        <v>31</v>
      </c>
      <c r="C26" s="3" t="s">
        <v>25</v>
      </c>
      <c r="D26" s="3">
        <v>72.55</v>
      </c>
      <c r="E26" s="5">
        <v>100</v>
      </c>
      <c r="F26" s="5">
        <v>100</v>
      </c>
      <c r="G26" s="5">
        <v>500</v>
      </c>
      <c r="H26" s="5">
        <f t="shared" si="0"/>
        <v>700</v>
      </c>
    </row>
    <row r="27" spans="1:8" x14ac:dyDescent="0.2">
      <c r="A27" s="5">
        <v>24</v>
      </c>
      <c r="B27" s="1" t="s">
        <v>32</v>
      </c>
      <c r="C27" s="3" t="s">
        <v>10</v>
      </c>
      <c r="D27" s="3">
        <v>197.94</v>
      </c>
      <c r="E27" s="5">
        <v>100</v>
      </c>
      <c r="F27" s="5">
        <v>200</v>
      </c>
      <c r="G27" s="5">
        <v>1600</v>
      </c>
      <c r="H27" s="5">
        <f t="shared" si="0"/>
        <v>1900</v>
      </c>
    </row>
    <row r="28" spans="1:8" x14ac:dyDescent="0.2">
      <c r="A28" s="5">
        <v>25</v>
      </c>
      <c r="B28" s="1" t="s">
        <v>33</v>
      </c>
      <c r="C28" s="3" t="s">
        <v>25</v>
      </c>
      <c r="D28" s="3">
        <v>212.03</v>
      </c>
      <c r="E28" s="5">
        <v>100</v>
      </c>
      <c r="F28" s="5">
        <v>100</v>
      </c>
      <c r="G28" s="5">
        <v>1200</v>
      </c>
      <c r="H28" s="5">
        <f t="shared" si="0"/>
        <v>1400</v>
      </c>
    </row>
    <row r="29" spans="1:8" x14ac:dyDescent="0.2">
      <c r="A29" s="5">
        <v>26</v>
      </c>
      <c r="B29" s="1" t="s">
        <v>34</v>
      </c>
      <c r="C29" s="3" t="s">
        <v>25</v>
      </c>
      <c r="D29" s="3">
        <v>218.27</v>
      </c>
      <c r="E29" s="5">
        <v>100</v>
      </c>
      <c r="F29" s="5">
        <v>100</v>
      </c>
      <c r="G29" s="5">
        <v>100</v>
      </c>
      <c r="H29" s="5">
        <f t="shared" si="0"/>
        <v>300</v>
      </c>
    </row>
    <row r="30" spans="1:8" ht="17" thickBot="1" x14ac:dyDescent="0.25"/>
    <row r="31" spans="1:8" x14ac:dyDescent="0.2">
      <c r="B31" s="6" t="s">
        <v>40</v>
      </c>
      <c r="C31" s="16"/>
      <c r="D31" s="16"/>
      <c r="E31" s="7">
        <f>SUM(E4:E29)</f>
        <v>3500</v>
      </c>
      <c r="F31" s="7">
        <f t="shared" ref="F31:H31" si="1">SUM(F4:F29)</f>
        <v>14400</v>
      </c>
      <c r="G31" s="7">
        <f t="shared" si="1"/>
        <v>42600</v>
      </c>
      <c r="H31" s="8">
        <f t="shared" si="1"/>
        <v>60500</v>
      </c>
    </row>
    <row r="32" spans="1:8" ht="17" thickBot="1" x14ac:dyDescent="0.25">
      <c r="B32" s="10" t="s">
        <v>36</v>
      </c>
      <c r="C32" s="17"/>
      <c r="D32" s="17"/>
      <c r="E32" s="11"/>
      <c r="F32" s="11"/>
      <c r="G32" s="11"/>
      <c r="H32" s="9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2016-12-08T05:30:16Z</dcterms:created>
  <dcterms:modified xsi:type="dcterms:W3CDTF">2016-12-08T23:55:46Z</dcterms:modified>
</cp:coreProperties>
</file>