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irenedelatorre/webhoseAPI/projectWork/"/>
    </mc:Choice>
  </mc:AlternateContent>
  <bookViews>
    <workbookView xWindow="8220" yWindow="460" windowWidth="23660" windowHeight="16500" tabRatio="500" activeTab="2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3" hidden="1">Sheet2!$E$2:$F$28</definedName>
    <definedName name="_xlnm._FilterDatabase" localSheetId="1" hidden="1">Sheet3!$E$2:$F$28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4" l="1"/>
  <c r="E21" i="4"/>
  <c r="C21" i="4"/>
  <c r="H21" i="4"/>
  <c r="F21" i="4"/>
  <c r="D21" i="4"/>
</calcChain>
</file>

<file path=xl/sharedStrings.xml><?xml version="1.0" encoding="utf-8"?>
<sst xmlns="http://schemas.openxmlformats.org/spreadsheetml/2006/main" count="175" uniqueCount="41">
  <si>
    <t>Data Correlation Result</t>
  </si>
  <si>
    <t>Idx</t>
  </si>
  <si>
    <t>Company</t>
  </si>
  <si>
    <t>Amazon</t>
  </si>
  <si>
    <t>Apple</t>
  </si>
  <si>
    <t>Bank of America</t>
  </si>
  <si>
    <t>Boeing</t>
  </si>
  <si>
    <t>Citigroup</t>
  </si>
  <si>
    <t>CVS</t>
  </si>
  <si>
    <t>Exxon</t>
  </si>
  <si>
    <t>Facebook</t>
  </si>
  <si>
    <t>Ford</t>
  </si>
  <si>
    <t>GE</t>
  </si>
  <si>
    <t>Goldman Sachs</t>
  </si>
  <si>
    <t>Google</t>
  </si>
  <si>
    <t>Honeywell</t>
  </si>
  <si>
    <t>IBM</t>
  </si>
  <si>
    <t>Twitter</t>
  </si>
  <si>
    <t>Johnson &amp; Johnson</t>
  </si>
  <si>
    <t>McDonalds</t>
  </si>
  <si>
    <t>Microsoft</t>
  </si>
  <si>
    <t>Netflix</t>
  </si>
  <si>
    <t>Nike</t>
  </si>
  <si>
    <t>Pfizer</t>
  </si>
  <si>
    <t>Starbucks</t>
  </si>
  <si>
    <t>Time Warner</t>
  </si>
  <si>
    <t>Toyota</t>
  </si>
  <si>
    <t>Verizon</t>
  </si>
  <si>
    <t>Walmart</t>
  </si>
  <si>
    <t>Positive Sentiment Corr vs Stock Price</t>
  </si>
  <si>
    <t>Negative Sentiment Corr vs Stock Price</t>
  </si>
  <si>
    <t>Neutral Sentiment Corr vs. Stock Price</t>
  </si>
  <si>
    <t>Positive Sentiment Corr vs. Volume</t>
  </si>
  <si>
    <t>Negative Sentiment Corr vs. Volume</t>
  </si>
  <si>
    <t>Neutral Sentiment Corr vs. Volume</t>
  </si>
  <si>
    <t>PNR Sum Corr</t>
  </si>
  <si>
    <t>Positive Granger Causality</t>
  </si>
  <si>
    <t>Negative Granger Casuality</t>
  </si>
  <si>
    <t>Neutral Granger Casuality</t>
  </si>
  <si>
    <t>Lag 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</si>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</sst>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Sentiment</a:t>
            </a:r>
            <a:r>
              <a:rPr lang="en-US" baseline="0"/>
              <a:t> Stock Volume 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Sheet3!$B$3:$B$28</c:f>
              <c:strCache>
                <c:ptCount val="26"/>
                <c:pt idx="0">
                  <c:v>Amazon</c:v>
                </c:pt>
                <c:pt idx="1">
                  <c:v>IBM</c:v>
                </c:pt>
                <c:pt idx="2">
                  <c:v>Honeywell</c:v>
                </c:pt>
                <c:pt idx="3">
                  <c:v>Toyota</c:v>
                </c:pt>
                <c:pt idx="4">
                  <c:v>Johnson &amp; Johnson</c:v>
                </c:pt>
                <c:pt idx="5">
                  <c:v>Apple</c:v>
                </c:pt>
                <c:pt idx="6">
                  <c:v>Netflix</c:v>
                </c:pt>
                <c:pt idx="7">
                  <c:v>Pfizer</c:v>
                </c:pt>
                <c:pt idx="8">
                  <c:v>GE</c:v>
                </c:pt>
                <c:pt idx="9">
                  <c:v>Boeing</c:v>
                </c:pt>
                <c:pt idx="10">
                  <c:v>Facebook</c:v>
                </c:pt>
                <c:pt idx="11">
                  <c:v>Ford</c:v>
                </c:pt>
                <c:pt idx="12">
                  <c:v>Walmart</c:v>
                </c:pt>
                <c:pt idx="13">
                  <c:v>Twitter</c:v>
                </c:pt>
                <c:pt idx="14">
                  <c:v>Exxon</c:v>
                </c:pt>
                <c:pt idx="15">
                  <c:v>CVS</c:v>
                </c:pt>
                <c:pt idx="16">
                  <c:v>Nike</c:v>
                </c:pt>
                <c:pt idx="17">
                  <c:v>Time Warner</c:v>
                </c:pt>
                <c:pt idx="18">
                  <c:v>Microsoft</c:v>
                </c:pt>
                <c:pt idx="19">
                  <c:v>Goldman Sachs</c:v>
                </c:pt>
                <c:pt idx="20">
                  <c:v>Google</c:v>
                </c:pt>
                <c:pt idx="21">
                  <c:v>Citigroup</c:v>
                </c:pt>
                <c:pt idx="22">
                  <c:v>Bank of America</c:v>
                </c:pt>
                <c:pt idx="23">
                  <c:v>Verizon</c:v>
                </c:pt>
                <c:pt idx="24">
                  <c:v>McDonalds</c:v>
                </c:pt>
                <c:pt idx="25">
                  <c:v>Starbucks</c:v>
                </c:pt>
              </c:strCache>
            </c:strRef>
          </c:cat>
          <c:val>
            <c:numRef>
              <c:f>Sheet3!$C$3:$C$28</c:f>
              <c:numCache>
                <c:formatCode>General</c:formatCode>
                <c:ptCount val="26"/>
                <c:pt idx="0">
                  <c:v>-0.3830751</c:v>
                </c:pt>
                <c:pt idx="1">
                  <c:v>-0.18195275</c:v>
                </c:pt>
                <c:pt idx="2">
                  <c:v>-0.09382849</c:v>
                </c:pt>
                <c:pt idx="3">
                  <c:v>-0.08609276</c:v>
                </c:pt>
                <c:pt idx="4">
                  <c:v>-0.07376647</c:v>
                </c:pt>
                <c:pt idx="5">
                  <c:v>-0.06437865</c:v>
                </c:pt>
                <c:pt idx="6">
                  <c:v>-0.01439876</c:v>
                </c:pt>
                <c:pt idx="7">
                  <c:v>0.01726889</c:v>
                </c:pt>
                <c:pt idx="8">
                  <c:v>0.01989793</c:v>
                </c:pt>
                <c:pt idx="9">
                  <c:v>0.03504153</c:v>
                </c:pt>
                <c:pt idx="10">
                  <c:v>0.0547154</c:v>
                </c:pt>
                <c:pt idx="11">
                  <c:v>0.05476258</c:v>
                </c:pt>
                <c:pt idx="12">
                  <c:v>0.10938305</c:v>
                </c:pt>
                <c:pt idx="13">
                  <c:v>0.11031464</c:v>
                </c:pt>
                <c:pt idx="14">
                  <c:v>0.12965028</c:v>
                </c:pt>
                <c:pt idx="15">
                  <c:v>0.1786698</c:v>
                </c:pt>
                <c:pt idx="16">
                  <c:v>0.18760544</c:v>
                </c:pt>
                <c:pt idx="17">
                  <c:v>0.18994978</c:v>
                </c:pt>
                <c:pt idx="18">
                  <c:v>0.21348978</c:v>
                </c:pt>
                <c:pt idx="19">
                  <c:v>0.22300491</c:v>
                </c:pt>
                <c:pt idx="20">
                  <c:v>0.24701695</c:v>
                </c:pt>
                <c:pt idx="21">
                  <c:v>0.25216689</c:v>
                </c:pt>
                <c:pt idx="22">
                  <c:v>0.33625902</c:v>
                </c:pt>
                <c:pt idx="23">
                  <c:v>0.35391825</c:v>
                </c:pt>
                <c:pt idx="24">
                  <c:v>0.36207088</c:v>
                </c:pt>
                <c:pt idx="25">
                  <c:v>0.37911153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994158720"/>
        <c:axId val="-1994161856"/>
      </c:barChart>
      <c:catAx>
        <c:axId val="-19941587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161856"/>
        <c:crosses val="autoZero"/>
        <c:auto val="1"/>
        <c:lblAlgn val="ctr"/>
        <c:lblOffset val="100"/>
        <c:noMultiLvlLbl val="0"/>
      </c:catAx>
      <c:valAx>
        <c:axId val="-19941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1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Sentiment Stock Volume 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Sheet3!$E$3:$E$28</c:f>
              <c:strCache>
                <c:ptCount val="26"/>
                <c:pt idx="0">
                  <c:v>Amazon</c:v>
                </c:pt>
                <c:pt idx="1">
                  <c:v>Johnson &amp; Johnson</c:v>
                </c:pt>
                <c:pt idx="2">
                  <c:v>Walmart</c:v>
                </c:pt>
                <c:pt idx="3">
                  <c:v>Honeywell</c:v>
                </c:pt>
                <c:pt idx="4">
                  <c:v>Toyota</c:v>
                </c:pt>
                <c:pt idx="5">
                  <c:v>IBM</c:v>
                </c:pt>
                <c:pt idx="6">
                  <c:v>Exxon</c:v>
                </c:pt>
                <c:pt idx="7">
                  <c:v>Netflix</c:v>
                </c:pt>
                <c:pt idx="8">
                  <c:v>Facebook</c:v>
                </c:pt>
                <c:pt idx="9">
                  <c:v>Verizon</c:v>
                </c:pt>
                <c:pt idx="10">
                  <c:v>GE</c:v>
                </c:pt>
                <c:pt idx="11">
                  <c:v>Microsoft</c:v>
                </c:pt>
                <c:pt idx="12">
                  <c:v>Citigroup</c:v>
                </c:pt>
                <c:pt idx="13">
                  <c:v>Google</c:v>
                </c:pt>
                <c:pt idx="14">
                  <c:v>Boeing</c:v>
                </c:pt>
                <c:pt idx="15">
                  <c:v>Apple</c:v>
                </c:pt>
                <c:pt idx="16">
                  <c:v>Goldman Sachs</c:v>
                </c:pt>
                <c:pt idx="17">
                  <c:v>Ford</c:v>
                </c:pt>
                <c:pt idx="18">
                  <c:v>Bank of America</c:v>
                </c:pt>
                <c:pt idx="19">
                  <c:v>McDonalds</c:v>
                </c:pt>
                <c:pt idx="20">
                  <c:v>Twitter</c:v>
                </c:pt>
                <c:pt idx="21">
                  <c:v>Nike</c:v>
                </c:pt>
                <c:pt idx="22">
                  <c:v>Pfizer</c:v>
                </c:pt>
                <c:pt idx="23">
                  <c:v>Starbucks</c:v>
                </c:pt>
                <c:pt idx="24">
                  <c:v>Time Warner</c:v>
                </c:pt>
                <c:pt idx="25">
                  <c:v>CVS</c:v>
                </c:pt>
              </c:strCache>
            </c:strRef>
          </c:cat>
          <c:val>
            <c:numRef>
              <c:f>Sheet3!$F$3:$F$28</c:f>
              <c:numCache>
                <c:formatCode>General</c:formatCode>
                <c:ptCount val="26"/>
                <c:pt idx="0">
                  <c:v>-0.44391168</c:v>
                </c:pt>
                <c:pt idx="1">
                  <c:v>-0.3786791</c:v>
                </c:pt>
                <c:pt idx="2">
                  <c:v>-0.10514084</c:v>
                </c:pt>
                <c:pt idx="3">
                  <c:v>-0.09638351</c:v>
                </c:pt>
                <c:pt idx="4">
                  <c:v>-0.03610401</c:v>
                </c:pt>
                <c:pt idx="5">
                  <c:v>0.03290734</c:v>
                </c:pt>
                <c:pt idx="6">
                  <c:v>0.03727322</c:v>
                </c:pt>
                <c:pt idx="7">
                  <c:v>0.06085725</c:v>
                </c:pt>
                <c:pt idx="8">
                  <c:v>0.08587363</c:v>
                </c:pt>
                <c:pt idx="9">
                  <c:v>0.09697152</c:v>
                </c:pt>
                <c:pt idx="10">
                  <c:v>0.13004033</c:v>
                </c:pt>
                <c:pt idx="11">
                  <c:v>0.15312075</c:v>
                </c:pt>
                <c:pt idx="12">
                  <c:v>0.1591492</c:v>
                </c:pt>
                <c:pt idx="13">
                  <c:v>0.17003754</c:v>
                </c:pt>
                <c:pt idx="14">
                  <c:v>0.17238066</c:v>
                </c:pt>
                <c:pt idx="15">
                  <c:v>0.18077498</c:v>
                </c:pt>
                <c:pt idx="16">
                  <c:v>0.23881237</c:v>
                </c:pt>
                <c:pt idx="17">
                  <c:v>0.28585759</c:v>
                </c:pt>
                <c:pt idx="18">
                  <c:v>0.30593197</c:v>
                </c:pt>
                <c:pt idx="19">
                  <c:v>0.30662412</c:v>
                </c:pt>
                <c:pt idx="20">
                  <c:v>0.34772818</c:v>
                </c:pt>
                <c:pt idx="21">
                  <c:v>0.39856664</c:v>
                </c:pt>
                <c:pt idx="22">
                  <c:v>0.4347137</c:v>
                </c:pt>
                <c:pt idx="23">
                  <c:v>0.48275436</c:v>
                </c:pt>
                <c:pt idx="24">
                  <c:v>0.63152223</c:v>
                </c:pt>
                <c:pt idx="25">
                  <c:v>0.79085992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994206464"/>
        <c:axId val="-1994208368"/>
      </c:barChart>
      <c:catAx>
        <c:axId val="-1994206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208368"/>
        <c:crosses val="autoZero"/>
        <c:auto val="1"/>
        <c:lblAlgn val="ctr"/>
        <c:lblOffset val="100"/>
        <c:noMultiLvlLbl val="0"/>
      </c:catAx>
      <c:valAx>
        <c:axId val="-19942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2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Positive</a:t>
            </a:r>
            <a:r>
              <a:rPr lang="en-US" b="1" baseline="0"/>
              <a:t> Sentiment Correlation with Stock Price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07198591151306"/>
          <c:y val="0.0730427892234548"/>
          <c:w val="0.921576245047415"/>
          <c:h val="0.897324456867614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Sheet2!$B$3:$B$28</c:f>
              <c:strCache>
                <c:ptCount val="26"/>
                <c:pt idx="0">
                  <c:v>Nike</c:v>
                </c:pt>
                <c:pt idx="1">
                  <c:v>Starbucks</c:v>
                </c:pt>
                <c:pt idx="2">
                  <c:v>CVS</c:v>
                </c:pt>
                <c:pt idx="3">
                  <c:v>Boeing</c:v>
                </c:pt>
                <c:pt idx="4">
                  <c:v>Toyota</c:v>
                </c:pt>
                <c:pt idx="5">
                  <c:v>McDonalds</c:v>
                </c:pt>
                <c:pt idx="6">
                  <c:v>Microsoft</c:v>
                </c:pt>
                <c:pt idx="7">
                  <c:v>Citigroup</c:v>
                </c:pt>
                <c:pt idx="8">
                  <c:v>Pfizer</c:v>
                </c:pt>
                <c:pt idx="9">
                  <c:v>Google</c:v>
                </c:pt>
                <c:pt idx="10">
                  <c:v>Ford</c:v>
                </c:pt>
                <c:pt idx="11">
                  <c:v>Honeywell</c:v>
                </c:pt>
                <c:pt idx="12">
                  <c:v>Netflix</c:v>
                </c:pt>
                <c:pt idx="13">
                  <c:v>Goldman Sachs</c:v>
                </c:pt>
                <c:pt idx="14">
                  <c:v>Twitter</c:v>
                </c:pt>
                <c:pt idx="15">
                  <c:v>Verizon</c:v>
                </c:pt>
                <c:pt idx="16">
                  <c:v>GE</c:v>
                </c:pt>
                <c:pt idx="17">
                  <c:v>Apple</c:v>
                </c:pt>
                <c:pt idx="18">
                  <c:v>Facebook</c:v>
                </c:pt>
                <c:pt idx="19">
                  <c:v>Bank of America</c:v>
                </c:pt>
                <c:pt idx="20">
                  <c:v>Johnson &amp; Johnson</c:v>
                </c:pt>
                <c:pt idx="21">
                  <c:v>IBM</c:v>
                </c:pt>
                <c:pt idx="22">
                  <c:v>Exxon</c:v>
                </c:pt>
                <c:pt idx="23">
                  <c:v>Time Warner</c:v>
                </c:pt>
                <c:pt idx="24">
                  <c:v>Walmart</c:v>
                </c:pt>
                <c:pt idx="25">
                  <c:v>Amazon</c:v>
                </c:pt>
              </c:strCache>
            </c:strRef>
          </c:cat>
          <c:val>
            <c:numRef>
              <c:f>Sheet2!$C$3:$C$28</c:f>
              <c:numCache>
                <c:formatCode>General</c:formatCode>
                <c:ptCount val="26"/>
                <c:pt idx="0">
                  <c:v>-0.35488344</c:v>
                </c:pt>
                <c:pt idx="1">
                  <c:v>-0.21698321</c:v>
                </c:pt>
                <c:pt idx="2">
                  <c:v>-0.18572818</c:v>
                </c:pt>
                <c:pt idx="3">
                  <c:v>-0.14880681</c:v>
                </c:pt>
                <c:pt idx="4">
                  <c:v>-0.10898914</c:v>
                </c:pt>
                <c:pt idx="5">
                  <c:v>-0.10753816</c:v>
                </c:pt>
                <c:pt idx="6">
                  <c:v>-0.1026559</c:v>
                </c:pt>
                <c:pt idx="7">
                  <c:v>-0.1024853</c:v>
                </c:pt>
                <c:pt idx="8">
                  <c:v>-0.08439856</c:v>
                </c:pt>
                <c:pt idx="9">
                  <c:v>-0.06591131</c:v>
                </c:pt>
                <c:pt idx="10">
                  <c:v>-0.06026494</c:v>
                </c:pt>
                <c:pt idx="11">
                  <c:v>-0.00362245</c:v>
                </c:pt>
                <c:pt idx="12">
                  <c:v>0.02824415</c:v>
                </c:pt>
                <c:pt idx="13">
                  <c:v>0.03319909</c:v>
                </c:pt>
                <c:pt idx="14">
                  <c:v>0.04041772</c:v>
                </c:pt>
                <c:pt idx="15">
                  <c:v>0.04839036</c:v>
                </c:pt>
                <c:pt idx="16">
                  <c:v>0.05549304</c:v>
                </c:pt>
                <c:pt idx="17">
                  <c:v>0.08288596</c:v>
                </c:pt>
                <c:pt idx="18">
                  <c:v>0.11301843</c:v>
                </c:pt>
                <c:pt idx="19">
                  <c:v>0.13485124</c:v>
                </c:pt>
                <c:pt idx="20">
                  <c:v>0.16341189</c:v>
                </c:pt>
                <c:pt idx="21">
                  <c:v>0.18108313</c:v>
                </c:pt>
                <c:pt idx="22">
                  <c:v>0.20148538</c:v>
                </c:pt>
                <c:pt idx="23">
                  <c:v>0.20198026</c:v>
                </c:pt>
                <c:pt idx="24">
                  <c:v>0.20437899</c:v>
                </c:pt>
                <c:pt idx="25">
                  <c:v>0.24785928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"/>
        <c:axId val="-1994372656"/>
        <c:axId val="-1994376064"/>
      </c:barChart>
      <c:catAx>
        <c:axId val="-19943726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76064"/>
        <c:crosses val="autoZero"/>
        <c:auto val="1"/>
        <c:lblAlgn val="ctr"/>
        <c:lblOffset val="100"/>
        <c:noMultiLvlLbl val="0"/>
      </c:catAx>
      <c:valAx>
        <c:axId val="-19943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Sentiment Correlation with Stock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8888864226202"/>
          <c:y val="0.0633296472679565"/>
          <c:w val="0.895920573183387"/>
          <c:h val="0.891315171851119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Sheet2!$E$3:$E$28</c:f>
              <c:strCache>
                <c:ptCount val="26"/>
                <c:pt idx="0">
                  <c:v>CVS</c:v>
                </c:pt>
                <c:pt idx="1">
                  <c:v>Toyota</c:v>
                </c:pt>
                <c:pt idx="2">
                  <c:v>Johnson &amp; Johnson</c:v>
                </c:pt>
                <c:pt idx="3">
                  <c:v>Nike</c:v>
                </c:pt>
                <c:pt idx="4">
                  <c:v>Time Warner</c:v>
                </c:pt>
                <c:pt idx="5">
                  <c:v>Apple</c:v>
                </c:pt>
                <c:pt idx="6">
                  <c:v>Citigroup</c:v>
                </c:pt>
                <c:pt idx="7">
                  <c:v>Starbucks</c:v>
                </c:pt>
                <c:pt idx="8">
                  <c:v>Microsoft</c:v>
                </c:pt>
                <c:pt idx="9">
                  <c:v>GE</c:v>
                </c:pt>
                <c:pt idx="10">
                  <c:v>Verizon</c:v>
                </c:pt>
                <c:pt idx="11">
                  <c:v>Netflix</c:v>
                </c:pt>
                <c:pt idx="12">
                  <c:v>Ford</c:v>
                </c:pt>
                <c:pt idx="13">
                  <c:v>IBM</c:v>
                </c:pt>
                <c:pt idx="14">
                  <c:v>Bank of America</c:v>
                </c:pt>
                <c:pt idx="15">
                  <c:v>Walmart</c:v>
                </c:pt>
                <c:pt idx="16">
                  <c:v>Goldman Sachs</c:v>
                </c:pt>
                <c:pt idx="17">
                  <c:v>Honeywell</c:v>
                </c:pt>
                <c:pt idx="18">
                  <c:v>McDonalds</c:v>
                </c:pt>
                <c:pt idx="19">
                  <c:v>Twitter</c:v>
                </c:pt>
                <c:pt idx="20">
                  <c:v>Boeing</c:v>
                </c:pt>
                <c:pt idx="21">
                  <c:v>Amazon</c:v>
                </c:pt>
                <c:pt idx="22">
                  <c:v>Google</c:v>
                </c:pt>
                <c:pt idx="23">
                  <c:v>Facebook</c:v>
                </c:pt>
                <c:pt idx="24">
                  <c:v>Exxon</c:v>
                </c:pt>
                <c:pt idx="25">
                  <c:v>Pfizer</c:v>
                </c:pt>
              </c:strCache>
            </c:strRef>
          </c:cat>
          <c:val>
            <c:numRef>
              <c:f>Sheet2!$F$3:$F$28</c:f>
              <c:numCache>
                <c:formatCode>General</c:formatCode>
                <c:ptCount val="26"/>
                <c:pt idx="0">
                  <c:v>-0.29355033</c:v>
                </c:pt>
                <c:pt idx="1">
                  <c:v>-0.23741678</c:v>
                </c:pt>
                <c:pt idx="2">
                  <c:v>-0.2016051</c:v>
                </c:pt>
                <c:pt idx="3">
                  <c:v>-0.14358671</c:v>
                </c:pt>
                <c:pt idx="4">
                  <c:v>-0.1408501</c:v>
                </c:pt>
                <c:pt idx="5">
                  <c:v>-0.11910513</c:v>
                </c:pt>
                <c:pt idx="6">
                  <c:v>-0.08443563</c:v>
                </c:pt>
                <c:pt idx="7">
                  <c:v>-0.04787902</c:v>
                </c:pt>
                <c:pt idx="8">
                  <c:v>-0.03279335</c:v>
                </c:pt>
                <c:pt idx="9">
                  <c:v>0.00200159</c:v>
                </c:pt>
                <c:pt idx="10">
                  <c:v>0.0527142</c:v>
                </c:pt>
                <c:pt idx="11">
                  <c:v>0.09291922</c:v>
                </c:pt>
                <c:pt idx="12">
                  <c:v>0.13475216</c:v>
                </c:pt>
                <c:pt idx="13">
                  <c:v>0.13552222</c:v>
                </c:pt>
                <c:pt idx="14">
                  <c:v>0.17785524</c:v>
                </c:pt>
                <c:pt idx="15">
                  <c:v>0.20475423</c:v>
                </c:pt>
                <c:pt idx="16">
                  <c:v>0.21517384</c:v>
                </c:pt>
                <c:pt idx="17">
                  <c:v>0.24598965</c:v>
                </c:pt>
                <c:pt idx="18">
                  <c:v>0.2478325</c:v>
                </c:pt>
                <c:pt idx="19">
                  <c:v>0.25095143</c:v>
                </c:pt>
                <c:pt idx="20">
                  <c:v>0.26197396</c:v>
                </c:pt>
                <c:pt idx="21">
                  <c:v>0.2940653</c:v>
                </c:pt>
                <c:pt idx="22">
                  <c:v>0.34463074</c:v>
                </c:pt>
                <c:pt idx="23">
                  <c:v>0.35343149</c:v>
                </c:pt>
                <c:pt idx="24">
                  <c:v>0.39861602</c:v>
                </c:pt>
                <c:pt idx="25">
                  <c:v>0.61190061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9508048"/>
        <c:axId val="-2079541712"/>
      </c:barChart>
      <c:catAx>
        <c:axId val="-20795080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41712"/>
        <c:crosses val="autoZero"/>
        <c:auto val="1"/>
        <c:lblAlgn val="ctr"/>
        <c:lblOffset val="100"/>
        <c:noMultiLvlLbl val="0"/>
      </c:catAx>
      <c:valAx>
        <c:axId val="-20795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28</xdr:row>
      <xdr:rowOff>190500</xdr:rowOff>
    </xdr:from>
    <xdr:to>
      <xdr:col>4</xdr:col>
      <xdr:colOff>241300</xdr:colOff>
      <xdr:row>57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491323</xdr:colOff>
      <xdr:row>28</xdr:row>
      <xdr:rowOff>193450</xdr:rowOff>
    </xdr:from>
    <xdr:to>
      <xdr:col>7</xdr:col>
      <xdr:colOff>949292</xdr:colOff>
      <xdr:row>57</xdr:row>
      <xdr:rowOff>51312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817033</xdr:colOff>
      <xdr:row>28</xdr:row>
      <xdr:rowOff>182033</xdr:rowOff>
    </xdr:from>
    <xdr:to>
      <xdr:col>4</xdr:col>
      <xdr:colOff>0</xdr:colOff>
      <xdr:row>62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160866</xdr:colOff>
      <xdr:row>29</xdr:row>
      <xdr:rowOff>8466</xdr:rowOff>
    </xdr:from>
    <xdr:to>
      <xdr:col>7</xdr:col>
      <xdr:colOff>12700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11" workbookViewId="0">
      <selection activeCell="B4" sqref="B4:B29"/>
    </sheetView>
  </sheetViews>
  <sheetFormatPr baseColWidth="10" defaultRowHeight="16" x14ac:dyDescent="0.2"/>
  <cols>
    <col min="1" max="1" width="8.83203125" customWidth="1"/>
    <col min="2" max="2" width="16.6640625" bestFit="1" customWidth="1"/>
    <col min="3" max="3" width="19.33203125" style="4" customWidth="1"/>
    <col min="4" max="4" width="19.5" style="4" customWidth="1"/>
    <col min="5" max="5" width="17.1640625" style="4" customWidth="1"/>
    <col min="6" max="6" width="16" style="4" customWidth="1"/>
    <col min="7" max="7" width="18.33203125" style="4" customWidth="1"/>
    <col min="8" max="8" width="19.1640625" style="4" customWidth="1"/>
    <col min="9" max="9" width="20.33203125" style="4" customWidth="1"/>
  </cols>
  <sheetData>
    <row r="1" spans="1:9" ht="24" x14ac:dyDescent="0.3">
      <c r="A1" s="10" t="s">
        <v>0</v>
      </c>
    </row>
    <row r="3" spans="1:9" s="6" customFormat="1" ht="36" customHeight="1" x14ac:dyDescent="0.2">
      <c r="A3" s="1" t="s">
        <v>1</v>
      </c>
      <c r="B3" s="1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7" t="s">
        <v>35</v>
      </c>
    </row>
    <row r="4" spans="1:9" x14ac:dyDescent="0.2">
      <c r="A4" s="2">
        <v>1</v>
      </c>
      <c r="B4" s="3" t="s">
        <v>3</v>
      </c>
      <c r="C4" s="5">
        <v>0.24785927999999999</v>
      </c>
      <c r="D4" s="5">
        <v>0.29406529999999997</v>
      </c>
      <c r="E4" s="5">
        <v>0.24287371999999999</v>
      </c>
      <c r="F4" s="5">
        <v>-0.3830751</v>
      </c>
      <c r="G4" s="5">
        <v>-0.44391167999999998</v>
      </c>
      <c r="H4" s="5">
        <v>-0.35952442000000001</v>
      </c>
      <c r="I4" s="5">
        <v>0.25868184999999999</v>
      </c>
    </row>
    <row r="5" spans="1:9" x14ac:dyDescent="0.2">
      <c r="A5" s="2">
        <v>2</v>
      </c>
      <c r="B5" s="3" t="s">
        <v>4</v>
      </c>
      <c r="C5" s="5">
        <v>8.2885959999999995E-2</v>
      </c>
      <c r="D5" s="5">
        <v>-0.11910513</v>
      </c>
      <c r="E5" s="5">
        <v>7.0283170000000006E-2</v>
      </c>
      <c r="F5" s="5">
        <v>-6.4378649999999996E-2</v>
      </c>
      <c r="G5" s="5">
        <v>0.18077498</v>
      </c>
      <c r="H5" s="5">
        <v>8.2179009999999997E-2</v>
      </c>
      <c r="I5" s="5">
        <v>4.5003790000000002E-2</v>
      </c>
    </row>
    <row r="6" spans="1:9" x14ac:dyDescent="0.2">
      <c r="A6" s="2">
        <v>3</v>
      </c>
      <c r="B6" s="3" t="s">
        <v>5</v>
      </c>
      <c r="C6" s="5">
        <v>0.13485124000000001</v>
      </c>
      <c r="D6" s="5">
        <v>0.17785524</v>
      </c>
      <c r="E6" s="5">
        <v>6.7474569999999998E-2</v>
      </c>
      <c r="F6" s="5">
        <v>0.33625902000000002</v>
      </c>
      <c r="G6" s="5">
        <v>0.30593197</v>
      </c>
      <c r="H6" s="5">
        <v>3.8885389999999999E-2</v>
      </c>
      <c r="I6" s="5">
        <v>-8.6413840000000006E-2</v>
      </c>
    </row>
    <row r="7" spans="1:9" x14ac:dyDescent="0.2">
      <c r="A7" s="2">
        <v>4</v>
      </c>
      <c r="B7" s="3" t="s">
        <v>6</v>
      </c>
      <c r="C7" s="5">
        <v>-0.14880681000000001</v>
      </c>
      <c r="D7" s="5">
        <v>0.26197396000000001</v>
      </c>
      <c r="E7" s="5">
        <v>0.17484404000000001</v>
      </c>
      <c r="F7" s="5">
        <v>3.5041530000000001E-2</v>
      </c>
      <c r="G7" s="5">
        <v>0.17238065999999999</v>
      </c>
      <c r="H7" s="5">
        <v>0.22912706999999999</v>
      </c>
      <c r="I7" s="5">
        <v>-0.54536346999999996</v>
      </c>
    </row>
    <row r="8" spans="1:9" x14ac:dyDescent="0.2">
      <c r="A8" s="2">
        <v>5</v>
      </c>
      <c r="B8" s="3" t="s">
        <v>7</v>
      </c>
      <c r="C8" s="5">
        <v>-0.1024853</v>
      </c>
      <c r="D8" s="5">
        <v>-8.4435629999999998E-2</v>
      </c>
      <c r="E8" s="5">
        <v>-5.6813629999999997E-2</v>
      </c>
      <c r="F8" s="5">
        <v>0.25216688999999998</v>
      </c>
      <c r="G8" s="5">
        <v>0.15914919999999999</v>
      </c>
      <c r="H8" s="5">
        <v>0.105493</v>
      </c>
      <c r="I8" s="5">
        <v>-0.32961472000000003</v>
      </c>
    </row>
    <row r="9" spans="1:9" x14ac:dyDescent="0.2">
      <c r="A9" s="2">
        <v>6</v>
      </c>
      <c r="B9" s="3" t="s">
        <v>8</v>
      </c>
      <c r="C9" s="5">
        <v>-0.18572817999999999</v>
      </c>
      <c r="D9" s="5">
        <v>-0.29355033000000003</v>
      </c>
      <c r="E9" s="5">
        <v>-0.35244059</v>
      </c>
      <c r="F9" s="5">
        <v>0.17866979999999999</v>
      </c>
      <c r="G9" s="5">
        <v>0.79085992000000005</v>
      </c>
      <c r="H9" s="5">
        <v>1.273767E-2</v>
      </c>
      <c r="I9" s="5">
        <v>0.55406825000000004</v>
      </c>
    </row>
    <row r="10" spans="1:9" x14ac:dyDescent="0.2">
      <c r="A10" s="2">
        <v>7</v>
      </c>
      <c r="B10" s="3" t="s">
        <v>9</v>
      </c>
      <c r="C10" s="5">
        <v>0.20148537999999999</v>
      </c>
      <c r="D10" s="8">
        <v>0.39861602000000002</v>
      </c>
      <c r="E10" s="5">
        <v>0.10504743</v>
      </c>
      <c r="F10" s="5">
        <v>0.12965028000000001</v>
      </c>
      <c r="G10" s="5">
        <v>3.7273220000000003E-2</v>
      </c>
      <c r="H10" s="5">
        <v>-2.471661E-2</v>
      </c>
      <c r="I10" s="5">
        <v>-0.19065855000000001</v>
      </c>
    </row>
    <row r="11" spans="1:9" x14ac:dyDescent="0.2">
      <c r="A11" s="2">
        <v>8</v>
      </c>
      <c r="B11" s="3" t="s">
        <v>10</v>
      </c>
      <c r="C11" s="5">
        <v>0.11301843</v>
      </c>
      <c r="D11" s="8">
        <v>0.35343149000000001</v>
      </c>
      <c r="E11" s="5">
        <v>0.26187778</v>
      </c>
      <c r="F11" s="5">
        <v>5.4715399999999997E-2</v>
      </c>
      <c r="G11" s="5">
        <v>8.5873630000000006E-2</v>
      </c>
      <c r="H11" s="5">
        <v>0.34096929999999998</v>
      </c>
      <c r="I11" s="5">
        <v>-0.29081801000000002</v>
      </c>
    </row>
    <row r="12" spans="1:9" x14ac:dyDescent="0.2">
      <c r="A12" s="2">
        <v>9</v>
      </c>
      <c r="B12" s="3" t="s">
        <v>11</v>
      </c>
      <c r="C12" s="5">
        <v>-6.0264940000000003E-2</v>
      </c>
      <c r="D12" s="5">
        <v>0.13475216000000001</v>
      </c>
      <c r="E12" s="5">
        <v>9.989953E-2</v>
      </c>
      <c r="F12" s="5">
        <v>5.4762579999999998E-2</v>
      </c>
      <c r="G12" s="5">
        <v>0.28585758999999999</v>
      </c>
      <c r="H12" s="5">
        <v>9.7334879999999999E-2</v>
      </c>
      <c r="I12" s="5">
        <v>-0.27610162999999999</v>
      </c>
    </row>
    <row r="13" spans="1:9" x14ac:dyDescent="0.2">
      <c r="A13" s="2">
        <v>10</v>
      </c>
      <c r="B13" s="3" t="s">
        <v>12</v>
      </c>
      <c r="C13" s="9">
        <v>5.549304E-2</v>
      </c>
      <c r="D13" s="5">
        <v>2.0015900000000001E-3</v>
      </c>
      <c r="E13" s="5">
        <v>-0.11940658</v>
      </c>
      <c r="F13" s="5">
        <v>1.9897930000000001E-2</v>
      </c>
      <c r="G13" s="5">
        <v>0.13004033000000001</v>
      </c>
      <c r="H13" s="5">
        <v>-1.574675E-2</v>
      </c>
      <c r="I13" s="5">
        <v>-7.0894209999999999E-2</v>
      </c>
    </row>
    <row r="14" spans="1:9" x14ac:dyDescent="0.2">
      <c r="A14" s="2">
        <v>11</v>
      </c>
      <c r="B14" s="3" t="s">
        <v>13</v>
      </c>
      <c r="C14" s="5">
        <v>3.3199090000000001E-2</v>
      </c>
      <c r="D14" s="5">
        <v>0.21517384000000001</v>
      </c>
      <c r="E14" s="5">
        <v>0.13697835</v>
      </c>
      <c r="F14" s="4">
        <v>0.22300491</v>
      </c>
      <c r="G14" s="5">
        <v>0.23881237</v>
      </c>
      <c r="H14" s="5">
        <v>0.36886488000000001</v>
      </c>
      <c r="I14" s="5">
        <v>-0.16130233999999999</v>
      </c>
    </row>
    <row r="15" spans="1:9" x14ac:dyDescent="0.2">
      <c r="A15" s="2">
        <v>12</v>
      </c>
      <c r="B15" s="3" t="s">
        <v>14</v>
      </c>
      <c r="C15" s="5">
        <v>-6.5911310000000001E-2</v>
      </c>
      <c r="D15" s="8">
        <v>0.34463073999999999</v>
      </c>
      <c r="E15" s="5">
        <v>0.32702704999999999</v>
      </c>
      <c r="F15" s="5">
        <v>0.24701695000000001</v>
      </c>
      <c r="G15" s="5">
        <v>0.17003753999999999</v>
      </c>
      <c r="H15" s="5">
        <v>0.33830874</v>
      </c>
      <c r="I15" s="5">
        <v>8.2354999999999998E-3</v>
      </c>
    </row>
    <row r="16" spans="1:9" x14ac:dyDescent="0.2">
      <c r="A16" s="2">
        <v>13</v>
      </c>
      <c r="B16" s="3" t="s">
        <v>15</v>
      </c>
      <c r="C16" s="5">
        <v>-3.6224500000000001E-3</v>
      </c>
      <c r="D16" s="5">
        <v>0.24598965</v>
      </c>
      <c r="E16" s="5">
        <v>0.13501619000000001</v>
      </c>
      <c r="F16" s="5">
        <v>-9.3828490000000001E-2</v>
      </c>
      <c r="G16" s="5">
        <v>-9.6383510000000006E-2</v>
      </c>
      <c r="H16" s="5">
        <v>1.112176E-2</v>
      </c>
      <c r="I16" s="5">
        <v>-0.22753889999999999</v>
      </c>
    </row>
    <row r="17" spans="1:9" x14ac:dyDescent="0.2">
      <c r="A17" s="2">
        <v>14</v>
      </c>
      <c r="B17" s="3" t="s">
        <v>16</v>
      </c>
      <c r="C17" s="5">
        <v>0.18108313000000001</v>
      </c>
      <c r="D17" s="5">
        <v>0.13552222</v>
      </c>
      <c r="E17" s="5">
        <v>0.27481394999999997</v>
      </c>
      <c r="F17" s="5">
        <v>-0.18195275</v>
      </c>
      <c r="G17" s="5">
        <v>3.290734E-2</v>
      </c>
      <c r="H17" s="5">
        <v>0.16886942999999999</v>
      </c>
      <c r="I17" s="5">
        <v>9.2350310000000005E-2</v>
      </c>
    </row>
    <row r="18" spans="1:9" x14ac:dyDescent="0.2">
      <c r="A18" s="2">
        <v>15</v>
      </c>
      <c r="B18" s="3" t="s">
        <v>17</v>
      </c>
      <c r="C18" s="5">
        <v>4.0417719999999997E-2</v>
      </c>
      <c r="D18" s="5">
        <v>0.25095142999999998</v>
      </c>
      <c r="E18" s="5">
        <v>8.2113720000000001E-2</v>
      </c>
      <c r="F18" s="5">
        <v>0.11031464000000001</v>
      </c>
      <c r="G18" s="5">
        <v>0.34772818</v>
      </c>
      <c r="H18" s="5">
        <v>0.24582942999999999</v>
      </c>
      <c r="I18" s="5">
        <v>-0.12060700000000001</v>
      </c>
    </row>
    <row r="19" spans="1:9" x14ac:dyDescent="0.2">
      <c r="A19" s="2">
        <v>16</v>
      </c>
      <c r="B19" s="3" t="s">
        <v>18</v>
      </c>
      <c r="C19" s="5">
        <v>0.16341189</v>
      </c>
      <c r="D19" s="5">
        <v>-0.20160510000000001</v>
      </c>
      <c r="E19" s="5">
        <v>-0.15758626000000001</v>
      </c>
      <c r="F19" s="5">
        <v>-7.3766470000000001E-2</v>
      </c>
      <c r="G19" s="5">
        <v>-0.37867909999999999</v>
      </c>
      <c r="H19" s="5">
        <v>-0.14288645999999999</v>
      </c>
      <c r="I19" s="5">
        <v>0.35619390000000001</v>
      </c>
    </row>
    <row r="20" spans="1:9" x14ac:dyDescent="0.2">
      <c r="A20" s="2">
        <v>17</v>
      </c>
      <c r="B20" s="3" t="s">
        <v>19</v>
      </c>
      <c r="C20" s="5">
        <v>-0.10753815999999999</v>
      </c>
      <c r="D20" s="5">
        <v>0.24783250000000001</v>
      </c>
      <c r="E20" s="5">
        <v>7.3698920000000001E-2</v>
      </c>
      <c r="F20" s="5">
        <v>0.36207087999999998</v>
      </c>
      <c r="G20" s="5">
        <v>0.30662412</v>
      </c>
      <c r="H20" s="5">
        <v>0.2427745</v>
      </c>
      <c r="I20" s="5">
        <v>-0.41317373000000002</v>
      </c>
    </row>
    <row r="21" spans="1:9" x14ac:dyDescent="0.2">
      <c r="A21" s="2">
        <v>18</v>
      </c>
      <c r="B21" s="3" t="s">
        <v>20</v>
      </c>
      <c r="C21" s="5">
        <v>-0.10265589999999999</v>
      </c>
      <c r="D21" s="5">
        <v>-3.2793349999999999E-2</v>
      </c>
      <c r="E21" s="5">
        <v>-8.1206479999999998E-2</v>
      </c>
      <c r="F21" s="5">
        <v>0.21348977999999999</v>
      </c>
      <c r="G21" s="5">
        <v>0.15312075</v>
      </c>
      <c r="H21" s="4">
        <v>0.17290955999999999</v>
      </c>
      <c r="I21" s="5">
        <v>0.13105837000000001</v>
      </c>
    </row>
    <row r="22" spans="1:9" x14ac:dyDescent="0.2">
      <c r="A22" s="2">
        <v>19</v>
      </c>
      <c r="B22" s="3" t="s">
        <v>21</v>
      </c>
      <c r="C22" s="5">
        <v>2.8244149999999999E-2</v>
      </c>
      <c r="D22" s="5">
        <v>9.2919219999999997E-2</v>
      </c>
      <c r="E22" s="5">
        <v>-5.178961E-2</v>
      </c>
      <c r="F22" s="5">
        <v>-1.439876E-2</v>
      </c>
      <c r="G22" s="5">
        <v>6.0857250000000002E-2</v>
      </c>
      <c r="H22" s="5">
        <v>-0.11652141000000001</v>
      </c>
      <c r="I22" s="5">
        <v>-0.17984235000000001</v>
      </c>
    </row>
    <row r="23" spans="1:9" x14ac:dyDescent="0.2">
      <c r="A23" s="2">
        <v>20</v>
      </c>
      <c r="B23" s="3" t="s">
        <v>22</v>
      </c>
      <c r="C23" s="5">
        <v>-0.35488343999999999</v>
      </c>
      <c r="D23" s="5">
        <v>-0.14358671000000001</v>
      </c>
      <c r="E23" s="8">
        <v>-0.41914414999999999</v>
      </c>
      <c r="F23" s="5">
        <v>0.18760544000000001</v>
      </c>
      <c r="G23" s="5">
        <v>0.39856664000000003</v>
      </c>
      <c r="H23" s="5">
        <v>0.25609435000000003</v>
      </c>
      <c r="I23" s="5">
        <v>-7.2073199999999997E-3</v>
      </c>
    </row>
    <row r="24" spans="1:9" x14ac:dyDescent="0.2">
      <c r="A24" s="2">
        <v>21</v>
      </c>
      <c r="B24" s="3" t="s">
        <v>23</v>
      </c>
      <c r="C24" s="5">
        <v>-8.4398559999999997E-2</v>
      </c>
      <c r="D24" s="5">
        <v>0.61190060999999996</v>
      </c>
      <c r="E24" s="5">
        <v>0.23619556999999999</v>
      </c>
      <c r="F24" s="5">
        <v>1.7268889999999999E-2</v>
      </c>
      <c r="G24" s="5">
        <v>0.43471369999999998</v>
      </c>
      <c r="H24" s="4">
        <v>0.25730910000000001</v>
      </c>
      <c r="I24" s="5">
        <v>-0.23780749000000001</v>
      </c>
    </row>
    <row r="25" spans="1:9" x14ac:dyDescent="0.2">
      <c r="A25" s="2">
        <v>22</v>
      </c>
      <c r="B25" s="3" t="s">
        <v>24</v>
      </c>
      <c r="C25" s="5">
        <v>-0.21698321000000001</v>
      </c>
      <c r="D25" s="5">
        <v>-4.7879020000000001E-2</v>
      </c>
      <c r="E25" s="5">
        <v>-0.16506547999999999</v>
      </c>
      <c r="F25" s="5">
        <v>0.37911152999999997</v>
      </c>
      <c r="G25" s="4">
        <v>0.48275435999999999</v>
      </c>
      <c r="H25" s="5">
        <v>0.42484418000000002</v>
      </c>
      <c r="I25" s="5">
        <v>-0.28681536000000002</v>
      </c>
    </row>
    <row r="26" spans="1:9" x14ac:dyDescent="0.2">
      <c r="A26" s="2">
        <v>23</v>
      </c>
      <c r="B26" s="3" t="s">
        <v>25</v>
      </c>
      <c r="C26" s="5">
        <v>0.20198025999999999</v>
      </c>
      <c r="D26" s="5">
        <v>-0.14085010000000001</v>
      </c>
      <c r="E26" s="5">
        <v>3.4812299999999997E-2</v>
      </c>
      <c r="F26" s="5">
        <v>0.18994978000000001</v>
      </c>
      <c r="G26" s="5">
        <v>0.63152222999999996</v>
      </c>
      <c r="H26" s="5">
        <v>0.43653081999999999</v>
      </c>
      <c r="I26" s="5">
        <v>7.8404900000000003E-3</v>
      </c>
    </row>
    <row r="27" spans="1:9" x14ac:dyDescent="0.2">
      <c r="A27" s="2">
        <v>24</v>
      </c>
      <c r="B27" s="3" t="s">
        <v>26</v>
      </c>
      <c r="C27" s="5">
        <v>-0.10898914</v>
      </c>
      <c r="D27" s="5">
        <v>-0.23741677999999999</v>
      </c>
      <c r="E27" s="5">
        <v>-0.14653031</v>
      </c>
      <c r="F27" s="5">
        <v>-8.6092760000000004E-2</v>
      </c>
      <c r="G27" s="5">
        <v>-3.6104009999999999E-2</v>
      </c>
      <c r="H27" s="5">
        <v>6.0063980000000003E-2</v>
      </c>
      <c r="I27" s="5">
        <v>-5.1725500000000001E-2</v>
      </c>
    </row>
    <row r="28" spans="1:9" x14ac:dyDescent="0.2">
      <c r="A28" s="2">
        <v>25</v>
      </c>
      <c r="B28" s="3" t="s">
        <v>27</v>
      </c>
      <c r="C28" s="5">
        <v>4.839036E-2</v>
      </c>
      <c r="D28" s="5">
        <v>5.2714200000000003E-2</v>
      </c>
      <c r="E28" s="5">
        <v>0.303342</v>
      </c>
      <c r="F28" s="5">
        <v>0.35391824999999999</v>
      </c>
      <c r="G28" s="5">
        <v>9.6971520000000005E-2</v>
      </c>
      <c r="H28" s="5">
        <v>0.23795152999999999</v>
      </c>
      <c r="I28" s="5">
        <v>-4.2680339999999997E-2</v>
      </c>
    </row>
    <row r="29" spans="1:9" x14ac:dyDescent="0.2">
      <c r="A29" s="2">
        <v>26</v>
      </c>
      <c r="B29" s="3" t="s">
        <v>28</v>
      </c>
      <c r="C29" s="5">
        <v>0.20437899000000001</v>
      </c>
      <c r="D29" s="5">
        <v>0.20475423000000001</v>
      </c>
      <c r="E29" s="5">
        <v>0.16082750000000001</v>
      </c>
      <c r="F29" s="5">
        <v>0.10938305</v>
      </c>
      <c r="G29" s="5">
        <v>-0.10514084</v>
      </c>
      <c r="H29" s="5">
        <v>0.22571725000000001</v>
      </c>
      <c r="I29" s="5">
        <v>2.56362E-3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zoomScale="99" workbookViewId="0">
      <selection activeCell="B28" sqref="B2:B28"/>
    </sheetView>
  </sheetViews>
  <sheetFormatPr baseColWidth="10" defaultRowHeight="16" x14ac:dyDescent="0.2"/>
  <cols>
    <col min="2" max="2" width="19.33203125" customWidth="1"/>
    <col min="3" max="5" width="17.5" customWidth="1"/>
    <col min="6" max="9" width="19" customWidth="1"/>
  </cols>
  <sheetData>
    <row r="2" spans="2:6" ht="41" customHeight="1" x14ac:dyDescent="0.2">
      <c r="B2" s="1" t="s">
        <v>2</v>
      </c>
      <c r="C2" s="7" t="s">
        <v>32</v>
      </c>
      <c r="E2" s="1" t="s">
        <v>2</v>
      </c>
      <c r="F2" s="7" t="s">
        <v>33</v>
      </c>
    </row>
    <row r="3" spans="2:6" x14ac:dyDescent="0.2">
      <c r="B3" s="3" t="s">
        <v>3</v>
      </c>
      <c r="C3" s="5">
        <v>-0.3830751</v>
      </c>
      <c r="E3" s="3" t="s">
        <v>3</v>
      </c>
      <c r="F3" s="5">
        <v>-0.44391167999999998</v>
      </c>
    </row>
    <row r="4" spans="2:6" x14ac:dyDescent="0.2">
      <c r="B4" s="3" t="s">
        <v>16</v>
      </c>
      <c r="C4" s="5">
        <v>-0.18195275</v>
      </c>
      <c r="E4" s="3" t="s">
        <v>18</v>
      </c>
      <c r="F4" s="5">
        <v>-0.37867909999999999</v>
      </c>
    </row>
    <row r="5" spans="2:6" x14ac:dyDescent="0.2">
      <c r="B5" s="3" t="s">
        <v>15</v>
      </c>
      <c r="C5" s="5">
        <v>-9.3828490000000001E-2</v>
      </c>
      <c r="E5" s="3" t="s">
        <v>28</v>
      </c>
      <c r="F5" s="5">
        <v>-0.10514084</v>
      </c>
    </row>
    <row r="6" spans="2:6" x14ac:dyDescent="0.2">
      <c r="B6" s="3" t="s">
        <v>26</v>
      </c>
      <c r="C6" s="5">
        <v>-8.6092760000000004E-2</v>
      </c>
      <c r="E6" s="3" t="s">
        <v>15</v>
      </c>
      <c r="F6" s="5">
        <v>-9.6383510000000006E-2</v>
      </c>
    </row>
    <row r="7" spans="2:6" x14ac:dyDescent="0.2">
      <c r="B7" s="3" t="s">
        <v>18</v>
      </c>
      <c r="C7" s="5">
        <v>-7.3766470000000001E-2</v>
      </c>
      <c r="E7" s="3" t="s">
        <v>26</v>
      </c>
      <c r="F7" s="5">
        <v>-3.6104009999999999E-2</v>
      </c>
    </row>
    <row r="8" spans="2:6" x14ac:dyDescent="0.2">
      <c r="B8" s="3" t="s">
        <v>4</v>
      </c>
      <c r="C8" s="5">
        <v>-6.4378649999999996E-2</v>
      </c>
      <c r="E8" s="3" t="s">
        <v>16</v>
      </c>
      <c r="F8" s="5">
        <v>3.290734E-2</v>
      </c>
    </row>
    <row r="9" spans="2:6" x14ac:dyDescent="0.2">
      <c r="B9" s="3" t="s">
        <v>21</v>
      </c>
      <c r="C9" s="5">
        <v>-1.439876E-2</v>
      </c>
      <c r="E9" s="3" t="s">
        <v>9</v>
      </c>
      <c r="F9" s="5">
        <v>3.7273220000000003E-2</v>
      </c>
    </row>
    <row r="10" spans="2:6" x14ac:dyDescent="0.2">
      <c r="B10" s="3" t="s">
        <v>23</v>
      </c>
      <c r="C10" s="5">
        <v>1.7268889999999999E-2</v>
      </c>
      <c r="E10" s="3" t="s">
        <v>21</v>
      </c>
      <c r="F10" s="5">
        <v>6.0857250000000002E-2</v>
      </c>
    </row>
    <row r="11" spans="2:6" x14ac:dyDescent="0.2">
      <c r="B11" s="3" t="s">
        <v>12</v>
      </c>
      <c r="C11" s="5">
        <v>1.9897930000000001E-2</v>
      </c>
      <c r="E11" s="3" t="s">
        <v>10</v>
      </c>
      <c r="F11" s="5">
        <v>8.5873630000000006E-2</v>
      </c>
    </row>
    <row r="12" spans="2:6" x14ac:dyDescent="0.2">
      <c r="B12" s="3" t="s">
        <v>6</v>
      </c>
      <c r="C12" s="5">
        <v>3.5041530000000001E-2</v>
      </c>
      <c r="E12" s="3" t="s">
        <v>27</v>
      </c>
      <c r="F12" s="5">
        <v>9.6971520000000005E-2</v>
      </c>
    </row>
    <row r="13" spans="2:6" x14ac:dyDescent="0.2">
      <c r="B13" s="3" t="s">
        <v>10</v>
      </c>
      <c r="C13" s="12">
        <v>5.4715399999999997E-2</v>
      </c>
      <c r="E13" s="3" t="s">
        <v>12</v>
      </c>
      <c r="F13" s="5">
        <v>0.13004033000000001</v>
      </c>
    </row>
    <row r="14" spans="2:6" x14ac:dyDescent="0.2">
      <c r="B14" s="3" t="s">
        <v>11</v>
      </c>
      <c r="C14" s="5">
        <v>5.4762579999999998E-2</v>
      </c>
      <c r="E14" s="3" t="s">
        <v>20</v>
      </c>
      <c r="F14" s="5">
        <v>0.15312075</v>
      </c>
    </row>
    <row r="15" spans="2:6" x14ac:dyDescent="0.2">
      <c r="B15" s="3" t="s">
        <v>28</v>
      </c>
      <c r="C15" s="5">
        <v>0.10938305</v>
      </c>
      <c r="E15" s="3" t="s">
        <v>7</v>
      </c>
      <c r="F15" s="5">
        <v>0.15914919999999999</v>
      </c>
    </row>
    <row r="16" spans="2:6" x14ac:dyDescent="0.2">
      <c r="B16" s="3" t="s">
        <v>17</v>
      </c>
      <c r="C16" s="5">
        <v>0.11031464000000001</v>
      </c>
      <c r="E16" s="3" t="s">
        <v>14</v>
      </c>
      <c r="F16" s="5">
        <v>0.17003753999999999</v>
      </c>
    </row>
    <row r="17" spans="2:6" x14ac:dyDescent="0.2">
      <c r="B17" s="3" t="s">
        <v>9</v>
      </c>
      <c r="C17" s="5">
        <v>0.12965028000000001</v>
      </c>
      <c r="E17" s="3" t="s">
        <v>6</v>
      </c>
      <c r="F17" s="5">
        <v>0.17238065999999999</v>
      </c>
    </row>
    <row r="18" spans="2:6" x14ac:dyDescent="0.2">
      <c r="B18" s="3" t="s">
        <v>8</v>
      </c>
      <c r="C18" s="5">
        <v>0.17866979999999999</v>
      </c>
      <c r="E18" s="3" t="s">
        <v>4</v>
      </c>
      <c r="F18" s="5">
        <v>0.18077498</v>
      </c>
    </row>
    <row r="19" spans="2:6" x14ac:dyDescent="0.2">
      <c r="B19" s="3" t="s">
        <v>22</v>
      </c>
      <c r="C19" s="5">
        <v>0.18760544000000001</v>
      </c>
      <c r="E19" s="3" t="s">
        <v>13</v>
      </c>
      <c r="F19" s="5">
        <v>0.23881237</v>
      </c>
    </row>
    <row r="20" spans="2:6" x14ac:dyDescent="0.2">
      <c r="B20" s="3" t="s">
        <v>25</v>
      </c>
      <c r="C20" s="5">
        <v>0.18994978000000001</v>
      </c>
      <c r="E20" s="3" t="s">
        <v>11</v>
      </c>
      <c r="F20" s="5">
        <v>0.28585758999999999</v>
      </c>
    </row>
    <row r="21" spans="2:6" x14ac:dyDescent="0.2">
      <c r="B21" s="3" t="s">
        <v>20</v>
      </c>
      <c r="C21" s="5">
        <v>0.21348977999999999</v>
      </c>
      <c r="E21" s="3" t="s">
        <v>5</v>
      </c>
      <c r="F21" s="5">
        <v>0.30593197</v>
      </c>
    </row>
    <row r="22" spans="2:6" x14ac:dyDescent="0.2">
      <c r="B22" s="3" t="s">
        <v>13</v>
      </c>
      <c r="C22" s="5">
        <v>0.22300491</v>
      </c>
      <c r="E22" s="3" t="s">
        <v>19</v>
      </c>
      <c r="F22" s="5">
        <v>0.30662412</v>
      </c>
    </row>
    <row r="23" spans="2:6" x14ac:dyDescent="0.2">
      <c r="B23" s="3" t="s">
        <v>14</v>
      </c>
      <c r="C23" s="5">
        <v>0.24701695000000001</v>
      </c>
      <c r="E23" s="3" t="s">
        <v>17</v>
      </c>
      <c r="F23" s="5">
        <v>0.34772818</v>
      </c>
    </row>
    <row r="24" spans="2:6" x14ac:dyDescent="0.2">
      <c r="B24" s="3" t="s">
        <v>7</v>
      </c>
      <c r="C24" s="5">
        <v>0.25216688999999998</v>
      </c>
      <c r="E24" s="3" t="s">
        <v>22</v>
      </c>
      <c r="F24" s="12">
        <v>0.39856664000000003</v>
      </c>
    </row>
    <row r="25" spans="2:6" x14ac:dyDescent="0.2">
      <c r="B25" s="3" t="s">
        <v>5</v>
      </c>
      <c r="C25" s="5">
        <v>0.33625902000000002</v>
      </c>
      <c r="E25" s="3" t="s">
        <v>23</v>
      </c>
      <c r="F25" s="5">
        <v>0.43471369999999998</v>
      </c>
    </row>
    <row r="26" spans="2:6" x14ac:dyDescent="0.2">
      <c r="B26" s="3" t="s">
        <v>27</v>
      </c>
      <c r="C26" s="5">
        <v>0.35391824999999999</v>
      </c>
      <c r="E26" s="3" t="s">
        <v>24</v>
      </c>
      <c r="F26" s="5">
        <v>0.48275435999999999</v>
      </c>
    </row>
    <row r="27" spans="2:6" x14ac:dyDescent="0.2">
      <c r="B27" s="3" t="s">
        <v>19</v>
      </c>
      <c r="C27" s="5">
        <v>0.36207087999999998</v>
      </c>
      <c r="E27" s="3" t="s">
        <v>25</v>
      </c>
      <c r="F27" s="5">
        <v>0.63152222999999996</v>
      </c>
    </row>
    <row r="28" spans="2:6" x14ac:dyDescent="0.2">
      <c r="B28" s="3" t="s">
        <v>24</v>
      </c>
      <c r="C28" s="5">
        <v>0.37911152999999997</v>
      </c>
      <c r="E28" s="3" t="s">
        <v>8</v>
      </c>
      <c r="F28" s="5">
        <v>0.79085992000000005</v>
      </c>
    </row>
  </sheetData>
  <autoFilter ref="E2:F28">
    <sortState ref="E3:F28">
      <sortCondition ref="F2:F2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workbookViewId="0">
      <selection activeCell="B2" sqref="B2:G21"/>
    </sheetView>
  </sheetViews>
  <sheetFormatPr baseColWidth="10" defaultRowHeight="16" x14ac:dyDescent="0.2"/>
  <cols>
    <col min="2" max="2" width="22" bestFit="1" customWidth="1"/>
    <col min="3" max="3" width="29.33203125" style="17" bestFit="1" customWidth="1"/>
    <col min="4" max="4" width="8.1640625" style="17" bestFit="1" customWidth="1"/>
    <col min="5" max="5" width="30.5" style="17" bestFit="1" customWidth="1"/>
    <col min="6" max="6" width="6.6640625" style="17" bestFit="1" customWidth="1"/>
    <col min="7" max="7" width="29" style="17" bestFit="1" customWidth="1"/>
    <col min="8" max="8" width="6.6640625" style="17" bestFit="1" customWidth="1"/>
  </cols>
  <sheetData>
    <row r="2" spans="2:8" ht="21" x14ac:dyDescent="0.25">
      <c r="B2" s="13" t="s">
        <v>2</v>
      </c>
      <c r="C2" s="14" t="s">
        <v>36</v>
      </c>
      <c r="D2" s="14" t="s">
        <v>39</v>
      </c>
      <c r="E2" s="14" t="s">
        <v>37</v>
      </c>
      <c r="F2" s="14" t="s">
        <v>39</v>
      </c>
      <c r="G2" s="14" t="s">
        <v>38</v>
      </c>
      <c r="H2" s="14" t="s">
        <v>39</v>
      </c>
    </row>
    <row r="3" spans="2:8" ht="21" x14ac:dyDescent="0.25">
      <c r="B3" s="15" t="s">
        <v>3</v>
      </c>
      <c r="C3" s="16">
        <v>0.33879999999999999</v>
      </c>
      <c r="D3" s="16">
        <v>4</v>
      </c>
      <c r="E3" s="19">
        <v>1E-3</v>
      </c>
      <c r="F3" s="16">
        <v>8</v>
      </c>
      <c r="G3" s="19">
        <v>3.7000000000000002E-3</v>
      </c>
      <c r="H3" s="16">
        <v>8</v>
      </c>
    </row>
    <row r="4" spans="2:8" ht="21" x14ac:dyDescent="0.25">
      <c r="B4" s="15" t="s">
        <v>4</v>
      </c>
      <c r="C4" s="16">
        <v>0.11260000000000001</v>
      </c>
      <c r="D4" s="16">
        <v>1</v>
      </c>
      <c r="E4" s="19">
        <v>4.0899999999999999E-2</v>
      </c>
      <c r="F4" s="16">
        <v>3</v>
      </c>
      <c r="G4" s="19">
        <v>3.5799999999999998E-2</v>
      </c>
      <c r="H4" s="16">
        <v>3</v>
      </c>
    </row>
    <row r="5" spans="2:8" ht="21" x14ac:dyDescent="0.25">
      <c r="B5" s="15" t="s">
        <v>5</v>
      </c>
      <c r="C5" s="19">
        <v>3.9899999999999998E-2</v>
      </c>
      <c r="D5" s="16">
        <v>8</v>
      </c>
      <c r="E5" s="19">
        <v>1.4800000000000001E-2</v>
      </c>
      <c r="F5" s="16">
        <v>8</v>
      </c>
      <c r="G5" s="19">
        <v>0.15659999999999999</v>
      </c>
      <c r="H5" s="16">
        <v>8</v>
      </c>
    </row>
    <row r="6" spans="2:8" ht="21" x14ac:dyDescent="0.25">
      <c r="B6" s="15" t="s">
        <v>6</v>
      </c>
      <c r="C6" s="19">
        <v>2.4299999999999999E-2</v>
      </c>
      <c r="D6" s="16">
        <v>6</v>
      </c>
      <c r="E6" s="19">
        <v>1.2200000000000001E-2</v>
      </c>
      <c r="F6" s="16">
        <v>6</v>
      </c>
      <c r="G6" s="19">
        <v>0</v>
      </c>
      <c r="H6" s="16">
        <v>8</v>
      </c>
    </row>
    <row r="7" spans="2:8" ht="21" x14ac:dyDescent="0.25">
      <c r="B7" s="15" t="s">
        <v>7</v>
      </c>
      <c r="C7" s="16">
        <v>0.442</v>
      </c>
      <c r="D7" s="16">
        <v>4</v>
      </c>
      <c r="E7" s="16">
        <v>0.59099999999999997</v>
      </c>
      <c r="F7" s="16">
        <v>6</v>
      </c>
      <c r="G7" s="19">
        <v>3.0599999999999999E-2</v>
      </c>
      <c r="H7" s="16">
        <v>8</v>
      </c>
    </row>
    <row r="8" spans="2:8" ht="21" x14ac:dyDescent="0.25">
      <c r="B8" s="15" t="s">
        <v>8</v>
      </c>
      <c r="C8" s="19">
        <v>6.0499999999999998E-2</v>
      </c>
      <c r="D8" s="16">
        <v>4</v>
      </c>
      <c r="E8" s="19">
        <v>2E-3</v>
      </c>
      <c r="F8" s="16">
        <v>2</v>
      </c>
      <c r="G8" s="19">
        <v>5.0000000000000001E-3</v>
      </c>
      <c r="H8" s="16">
        <v>8</v>
      </c>
    </row>
    <row r="9" spans="2:8" ht="21" x14ac:dyDescent="0.25">
      <c r="B9" s="15" t="s">
        <v>10</v>
      </c>
      <c r="C9" s="19">
        <v>2.1600000000000001E-2</v>
      </c>
      <c r="D9" s="16">
        <v>5</v>
      </c>
      <c r="E9" s="19">
        <v>3.9199999999999999E-2</v>
      </c>
      <c r="F9" s="16">
        <v>3</v>
      </c>
      <c r="G9" s="19">
        <v>6.1000000000000004E-3</v>
      </c>
      <c r="H9" s="16">
        <v>2</v>
      </c>
    </row>
    <row r="10" spans="2:8" ht="21" x14ac:dyDescent="0.25">
      <c r="B10" s="15" t="s">
        <v>11</v>
      </c>
      <c r="C10" s="16">
        <v>6.3700000000000007E-2</v>
      </c>
      <c r="D10" s="16">
        <v>8</v>
      </c>
      <c r="E10" s="16">
        <v>0.17</v>
      </c>
      <c r="F10" s="16">
        <v>8</v>
      </c>
      <c r="G10" s="16">
        <v>7.0000000000000007E-2</v>
      </c>
      <c r="H10" s="16">
        <v>6</v>
      </c>
    </row>
    <row r="11" spans="2:8" ht="21" x14ac:dyDescent="0.25">
      <c r="B11" s="15" t="s">
        <v>12</v>
      </c>
      <c r="C11" s="19">
        <v>2.5000000000000001E-2</v>
      </c>
      <c r="D11" s="16">
        <v>5</v>
      </c>
      <c r="E11" s="16">
        <v>0.74560000000000004</v>
      </c>
      <c r="F11" s="16">
        <v>8</v>
      </c>
      <c r="G11" s="19">
        <v>2.7699999999999999E-2</v>
      </c>
      <c r="H11" s="16">
        <v>7</v>
      </c>
    </row>
    <row r="12" spans="2:8" ht="21" x14ac:dyDescent="0.25">
      <c r="B12" s="15" t="s">
        <v>13</v>
      </c>
      <c r="C12" s="19">
        <v>2.41E-2</v>
      </c>
      <c r="D12" s="16">
        <v>8</v>
      </c>
      <c r="E12" s="19">
        <v>2.3599999999999999E-2</v>
      </c>
      <c r="F12" s="16">
        <v>1</v>
      </c>
      <c r="G12" s="19">
        <v>4.3900000000000002E-2</v>
      </c>
      <c r="H12" s="16">
        <v>1</v>
      </c>
    </row>
    <row r="13" spans="2:8" ht="21" x14ac:dyDescent="0.25">
      <c r="B13" s="15" t="s">
        <v>14</v>
      </c>
      <c r="C13" s="19">
        <v>5.4000000000000003E-3</v>
      </c>
      <c r="D13" s="16">
        <v>7</v>
      </c>
      <c r="E13" s="19">
        <v>2E-3</v>
      </c>
      <c r="F13" s="16">
        <v>7</v>
      </c>
      <c r="G13" s="19">
        <v>3.6999999999999998E-2</v>
      </c>
      <c r="H13" s="16">
        <v>6</v>
      </c>
    </row>
    <row r="14" spans="2:8" ht="21" x14ac:dyDescent="0.25">
      <c r="B14" s="15" t="s">
        <v>15</v>
      </c>
      <c r="C14" s="19">
        <v>3.5999999999999999E-3</v>
      </c>
      <c r="D14" s="16">
        <v>7</v>
      </c>
      <c r="E14" s="19">
        <v>0</v>
      </c>
      <c r="F14" s="16">
        <v>8</v>
      </c>
      <c r="G14" s="19">
        <v>4.3E-3</v>
      </c>
      <c r="H14" s="16">
        <v>8</v>
      </c>
    </row>
    <row r="15" spans="2:8" ht="21" x14ac:dyDescent="0.25">
      <c r="B15" s="15" t="s">
        <v>16</v>
      </c>
      <c r="C15" s="19">
        <v>9.5999999999999992E-3</v>
      </c>
      <c r="D15" s="16">
        <v>7</v>
      </c>
      <c r="E15" s="19">
        <v>3.0000000000000001E-3</v>
      </c>
      <c r="F15" s="16">
        <v>7</v>
      </c>
      <c r="G15" s="19">
        <v>0</v>
      </c>
      <c r="H15" s="16">
        <v>8</v>
      </c>
    </row>
    <row r="16" spans="2:8" ht="21" x14ac:dyDescent="0.25">
      <c r="B16" s="15" t="s">
        <v>17</v>
      </c>
      <c r="C16" s="19">
        <v>2.6200000000000001E-2</v>
      </c>
      <c r="D16" s="16">
        <v>4</v>
      </c>
      <c r="E16" s="19">
        <v>3.8999999999999998E-3</v>
      </c>
      <c r="F16" s="16">
        <v>8</v>
      </c>
      <c r="G16" s="16">
        <v>0.1802</v>
      </c>
      <c r="H16" s="16">
        <v>4</v>
      </c>
    </row>
    <row r="17" spans="2:8" ht="21" x14ac:dyDescent="0.25">
      <c r="B17" s="15" t="s">
        <v>18</v>
      </c>
      <c r="C17" s="19">
        <v>3.1899999999999998E-2</v>
      </c>
      <c r="D17" s="16">
        <v>1</v>
      </c>
      <c r="E17" s="19">
        <v>1.18E-2</v>
      </c>
      <c r="F17" s="16">
        <v>5</v>
      </c>
      <c r="G17" s="19">
        <v>4.3400000000000001E-2</v>
      </c>
      <c r="H17" s="16">
        <v>1</v>
      </c>
    </row>
    <row r="18" spans="2:8" ht="21" x14ac:dyDescent="0.25">
      <c r="B18" s="15" t="s">
        <v>19</v>
      </c>
      <c r="C18" s="19">
        <v>3.0000000000000001E-3</v>
      </c>
      <c r="D18" s="16">
        <v>7</v>
      </c>
      <c r="E18" s="19">
        <v>3.0000000000000001E-3</v>
      </c>
      <c r="F18" s="16">
        <v>7</v>
      </c>
      <c r="G18" s="19">
        <v>6.2E-2</v>
      </c>
      <c r="H18" s="16">
        <v>6</v>
      </c>
    </row>
    <row r="19" spans="2:8" ht="21" x14ac:dyDescent="0.25">
      <c r="B19" s="15" t="s">
        <v>20</v>
      </c>
      <c r="C19" s="16">
        <v>6.93E-2</v>
      </c>
      <c r="D19" s="16">
        <v>5</v>
      </c>
      <c r="E19" s="19">
        <v>2.3999999999999998E-3</v>
      </c>
      <c r="F19" s="16">
        <v>3</v>
      </c>
      <c r="G19" s="19">
        <v>1.35E-2</v>
      </c>
      <c r="H19" s="16">
        <v>3</v>
      </c>
    </row>
    <row r="20" spans="2:8" ht="21" x14ac:dyDescent="0.25">
      <c r="B20" s="15" t="s">
        <v>21</v>
      </c>
      <c r="C20" s="19">
        <v>2.1399999999999999E-2</v>
      </c>
      <c r="D20" s="16">
        <v>8</v>
      </c>
      <c r="E20" s="19">
        <v>2.8000000000000001E-2</v>
      </c>
      <c r="F20" s="16">
        <v>6</v>
      </c>
      <c r="G20" s="16">
        <v>0.5948</v>
      </c>
      <c r="H20" s="16">
        <v>7</v>
      </c>
    </row>
    <row r="21" spans="2:8" ht="21" x14ac:dyDescent="0.25">
      <c r="B21" s="18" t="s">
        <v>40</v>
      </c>
      <c r="C21" s="14">
        <f>AVERAGE(C3:C20)</f>
        <v>7.3494444444444459E-2</v>
      </c>
      <c r="D21" s="14">
        <f>AVERAGE(D3:D20)</f>
        <v>5.5</v>
      </c>
      <c r="E21" s="14">
        <f>AVERAGE(E3:E20)</f>
        <v>9.4133333333333333E-2</v>
      </c>
      <c r="F21" s="14">
        <f>AVERAGE(F3:F20)</f>
        <v>5.7777777777777777</v>
      </c>
      <c r="G21" s="14">
        <f>AVERAGE(G3:G20)</f>
        <v>7.3033333333333339E-2</v>
      </c>
      <c r="H21" s="14">
        <f>AVERAGE(H3:H20)</f>
        <v>5.666666666666667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workbookViewId="0">
      <selection activeCell="H49" sqref="H49"/>
    </sheetView>
  </sheetViews>
  <sheetFormatPr baseColWidth="10" defaultRowHeight="16" x14ac:dyDescent="0.2"/>
  <cols>
    <col min="2" max="2" width="23.6640625" customWidth="1"/>
    <col min="3" max="3" width="32.83203125" customWidth="1"/>
    <col min="5" max="5" width="20.5" customWidth="1"/>
    <col min="6" max="6" width="32.6640625" customWidth="1"/>
  </cols>
  <sheetData>
    <row r="2" spans="2:6" ht="32" x14ac:dyDescent="0.2">
      <c r="B2" s="1" t="s">
        <v>2</v>
      </c>
      <c r="C2" s="7" t="s">
        <v>29</v>
      </c>
      <c r="E2" s="1" t="s">
        <v>2</v>
      </c>
      <c r="F2" s="7" t="s">
        <v>30</v>
      </c>
    </row>
    <row r="3" spans="2:6" x14ac:dyDescent="0.2">
      <c r="B3" s="3" t="s">
        <v>22</v>
      </c>
      <c r="C3" s="5">
        <v>-0.35488343999999999</v>
      </c>
      <c r="E3" s="3" t="s">
        <v>8</v>
      </c>
      <c r="F3" s="5">
        <v>-0.29355033000000003</v>
      </c>
    </row>
    <row r="4" spans="2:6" x14ac:dyDescent="0.2">
      <c r="B4" s="3" t="s">
        <v>24</v>
      </c>
      <c r="C4" s="5">
        <v>-0.21698321000000001</v>
      </c>
      <c r="E4" s="3" t="s">
        <v>26</v>
      </c>
      <c r="F4" s="5">
        <v>-0.23741677999999999</v>
      </c>
    </row>
    <row r="5" spans="2:6" x14ac:dyDescent="0.2">
      <c r="B5" s="3" t="s">
        <v>8</v>
      </c>
      <c r="C5" s="5">
        <v>-0.18572817999999999</v>
      </c>
      <c r="E5" s="3" t="s">
        <v>18</v>
      </c>
      <c r="F5" s="5">
        <v>-0.20160510000000001</v>
      </c>
    </row>
    <row r="6" spans="2:6" x14ac:dyDescent="0.2">
      <c r="B6" s="3" t="s">
        <v>6</v>
      </c>
      <c r="C6" s="5">
        <v>-0.14880681000000001</v>
      </c>
      <c r="E6" s="3" t="s">
        <v>22</v>
      </c>
      <c r="F6" s="5">
        <v>-0.14358671000000001</v>
      </c>
    </row>
    <row r="7" spans="2:6" x14ac:dyDescent="0.2">
      <c r="B7" s="3" t="s">
        <v>26</v>
      </c>
      <c r="C7" s="5">
        <v>-0.10898914</v>
      </c>
      <c r="E7" s="3" t="s">
        <v>25</v>
      </c>
      <c r="F7" s="5">
        <v>-0.14085010000000001</v>
      </c>
    </row>
    <row r="8" spans="2:6" x14ac:dyDescent="0.2">
      <c r="B8" s="3" t="s">
        <v>19</v>
      </c>
      <c r="C8" s="5">
        <v>-0.10753815999999999</v>
      </c>
      <c r="E8" s="3" t="s">
        <v>4</v>
      </c>
      <c r="F8" s="5">
        <v>-0.11910513</v>
      </c>
    </row>
    <row r="9" spans="2:6" x14ac:dyDescent="0.2">
      <c r="B9" s="3" t="s">
        <v>20</v>
      </c>
      <c r="C9" s="5">
        <v>-0.10265589999999999</v>
      </c>
      <c r="E9" s="3" t="s">
        <v>7</v>
      </c>
      <c r="F9" s="5">
        <v>-8.4435629999999998E-2</v>
      </c>
    </row>
    <row r="10" spans="2:6" x14ac:dyDescent="0.2">
      <c r="B10" s="3" t="s">
        <v>7</v>
      </c>
      <c r="C10" s="5">
        <v>-0.1024853</v>
      </c>
      <c r="E10" s="3" t="s">
        <v>24</v>
      </c>
      <c r="F10" s="5">
        <v>-4.7879020000000001E-2</v>
      </c>
    </row>
    <row r="11" spans="2:6" x14ac:dyDescent="0.2">
      <c r="B11" s="3" t="s">
        <v>23</v>
      </c>
      <c r="C11" s="5">
        <v>-8.4398559999999997E-2</v>
      </c>
      <c r="E11" s="3" t="s">
        <v>20</v>
      </c>
      <c r="F11" s="5">
        <v>-3.2793349999999999E-2</v>
      </c>
    </row>
    <row r="12" spans="2:6" x14ac:dyDescent="0.2">
      <c r="B12" s="3" t="s">
        <v>14</v>
      </c>
      <c r="C12" s="12">
        <v>-6.5911310000000001E-2</v>
      </c>
      <c r="E12" s="3" t="s">
        <v>12</v>
      </c>
      <c r="F12" s="5">
        <v>2.0015900000000001E-3</v>
      </c>
    </row>
    <row r="13" spans="2:6" x14ac:dyDescent="0.2">
      <c r="B13" s="3" t="s">
        <v>11</v>
      </c>
      <c r="C13" s="5">
        <v>-6.0264940000000003E-2</v>
      </c>
      <c r="E13" s="3" t="s">
        <v>27</v>
      </c>
      <c r="F13" s="5">
        <v>5.2714200000000003E-2</v>
      </c>
    </row>
    <row r="14" spans="2:6" x14ac:dyDescent="0.2">
      <c r="B14" s="3" t="s">
        <v>15</v>
      </c>
      <c r="C14" s="5">
        <v>-3.6224500000000001E-3</v>
      </c>
      <c r="E14" s="3" t="s">
        <v>21</v>
      </c>
      <c r="F14" s="5">
        <v>9.2919219999999997E-2</v>
      </c>
    </row>
    <row r="15" spans="2:6" x14ac:dyDescent="0.2">
      <c r="B15" s="3" t="s">
        <v>21</v>
      </c>
      <c r="C15" s="5">
        <v>2.8244149999999999E-2</v>
      </c>
      <c r="E15" s="3" t="s">
        <v>11</v>
      </c>
      <c r="F15" s="5">
        <v>0.13475216000000001</v>
      </c>
    </row>
    <row r="16" spans="2:6" x14ac:dyDescent="0.2">
      <c r="B16" s="3" t="s">
        <v>13</v>
      </c>
      <c r="C16" s="5">
        <v>3.3199090000000001E-2</v>
      </c>
      <c r="E16" s="3" t="s">
        <v>16</v>
      </c>
      <c r="F16" s="5">
        <v>0.13552222</v>
      </c>
    </row>
    <row r="17" spans="2:6" x14ac:dyDescent="0.2">
      <c r="B17" s="3" t="s">
        <v>17</v>
      </c>
      <c r="C17" s="5">
        <v>4.0417719999999997E-2</v>
      </c>
      <c r="E17" s="3" t="s">
        <v>5</v>
      </c>
      <c r="F17" s="5">
        <v>0.17785524</v>
      </c>
    </row>
    <row r="18" spans="2:6" x14ac:dyDescent="0.2">
      <c r="B18" s="3" t="s">
        <v>27</v>
      </c>
      <c r="C18" s="5">
        <v>4.839036E-2</v>
      </c>
      <c r="E18" s="3" t="s">
        <v>28</v>
      </c>
      <c r="F18" s="5">
        <v>0.20475423000000001</v>
      </c>
    </row>
    <row r="19" spans="2:6" x14ac:dyDescent="0.2">
      <c r="B19" s="3" t="s">
        <v>12</v>
      </c>
      <c r="C19" s="11">
        <v>5.549304E-2</v>
      </c>
      <c r="E19" s="3" t="s">
        <v>13</v>
      </c>
      <c r="F19" s="5">
        <v>0.21517384000000001</v>
      </c>
    </row>
    <row r="20" spans="2:6" x14ac:dyDescent="0.2">
      <c r="B20" s="3" t="s">
        <v>4</v>
      </c>
      <c r="C20" s="5">
        <v>8.2885959999999995E-2</v>
      </c>
      <c r="E20" s="3" t="s">
        <v>15</v>
      </c>
      <c r="F20" s="5">
        <v>0.24598965</v>
      </c>
    </row>
    <row r="21" spans="2:6" x14ac:dyDescent="0.2">
      <c r="B21" s="3" t="s">
        <v>10</v>
      </c>
      <c r="C21" s="5">
        <v>0.11301843</v>
      </c>
      <c r="E21" s="3" t="s">
        <v>19</v>
      </c>
      <c r="F21" s="5">
        <v>0.24783250000000001</v>
      </c>
    </row>
    <row r="22" spans="2:6" x14ac:dyDescent="0.2">
      <c r="B22" s="3" t="s">
        <v>5</v>
      </c>
      <c r="C22" s="5">
        <v>0.13485124000000001</v>
      </c>
      <c r="E22" s="3" t="s">
        <v>17</v>
      </c>
      <c r="F22" s="5">
        <v>0.25095142999999998</v>
      </c>
    </row>
    <row r="23" spans="2:6" x14ac:dyDescent="0.2">
      <c r="B23" s="3" t="s">
        <v>18</v>
      </c>
      <c r="C23" s="5">
        <v>0.16341189</v>
      </c>
      <c r="E23" s="3" t="s">
        <v>6</v>
      </c>
      <c r="F23" s="5">
        <v>0.26197396000000001</v>
      </c>
    </row>
    <row r="24" spans="2:6" x14ac:dyDescent="0.2">
      <c r="B24" s="3" t="s">
        <v>16</v>
      </c>
      <c r="C24" s="5">
        <v>0.18108313000000001</v>
      </c>
      <c r="E24" s="3" t="s">
        <v>3</v>
      </c>
      <c r="F24" s="5">
        <v>0.29406529999999997</v>
      </c>
    </row>
    <row r="25" spans="2:6" x14ac:dyDescent="0.2">
      <c r="B25" s="3" t="s">
        <v>9</v>
      </c>
      <c r="C25" s="5">
        <v>0.20148537999999999</v>
      </c>
      <c r="E25" s="3" t="s">
        <v>14</v>
      </c>
      <c r="F25" s="8">
        <v>0.34463073999999999</v>
      </c>
    </row>
    <row r="26" spans="2:6" x14ac:dyDescent="0.2">
      <c r="B26" s="3" t="s">
        <v>25</v>
      </c>
      <c r="C26" s="5">
        <v>0.20198025999999999</v>
      </c>
      <c r="E26" s="3" t="s">
        <v>10</v>
      </c>
      <c r="F26" s="8">
        <v>0.35343149000000001</v>
      </c>
    </row>
    <row r="27" spans="2:6" x14ac:dyDescent="0.2">
      <c r="B27" s="3" t="s">
        <v>28</v>
      </c>
      <c r="C27" s="5">
        <v>0.20437899000000001</v>
      </c>
      <c r="E27" s="3" t="s">
        <v>9</v>
      </c>
      <c r="F27" s="8">
        <v>0.39861602000000002</v>
      </c>
    </row>
    <row r="28" spans="2:6" x14ac:dyDescent="0.2">
      <c r="B28" s="3" t="s">
        <v>3</v>
      </c>
      <c r="C28" s="5">
        <v>0.24785927999999999</v>
      </c>
      <c r="E28" s="3" t="s">
        <v>23</v>
      </c>
      <c r="F28" s="5">
        <v>0.61190060999999996</v>
      </c>
    </row>
    <row r="57" spans="2:3" x14ac:dyDescent="0.2">
      <c r="B57" s="3" t="s">
        <v>3</v>
      </c>
      <c r="C57" s="5">
        <v>0.20475423000000001</v>
      </c>
    </row>
  </sheetData>
  <autoFilter ref="E2:F28">
    <sortState ref="E3:F28">
      <sortCondition ref="F2:F2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2016-12-08T19:47:50Z</dcterms:created>
  <dcterms:modified xsi:type="dcterms:W3CDTF">2016-12-09T18:44:30Z</dcterms:modified>
</cp:coreProperties>
</file>