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.wright/Documents/Configuration/Unavista/"/>
    </mc:Choice>
  </mc:AlternateContent>
  <xr:revisionPtr revIDLastSave="0" documentId="13_ncr:1_{8DA173D2-F91C-6142-A15B-22913600CF97}" xr6:coauthVersionLast="47" xr6:coauthVersionMax="47" xr10:uidLastSave="{00000000-0000-0000-0000-000000000000}"/>
  <bookViews>
    <workbookView xWindow="0" yWindow="760" windowWidth="30240" windowHeight="16860" xr2:uid="{63367959-36A9-4E6F-9F68-D778C470DDA7}"/>
  </bookViews>
  <sheets>
    <sheet name="Reg Reporting MFT Enablement" sheetId="2" r:id="rId1"/>
    <sheet name="Client Details" sheetId="4" r:id="rId2"/>
    <sheet name="Connection Details" sheetId="5" r:id="rId3"/>
    <sheet name="UV Servic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4" l="1"/>
  <c r="B2" i="4"/>
  <c r="E3" i="5"/>
  <c r="E4" i="5"/>
  <c r="E5" i="5"/>
  <c r="E6" i="5"/>
  <c r="E7" i="5"/>
  <c r="E8" i="5"/>
  <c r="E9" i="5"/>
  <c r="E10" i="5"/>
  <c r="E11" i="5"/>
  <c r="E2" i="5"/>
  <c r="D3" i="5"/>
  <c r="D4" i="5"/>
  <c r="D5" i="5"/>
  <c r="D6" i="5"/>
  <c r="D7" i="5"/>
  <c r="D8" i="5"/>
  <c r="D9" i="5"/>
  <c r="D10" i="5"/>
  <c r="D11" i="5"/>
  <c r="D2" i="5"/>
  <c r="C3" i="5"/>
  <c r="C4" i="5"/>
  <c r="C5" i="5"/>
  <c r="C6" i="5"/>
  <c r="C7" i="5"/>
  <c r="C8" i="5"/>
  <c r="C9" i="5"/>
  <c r="C10" i="5"/>
  <c r="C11" i="5"/>
  <c r="C2" i="5"/>
  <c r="B3" i="5"/>
  <c r="B4" i="5"/>
  <c r="B5" i="5"/>
  <c r="B6" i="5"/>
  <c r="B7" i="5"/>
  <c r="B8" i="5"/>
  <c r="B9" i="5"/>
  <c r="B10" i="5"/>
  <c r="B11" i="5"/>
  <c r="B2" i="5"/>
  <c r="M2" i="4"/>
  <c r="L2" i="4"/>
  <c r="K2" i="4"/>
  <c r="J2" i="4"/>
  <c r="I2" i="4"/>
  <c r="H2" i="4"/>
  <c r="G2" i="4"/>
  <c r="F2" i="4"/>
  <c r="E2" i="4"/>
  <c r="D2" i="4"/>
  <c r="B23" i="2"/>
</calcChain>
</file>

<file path=xl/sharedStrings.xml><?xml version="1.0" encoding="utf-8"?>
<sst xmlns="http://schemas.openxmlformats.org/spreadsheetml/2006/main" count="112" uniqueCount="88">
  <si>
    <t>Client Name</t>
  </si>
  <si>
    <t>Address</t>
  </si>
  <si>
    <t>Client Details</t>
  </si>
  <si>
    <t>UnaVista Client ID</t>
  </si>
  <si>
    <t>Primary Contact - Project Owner / Sponsor</t>
  </si>
  <si>
    <t>First Name</t>
  </si>
  <si>
    <t>Surname</t>
  </si>
  <si>
    <t>Title</t>
  </si>
  <si>
    <t>Telephone</t>
  </si>
  <si>
    <t>Email</t>
  </si>
  <si>
    <t>Technical Contact - Technical Owner / Sponsor</t>
  </si>
  <si>
    <t>Technical Connectivity Details</t>
  </si>
  <si>
    <t>External IP</t>
  </si>
  <si>
    <t>Source IP</t>
  </si>
  <si>
    <t>UnaVista Service</t>
  </si>
  <si>
    <t>Environment</t>
  </si>
  <si>
    <t>Public Key File Name</t>
  </si>
  <si>
    <t>Product / Regulation</t>
  </si>
  <si>
    <t>MiFIR ARM</t>
  </si>
  <si>
    <t>MiFIR Reporting, MiFIR Reporting2, MiFIR Reporting3</t>
  </si>
  <si>
    <t>MiFIR Services</t>
  </si>
  <si>
    <t>CPR, RTS23</t>
  </si>
  <si>
    <t>Regulatory Hub (Rules Engine)</t>
  </si>
  <si>
    <t>MiFIR Rules Engine, MiFIR FinFrag39</t>
  </si>
  <si>
    <t>G20 Rules Engine</t>
  </si>
  <si>
    <t>ASIC, MAS, FinFrag, BOI</t>
  </si>
  <si>
    <t>G20 Rules Engine New</t>
  </si>
  <si>
    <t>HKMA</t>
  </si>
  <si>
    <t>EU EMIR Rules Engine</t>
  </si>
  <si>
    <t>EMIR Rules Engine Clients</t>
  </si>
  <si>
    <t>UKMIR Rules Engine</t>
  </si>
  <si>
    <t>UKMIR Rules Engine Clients</t>
  </si>
  <si>
    <t>EU EMIR Derivative Reporting</t>
  </si>
  <si>
    <t>EMIR Standard Clients</t>
  </si>
  <si>
    <t>UK Derivative Reporting</t>
  </si>
  <si>
    <t>UKMIR Standard Clients</t>
  </si>
  <si>
    <t>MiFIR Reconciliations</t>
  </si>
  <si>
    <t>MiFIR ARM vs Client vs Regulator Reconciliations</t>
  </si>
  <si>
    <t>Reconciliations</t>
  </si>
  <si>
    <t>Cash and Stock Reconciliations</t>
  </si>
  <si>
    <t>MFT URL, Protocol and Firewall Ports</t>
  </si>
  <si>
    <t>Protocol</t>
  </si>
  <si>
    <t>sFTP</t>
  </si>
  <si>
    <t>Control Port</t>
  </si>
  <si>
    <t>PGP Public Key File Name</t>
  </si>
  <si>
    <t>UAT</t>
  </si>
  <si>
    <t>Production</t>
  </si>
  <si>
    <t>Host Name</t>
  </si>
  <si>
    <t>mft-posttrade.lseg.com</t>
  </si>
  <si>
    <t>mft-test.lseg.com</t>
  </si>
  <si>
    <t>13.248.155.35
76.223.22.58</t>
  </si>
  <si>
    <t>52.223.60.71
35.71.151.95</t>
  </si>
  <si>
    <r>
      <t xml:space="preserve">Underlying IP Address
</t>
    </r>
    <r>
      <rPr>
        <b/>
        <sz val="8"/>
        <color theme="0"/>
        <rFont val="Arial"/>
        <family val="2"/>
      </rPr>
      <t>(to be whitelisted)</t>
    </r>
  </si>
  <si>
    <t>Primary First Name</t>
  </si>
  <si>
    <t>Primary Surname</t>
  </si>
  <si>
    <t>Primary Title</t>
  </si>
  <si>
    <t>Primary Telephone</t>
  </si>
  <si>
    <t>Primary Email</t>
  </si>
  <si>
    <t>Secondary First Name</t>
  </si>
  <si>
    <t>Secondary Surname</t>
  </si>
  <si>
    <t>Secondary Title</t>
  </si>
  <si>
    <t>Secondary Telephone</t>
  </si>
  <si>
    <t>Secondary Email</t>
  </si>
  <si>
    <t>Regulatory Reporting MFT Enablement Form</t>
  </si>
  <si>
    <t>Regulatory Reporting Service
 (Click to see full list)</t>
  </si>
  <si>
    <t>Regulatory Reporting Client ID</t>
  </si>
  <si>
    <t>Regulatory Reporting Service</t>
  </si>
  <si>
    <t>Nutmeg Saving and Investment Ltd</t>
  </si>
  <si>
    <t>PROD</t>
  </si>
  <si>
    <t>201 Vox Studios, Durham Street,
London, SE11 5JH</t>
  </si>
  <si>
    <t>Mrs</t>
  </si>
  <si>
    <t>Kamal</t>
  </si>
  <si>
    <t>Patel</t>
  </si>
  <si>
    <t xml:space="preserve"> Kamal.Patel@nutmeg.com</t>
  </si>
  <si>
    <t>nicholas.wright@nutmeg.com</t>
  </si>
  <si>
    <t>Mr</t>
  </si>
  <si>
    <t>Nicholas</t>
  </si>
  <si>
    <t>Wright</t>
  </si>
  <si>
    <t>46.137.8.150</t>
  </si>
  <si>
    <t>34.249.237.224</t>
  </si>
  <si>
    <t>52.16.244.86</t>
  </si>
  <si>
    <t>52.17.165.93</t>
  </si>
  <si>
    <t>79.125.6.186</t>
  </si>
  <si>
    <t>54.220.72.75</t>
  </si>
  <si>
    <t>52.208.62.125</t>
  </si>
  <si>
    <t>217.138.163.92</t>
  </si>
  <si>
    <t>prod.nutmeg.public.key.pub</t>
  </si>
  <si>
    <t>uat.nutmeg.public.key.pub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</si>
</sst>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Arial"/>
      <family val="2"/>
    </font>
    <font>
      <b/>
      <sz val="18"/>
      <color rgb="FF6988AA"/>
      <name val="Calibri"/>
      <family val="2"/>
      <scheme val="minor"/>
    </font>
    <font>
      <sz val="11"/>
      <name val="Arial"/>
      <family val="2"/>
    </font>
    <font>
      <b/>
      <sz val="11"/>
      <color rgb="FF6988AA"/>
      <name val="Calibri"/>
      <family val="2"/>
      <scheme val="minor"/>
    </font>
    <font>
      <b/>
      <sz val="8"/>
      <color theme="0"/>
      <name val="Arial"/>
      <family val="2"/>
    </font>
    <font>
      <b/>
      <sz val="9.5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988AA"/>
        <bgColor indexed="64"/>
      </patternFill>
    </fill>
    <fill>
      <patternFill patternType="solid">
        <fgColor rgb="FFBAC8D8"/>
        <bgColor indexed="64"/>
      </patternFill>
    </fill>
    <fill>
      <patternFill patternType="solid">
        <fgColor rgb="FFDAE2EA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BAC8D8"/>
      </top>
      <bottom style="thin">
        <color rgb="FFBAC8D8"/>
      </bottom>
      <diagonal/>
    </border>
    <border>
      <left style="thin">
        <color indexed="64"/>
      </left>
      <right/>
      <top style="thin">
        <color indexed="64"/>
      </top>
      <bottom style="thin">
        <color rgb="FFBAC8D8"/>
      </bottom>
      <diagonal/>
    </border>
    <border>
      <left/>
      <right/>
      <top style="thin">
        <color indexed="64"/>
      </top>
      <bottom style="thin">
        <color rgb="FFBAC8D8"/>
      </bottom>
      <diagonal/>
    </border>
    <border>
      <left/>
      <right style="thin">
        <color indexed="64"/>
      </right>
      <top style="thin">
        <color indexed="64"/>
      </top>
      <bottom style="thin">
        <color rgb="FFBAC8D8"/>
      </bottom>
      <diagonal/>
    </border>
    <border>
      <left style="thin">
        <color indexed="64"/>
      </left>
      <right/>
      <top style="thin">
        <color rgb="FFBAC8D8"/>
      </top>
      <bottom style="thin">
        <color rgb="FFBAC8D8"/>
      </bottom>
      <diagonal/>
    </border>
    <border>
      <left/>
      <right style="thin">
        <color indexed="64"/>
      </right>
      <top style="thin">
        <color rgb="FFBAC8D8"/>
      </top>
      <bottom style="thin">
        <color rgb="FFBAC8D8"/>
      </bottom>
      <diagonal/>
    </border>
    <border>
      <left style="thin">
        <color indexed="64"/>
      </left>
      <right/>
      <top style="thin">
        <color rgb="FFBAC8D8"/>
      </top>
      <bottom style="thin">
        <color indexed="64"/>
      </bottom>
      <diagonal/>
    </border>
    <border>
      <left/>
      <right/>
      <top style="thin">
        <color rgb="FFBAC8D8"/>
      </top>
      <bottom style="thin">
        <color indexed="64"/>
      </bottom>
      <diagonal/>
    </border>
    <border>
      <left/>
      <right style="thin">
        <color indexed="64"/>
      </right>
      <top style="thin">
        <color rgb="FFBAC8D8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81">
    <xf numFmtId="0" fontId="0" fillId="0" borderId="0" xfId="0"/>
    <xf numFmtId="0" fontId="0" fillId="2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3" fillId="3" borderId="1" xfId="0" applyFont="1" applyFill="1" applyBorder="1" applyAlignment="1">
      <alignment horizontal="left"/>
    </xf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18" xfId="0" applyFill="1" applyBorder="1"/>
    <xf numFmtId="0" fontId="0" fillId="2" borderId="22" xfId="0" applyFill="1" applyBorder="1"/>
    <xf numFmtId="0" fontId="1" fillId="0" borderId="0" xfId="0" applyFont="1"/>
    <xf numFmtId="0" fontId="9" fillId="0" borderId="5" xfId="0" applyFont="1" applyBorder="1"/>
    <xf numFmtId="0" fontId="9" fillId="0" borderId="0" xfId="0" applyFont="1"/>
    <xf numFmtId="0" fontId="10" fillId="0" borderId="1" xfId="0" applyFont="1" applyBorder="1"/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left" vertical="center"/>
    </xf>
    <xf numFmtId="0" fontId="0" fillId="5" borderId="13" xfId="0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4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0" fontId="0" fillId="5" borderId="16" xfId="0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2" fillId="5" borderId="2" xfId="0" applyFont="1" applyFill="1" applyBorder="1" applyAlignment="1" applyProtection="1">
      <alignment horizontal="left"/>
      <protection locked="0"/>
    </xf>
    <xf numFmtId="0" fontId="2" fillId="5" borderId="3" xfId="0" applyFont="1" applyFill="1" applyBorder="1" applyAlignment="1" applyProtection="1">
      <alignment horizontal="left"/>
      <protection locked="0"/>
    </xf>
    <xf numFmtId="0" fontId="2" fillId="5" borderId="4" xfId="0" applyFont="1" applyFill="1" applyBorder="1" applyAlignment="1" applyProtection="1">
      <alignment horizontal="left"/>
      <protection locked="0"/>
    </xf>
    <xf numFmtId="0" fontId="2" fillId="5" borderId="10" xfId="0" applyFont="1" applyFill="1" applyBorder="1" applyAlignment="1" applyProtection="1">
      <alignment horizontal="left"/>
      <protection locked="0"/>
    </xf>
    <xf numFmtId="0" fontId="2" fillId="5" borderId="11" xfId="0" applyFont="1" applyFill="1" applyBorder="1" applyAlignment="1" applyProtection="1">
      <alignment horizontal="left"/>
      <protection locked="0"/>
    </xf>
    <xf numFmtId="0" fontId="2" fillId="5" borderId="12" xfId="0" applyFont="1" applyFill="1" applyBorder="1" applyAlignment="1" applyProtection="1">
      <alignment horizontal="left"/>
      <protection locked="0"/>
    </xf>
    <xf numFmtId="0" fontId="2" fillId="5" borderId="13" xfId="0" applyFont="1" applyFill="1" applyBorder="1" applyAlignment="1" applyProtection="1">
      <alignment horizontal="left"/>
      <protection locked="0"/>
    </xf>
    <xf numFmtId="0" fontId="2" fillId="5" borderId="9" xfId="0" applyFont="1" applyFill="1" applyBorder="1" applyAlignment="1" applyProtection="1">
      <alignment horizontal="left"/>
      <protection locked="0"/>
    </xf>
    <xf numFmtId="0" fontId="2" fillId="5" borderId="14" xfId="0" applyFont="1" applyFill="1" applyBorder="1" applyAlignment="1" applyProtection="1">
      <alignment horizontal="left"/>
      <protection locked="0"/>
    </xf>
    <xf numFmtId="0" fontId="3" fillId="3" borderId="1" xfId="0" applyFont="1" applyFill="1" applyBorder="1" applyAlignment="1">
      <alignment horizontal="center"/>
    </xf>
    <xf numFmtId="0" fontId="2" fillId="5" borderId="13" xfId="0" quotePrefix="1" applyFont="1" applyFill="1" applyBorder="1" applyAlignment="1" applyProtection="1">
      <alignment horizontal="left"/>
      <protection locked="0"/>
    </xf>
    <xf numFmtId="0" fontId="11" fillId="5" borderId="15" xfId="1" applyFill="1" applyBorder="1" applyAlignment="1" applyProtection="1">
      <alignment horizontal="left"/>
      <protection locked="0"/>
    </xf>
    <xf numFmtId="0" fontId="2" fillId="5" borderId="16" xfId="0" applyFont="1" applyFill="1" applyBorder="1" applyAlignment="1" applyProtection="1">
      <alignment horizontal="left"/>
      <protection locked="0"/>
    </xf>
    <xf numFmtId="0" fontId="2" fillId="5" borderId="19" xfId="0" applyFont="1" applyFill="1" applyBorder="1" applyAlignment="1" applyProtection="1">
      <alignment horizontal="left" vertical="top" wrapText="1"/>
      <protection locked="0"/>
    </xf>
    <xf numFmtId="0" fontId="2" fillId="5" borderId="20" xfId="0" applyFont="1" applyFill="1" applyBorder="1" applyAlignment="1" applyProtection="1">
      <alignment horizontal="left" vertical="top"/>
      <protection locked="0"/>
    </xf>
    <xf numFmtId="0" fontId="2" fillId="5" borderId="21" xfId="0" applyFont="1" applyFill="1" applyBorder="1" applyAlignment="1" applyProtection="1">
      <alignment horizontal="left" vertical="top"/>
      <protection locked="0"/>
    </xf>
    <xf numFmtId="0" fontId="2" fillId="5" borderId="18" xfId="0" applyFont="1" applyFill="1" applyBorder="1" applyAlignment="1" applyProtection="1">
      <alignment horizontal="left" vertical="top"/>
      <protection locked="0"/>
    </xf>
    <xf numFmtId="0" fontId="2" fillId="5" borderId="0" xfId="0" applyFont="1" applyFill="1" applyAlignment="1" applyProtection="1">
      <alignment horizontal="left" vertical="top"/>
      <protection locked="0"/>
    </xf>
    <xf numFmtId="0" fontId="2" fillId="5" borderId="22" xfId="0" applyFont="1" applyFill="1" applyBorder="1" applyAlignment="1" applyProtection="1">
      <alignment horizontal="left" vertical="top"/>
      <protection locked="0"/>
    </xf>
    <xf numFmtId="0" fontId="2" fillId="5" borderId="6" xfId="0" applyFont="1" applyFill="1" applyBorder="1" applyAlignment="1" applyProtection="1">
      <alignment horizontal="left" vertical="top"/>
      <protection locked="0"/>
    </xf>
    <xf numFmtId="0" fontId="2" fillId="5" borderId="7" xfId="0" applyFont="1" applyFill="1" applyBorder="1" applyAlignment="1" applyProtection="1">
      <alignment horizontal="left" vertical="top"/>
      <protection locked="0"/>
    </xf>
    <xf numFmtId="0" fontId="2" fillId="5" borderId="8" xfId="0" applyFont="1" applyFill="1" applyBorder="1" applyAlignment="1" applyProtection="1">
      <alignment horizontal="left" vertical="top"/>
      <protection locked="0"/>
    </xf>
    <xf numFmtId="0" fontId="6" fillId="2" borderId="18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2" fillId="5" borderId="17" xfId="0" applyFont="1" applyFill="1" applyBorder="1" applyAlignment="1" applyProtection="1">
      <alignment horizontal="left"/>
      <protection locked="0"/>
    </xf>
    <xf numFmtId="0" fontId="5" fillId="4" borderId="19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0" fontId="11" fillId="4" borderId="19" xfId="1" applyFill="1" applyBorder="1" applyAlignment="1">
      <alignment horizontal="center" vertical="top" wrapText="1"/>
    </xf>
    <xf numFmtId="0" fontId="11" fillId="4" borderId="20" xfId="1" applyFill="1" applyBorder="1" applyAlignment="1">
      <alignment horizontal="center" vertical="top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5" borderId="12" xfId="0" applyFill="1" applyBorder="1" applyAlignment="1">
      <alignment horizontal="left"/>
    </xf>
    <xf numFmtId="0" fontId="0" fillId="5" borderId="11" xfId="0" applyFill="1" applyBorder="1" applyAlignment="1">
      <alignment horizontal="left"/>
    </xf>
    <xf numFmtId="0" fontId="5" fillId="4" borderId="6" xfId="0" applyFont="1" applyFill="1" applyBorder="1" applyAlignment="1">
      <alignment horizontal="left"/>
    </xf>
    <xf numFmtId="0" fontId="5" fillId="4" borderId="7" xfId="0" applyFont="1" applyFill="1" applyBorder="1" applyAlignment="1">
      <alignment horizontal="left"/>
    </xf>
    <xf numFmtId="0" fontId="5" fillId="4" borderId="8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0" fillId="5" borderId="15" xfId="0" applyFill="1" applyBorder="1" applyAlignment="1">
      <alignment horizontal="left" vertical="top" wrapText="1"/>
    </xf>
    <xf numFmtId="0" fontId="0" fillId="5" borderId="16" xfId="0" applyFill="1" applyBorder="1" applyAlignment="1">
      <alignment horizontal="left" vertical="top"/>
    </xf>
    <xf numFmtId="0" fontId="0" fillId="5" borderId="17" xfId="0" applyFill="1" applyBorder="1" applyAlignment="1">
      <alignment horizontal="left" vertical="top"/>
    </xf>
    <xf numFmtId="0" fontId="5" fillId="4" borderId="1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0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theme="0" tint="-0.499984740745262"/>
        </left>
        <right style="thin">
          <color theme="0" tint="-0.499984740745262"/>
        </right>
        <top/>
        <bottom/>
      </border>
      <protection locked="1" hidden="0"/>
    </dxf>
  </dxfs>
  <tableStyles count="0" defaultTableStyle="TableStyleMedium2" defaultPivotStyle="PivotStyleLight16"/>
  <colors>
    <mruColors>
      <color rgb="FFBAC8D8"/>
      <color rgb="FFDAE2EA"/>
      <color rgb="FF6988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476250</xdr:colOff>
      <xdr:row>46</xdr:row>
      <xdr:rowOff>0</xdr:rowOff>
    </xdr:from>
    <xdr:to>
      <xdr:col>13</xdr:col>
      <xdr:colOff>334366</xdr:colOff>
      <xdr:row>51</xdr:row>
      <xdr:rowOff>44450</xdr:rowOff>
    </xdr:to>
    <xdr:pic>
      <xdr:nvPicPr>
        <xdr:cNvPr id="4" name="Graphic 4">
          <a:extLst>
            <a:ext uri="{FF2B5EF4-FFF2-40B4-BE49-F238E27FC236}">
              <a16:creationId xmlns:a16="http://schemas.microsoft.com/office/drawing/2014/main" id="{EF56840C-188A-4C43-A1BE-E069F85AA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8851" r="8851"/>
        <a:stretch/>
      </xdr:blipFill>
      <xdr:spPr bwMode="auto">
        <a:xfrm>
          <a:off x="6343650" y="8686800"/>
          <a:ext cx="2293341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396875</xdr:colOff>
      <xdr:row>0</xdr:row>
      <xdr:rowOff>120650</xdr:rowOff>
    </xdr:from>
    <xdr:to>
      <xdr:col>13</xdr:col>
      <xdr:colOff>598406</xdr:colOff>
      <xdr:row>3</xdr:row>
      <xdr:rowOff>96309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4D93844B-7988-4DBB-97BD-5AB047750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873875" y="120650"/>
          <a:ext cx="2033506" cy="51858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B15539-D375-4AA7-90E9-94DD901CDBEC}" name="Table13" displayName="Table13" ref="A1:B12" totalsRowShown="0" headerRowDxfId="5" dataDxfId="3" headerRowBorderDxfId="4" tableBorderDxfId="2">
  <autoFilter ref="A1:B12" xr:uid="{DFB15539-D375-4AA7-90E9-94DD901CDBEC}"/>
  <tableColumns count="2">
    <tableColumn id="1" xr3:uid="{E6E460DB-0A54-4A17-910F-8152F7EF98DE}" name="Regulatory Reporting Service" dataDxfId="1"/>
    <tableColumn id="2" xr3:uid="{68CD3D56-4220-4BBF-A895-CF0202F052ED}" name="Product / Regul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icholas.wright@nutmeg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8064E-24A1-469B-AD52-36D372E7792C}">
  <dimension ref="A1:AP111"/>
  <sheetViews>
    <sheetView tabSelected="1" workbookViewId="0">
      <selection activeCell="P30" sqref="P30"/>
    </sheetView>
  </sheetViews>
  <sheetFormatPr baseColWidth="10" defaultColWidth="8.83203125" defaultRowHeight="15" x14ac:dyDescent="0.2"/>
  <cols>
    <col min="1" max="1" width="8.83203125" style="1"/>
    <col min="2" max="2" width="14.1640625" customWidth="1"/>
    <col min="6" max="7" width="8.6640625" customWidth="1"/>
    <col min="15" max="42" width="8.83203125" style="1"/>
  </cols>
  <sheetData>
    <row r="1" spans="2:14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4.5" customHeight="1" x14ac:dyDescent="0.2">
      <c r="B2" s="23" t="s">
        <v>63</v>
      </c>
      <c r="C2" s="23"/>
      <c r="D2" s="23"/>
      <c r="E2" s="23"/>
      <c r="F2" s="23"/>
      <c r="G2" s="23"/>
      <c r="H2" s="23"/>
      <c r="I2" s="1"/>
      <c r="J2" s="1"/>
      <c r="K2" s="1"/>
      <c r="L2" s="1"/>
      <c r="M2" s="1"/>
      <c r="N2" s="1"/>
    </row>
    <row r="3" spans="2:14" ht="14.5" customHeight="1" x14ac:dyDescent="0.2">
      <c r="B3" s="23"/>
      <c r="C3" s="23"/>
      <c r="D3" s="23"/>
      <c r="E3" s="23"/>
      <c r="F3" s="23"/>
      <c r="G3" s="23"/>
      <c r="H3" s="23"/>
      <c r="I3" s="1"/>
      <c r="J3" s="1"/>
      <c r="K3" s="1"/>
      <c r="L3" s="1"/>
      <c r="M3" s="1"/>
      <c r="N3" s="1"/>
    </row>
    <row r="4" spans="2:14" x14ac:dyDescent="0.2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2:14" x14ac:dyDescent="0.2">
      <c r="B5" s="20" t="s">
        <v>2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2"/>
    </row>
    <row r="6" spans="2:14" x14ac:dyDescent="0.2"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8"/>
    </row>
    <row r="7" spans="2:14" x14ac:dyDescent="0.2">
      <c r="B7" s="5" t="s">
        <v>0</v>
      </c>
      <c r="C7" s="31" t="s">
        <v>67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3"/>
    </row>
    <row r="8" spans="2:14" x14ac:dyDescent="0.2">
      <c r="B8" s="9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0"/>
    </row>
    <row r="9" spans="2:14" x14ac:dyDescent="0.2">
      <c r="B9" s="5" t="s">
        <v>1</v>
      </c>
      <c r="C9" s="44" t="s">
        <v>69</v>
      </c>
      <c r="D9" s="45"/>
      <c r="E9" s="45"/>
      <c r="F9" s="45"/>
      <c r="G9" s="45"/>
      <c r="H9" s="45"/>
      <c r="I9" s="45"/>
      <c r="J9" s="45"/>
      <c r="K9" s="45"/>
      <c r="L9" s="45"/>
      <c r="M9" s="45"/>
      <c r="N9" s="46"/>
    </row>
    <row r="10" spans="2:14" x14ac:dyDescent="0.2">
      <c r="B10" s="9"/>
      <c r="C10" s="47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9"/>
    </row>
    <row r="11" spans="2:14" x14ac:dyDescent="0.2">
      <c r="B11" s="9"/>
      <c r="C11" s="47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9"/>
    </row>
    <row r="12" spans="2:14" x14ac:dyDescent="0.2">
      <c r="B12" s="9"/>
      <c r="C12" s="47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9"/>
    </row>
    <row r="13" spans="2:14" x14ac:dyDescent="0.2">
      <c r="B13" s="9"/>
      <c r="C13" s="50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2"/>
    </row>
    <row r="14" spans="2:14" x14ac:dyDescent="0.2">
      <c r="B14" s="9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0"/>
    </row>
    <row r="15" spans="2:14" x14ac:dyDescent="0.2">
      <c r="B15" s="9"/>
      <c r="C15" s="40" t="s">
        <v>4</v>
      </c>
      <c r="D15" s="40"/>
      <c r="E15" s="40"/>
      <c r="F15" s="40"/>
      <c r="G15" s="40"/>
      <c r="H15" s="40"/>
      <c r="I15" s="40" t="s">
        <v>10</v>
      </c>
      <c r="J15" s="40"/>
      <c r="K15" s="40"/>
      <c r="L15" s="40"/>
      <c r="M15" s="40"/>
      <c r="N15" s="40"/>
    </row>
    <row r="16" spans="2:14" x14ac:dyDescent="0.2">
      <c r="B16" s="5" t="s">
        <v>7</v>
      </c>
      <c r="C16" s="34" t="s">
        <v>70</v>
      </c>
      <c r="D16" s="35"/>
      <c r="E16" s="35"/>
      <c r="F16" s="35"/>
      <c r="G16" s="35"/>
      <c r="H16" s="35"/>
      <c r="I16" s="34" t="s">
        <v>75</v>
      </c>
      <c r="J16" s="35"/>
      <c r="K16" s="35"/>
      <c r="L16" s="35"/>
      <c r="M16" s="35"/>
      <c r="N16" s="36"/>
    </row>
    <row r="17" spans="2:14" x14ac:dyDescent="0.2">
      <c r="B17" s="5" t="s">
        <v>5</v>
      </c>
      <c r="C17" s="37" t="s">
        <v>71</v>
      </c>
      <c r="D17" s="38"/>
      <c r="E17" s="38"/>
      <c r="F17" s="38"/>
      <c r="G17" s="38"/>
      <c r="H17" s="38"/>
      <c r="I17" s="37" t="s">
        <v>76</v>
      </c>
      <c r="J17" s="38"/>
      <c r="K17" s="38"/>
      <c r="L17" s="38"/>
      <c r="M17" s="38"/>
      <c r="N17" s="39"/>
    </row>
    <row r="18" spans="2:14" x14ac:dyDescent="0.2">
      <c r="B18" s="5" t="s">
        <v>6</v>
      </c>
      <c r="C18" s="37" t="s">
        <v>72</v>
      </c>
      <c r="D18" s="38"/>
      <c r="E18" s="38"/>
      <c r="F18" s="38"/>
      <c r="G18" s="38"/>
      <c r="H18" s="38"/>
      <c r="I18" s="37" t="s">
        <v>77</v>
      </c>
      <c r="J18" s="38"/>
      <c r="K18" s="38"/>
      <c r="L18" s="38"/>
      <c r="M18" s="38"/>
      <c r="N18" s="39"/>
    </row>
    <row r="19" spans="2:14" x14ac:dyDescent="0.2">
      <c r="B19" s="5" t="s">
        <v>8</v>
      </c>
      <c r="C19" s="41"/>
      <c r="D19" s="38"/>
      <c r="E19" s="38"/>
      <c r="F19" s="38"/>
      <c r="G19" s="38"/>
      <c r="H19" s="38"/>
      <c r="I19" s="41"/>
      <c r="J19" s="38"/>
      <c r="K19" s="38"/>
      <c r="L19" s="38"/>
      <c r="M19" s="38"/>
      <c r="N19" s="39"/>
    </row>
    <row r="20" spans="2:14" x14ac:dyDescent="0.2">
      <c r="B20" s="5" t="s">
        <v>9</v>
      </c>
      <c r="C20" s="42" t="s">
        <v>73</v>
      </c>
      <c r="D20" s="43"/>
      <c r="E20" s="43"/>
      <c r="F20" s="43"/>
      <c r="G20" s="43"/>
      <c r="H20" s="43"/>
      <c r="I20" s="42" t="s">
        <v>74</v>
      </c>
      <c r="J20" s="43"/>
      <c r="K20" s="43"/>
      <c r="L20" s="43"/>
      <c r="M20" s="43"/>
      <c r="N20" s="58"/>
    </row>
    <row r="21" spans="2:14" x14ac:dyDescent="0.2">
      <c r="B21" s="2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4"/>
    </row>
    <row r="22" spans="2:14" x14ac:dyDescent="0.2">
      <c r="B22" s="20" t="s">
        <v>11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55" t="str">
        <f>CONCATENATE(C7," - Source IP Configuration")</f>
        <v>Nutmeg Saving and Investment Ltd - Source IP Configuration</v>
      </c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7"/>
    </row>
    <row r="24" spans="2:14" x14ac:dyDescent="0.2"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8"/>
    </row>
    <row r="25" spans="2:14" ht="28.75" customHeight="1" x14ac:dyDescent="0.2">
      <c r="B25" s="53" t="s">
        <v>12</v>
      </c>
      <c r="C25" s="54"/>
      <c r="D25" s="59" t="s">
        <v>13</v>
      </c>
      <c r="E25" s="60"/>
      <c r="F25" s="61" t="s">
        <v>64</v>
      </c>
      <c r="G25" s="62"/>
      <c r="H25" s="59" t="s">
        <v>15</v>
      </c>
      <c r="I25" s="60"/>
      <c r="J25" s="63" t="s">
        <v>16</v>
      </c>
      <c r="K25" s="64"/>
      <c r="L25" s="64"/>
      <c r="M25" s="65"/>
      <c r="N25" s="10"/>
    </row>
    <row r="26" spans="2:14" x14ac:dyDescent="0.2">
      <c r="B26" s="9"/>
      <c r="C26" s="1"/>
      <c r="D26" s="66" t="s">
        <v>81</v>
      </c>
      <c r="E26" s="68"/>
      <c r="F26" s="66" t="s">
        <v>18</v>
      </c>
      <c r="G26" s="67"/>
      <c r="H26" s="66" t="s">
        <v>45</v>
      </c>
      <c r="I26" s="67"/>
      <c r="J26" s="68" t="s">
        <v>87</v>
      </c>
      <c r="K26" s="68"/>
      <c r="L26" s="68"/>
      <c r="M26" s="67"/>
      <c r="N26" s="10"/>
    </row>
    <row r="27" spans="2:14" x14ac:dyDescent="0.2">
      <c r="B27" s="9"/>
      <c r="C27" s="1"/>
      <c r="D27" s="25" t="s">
        <v>82</v>
      </c>
      <c r="E27" s="30"/>
      <c r="F27" s="25" t="s">
        <v>18</v>
      </c>
      <c r="G27" s="26"/>
      <c r="H27" s="66" t="s">
        <v>45</v>
      </c>
      <c r="I27" s="67"/>
      <c r="J27" s="25"/>
      <c r="K27" s="30"/>
      <c r="L27" s="30"/>
      <c r="M27" s="26"/>
      <c r="N27" s="10"/>
    </row>
    <row r="28" spans="2:14" x14ac:dyDescent="0.2">
      <c r="B28" s="9"/>
      <c r="C28" s="1"/>
      <c r="D28" s="25" t="s">
        <v>83</v>
      </c>
      <c r="E28" s="30"/>
      <c r="F28" s="25" t="s">
        <v>18</v>
      </c>
      <c r="G28" s="26"/>
      <c r="H28" s="66" t="s">
        <v>45</v>
      </c>
      <c r="I28" s="67"/>
      <c r="J28" s="25"/>
      <c r="K28" s="30"/>
      <c r="L28" s="30"/>
      <c r="M28" s="26"/>
      <c r="N28" s="10"/>
    </row>
    <row r="29" spans="2:14" x14ac:dyDescent="0.2">
      <c r="B29" s="9"/>
      <c r="C29" s="1"/>
      <c r="D29" s="25" t="s">
        <v>84</v>
      </c>
      <c r="E29" s="30"/>
      <c r="F29" s="25" t="s">
        <v>18</v>
      </c>
      <c r="G29" s="26"/>
      <c r="H29" s="66" t="s">
        <v>45</v>
      </c>
      <c r="I29" s="67"/>
      <c r="J29" s="25"/>
      <c r="K29" s="30"/>
      <c r="L29" s="30"/>
      <c r="M29" s="26"/>
      <c r="N29" s="10"/>
    </row>
    <row r="30" spans="2:14" x14ac:dyDescent="0.2">
      <c r="B30" s="9"/>
      <c r="C30" s="1"/>
      <c r="D30" s="25" t="s">
        <v>85</v>
      </c>
      <c r="E30" s="26"/>
      <c r="F30" s="25" t="s">
        <v>18</v>
      </c>
      <c r="G30" s="26"/>
      <c r="H30" s="66" t="s">
        <v>45</v>
      </c>
      <c r="I30" s="67"/>
      <c r="J30" s="25"/>
      <c r="K30" s="30"/>
      <c r="L30" s="30"/>
      <c r="M30" s="26"/>
      <c r="N30" s="10"/>
    </row>
    <row r="31" spans="2:14" x14ac:dyDescent="0.2">
      <c r="B31" s="9"/>
      <c r="C31" s="1"/>
      <c r="D31" s="25"/>
      <c r="E31" s="30"/>
      <c r="F31" s="25" t="s">
        <v>18</v>
      </c>
      <c r="G31" s="26"/>
      <c r="H31" s="25"/>
      <c r="I31" s="26"/>
      <c r="J31" s="25"/>
      <c r="K31" s="30"/>
      <c r="L31" s="30"/>
      <c r="M31" s="26"/>
      <c r="N31" s="10"/>
    </row>
    <row r="32" spans="2:14" x14ac:dyDescent="0.2">
      <c r="B32" s="9"/>
      <c r="C32" s="1"/>
      <c r="D32" s="25" t="s">
        <v>78</v>
      </c>
      <c r="E32" s="30"/>
      <c r="F32" s="25" t="s">
        <v>18</v>
      </c>
      <c r="G32" s="26"/>
      <c r="H32" s="25" t="s">
        <v>68</v>
      </c>
      <c r="I32" s="26"/>
      <c r="J32" s="25" t="s">
        <v>86</v>
      </c>
      <c r="K32" s="30"/>
      <c r="L32" s="30"/>
      <c r="M32" s="26"/>
      <c r="N32" s="10"/>
    </row>
    <row r="33" spans="2:14" x14ac:dyDescent="0.2">
      <c r="B33" s="9"/>
      <c r="C33" s="1"/>
      <c r="D33" s="17" t="s">
        <v>79</v>
      </c>
      <c r="E33" s="18"/>
      <c r="F33" s="17" t="s">
        <v>18</v>
      </c>
      <c r="G33" s="19"/>
      <c r="H33" s="17" t="s">
        <v>68</v>
      </c>
      <c r="I33" s="19"/>
      <c r="J33" s="25"/>
      <c r="K33" s="30"/>
      <c r="L33" s="30"/>
      <c r="M33" s="26"/>
      <c r="N33" s="10"/>
    </row>
    <row r="34" spans="2:14" x14ac:dyDescent="0.2">
      <c r="B34" s="9"/>
      <c r="C34" s="1"/>
      <c r="D34" s="17" t="s">
        <v>80</v>
      </c>
      <c r="E34" s="18"/>
      <c r="F34" s="17" t="s">
        <v>18</v>
      </c>
      <c r="G34" s="19"/>
      <c r="H34" s="17" t="s">
        <v>68</v>
      </c>
      <c r="I34" s="19"/>
      <c r="J34" s="25"/>
      <c r="K34" s="30"/>
      <c r="L34" s="30"/>
      <c r="M34" s="26"/>
      <c r="N34" s="10"/>
    </row>
    <row r="35" spans="2:14" x14ac:dyDescent="0.2">
      <c r="B35" s="9"/>
      <c r="C35" s="1"/>
      <c r="D35" s="27"/>
      <c r="E35" s="29"/>
      <c r="F35" s="27" t="s">
        <v>18</v>
      </c>
      <c r="G35" s="28"/>
      <c r="H35" s="27"/>
      <c r="I35" s="28"/>
      <c r="J35" s="27"/>
      <c r="K35" s="29"/>
      <c r="L35" s="29"/>
      <c r="M35" s="28"/>
      <c r="N35" s="10"/>
    </row>
    <row r="36" spans="2:14" x14ac:dyDescent="0.2">
      <c r="B36" s="9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0"/>
    </row>
    <row r="37" spans="2:14" x14ac:dyDescent="0.2">
      <c r="B37" s="9"/>
      <c r="C37" s="1"/>
      <c r="D37" s="1"/>
      <c r="E37" s="1"/>
      <c r="F37" s="24"/>
      <c r="G37" s="24"/>
      <c r="H37" s="1"/>
      <c r="I37" s="1"/>
      <c r="J37" s="1"/>
      <c r="K37" s="1"/>
      <c r="L37" s="1"/>
      <c r="M37" s="1"/>
      <c r="N37" s="10"/>
    </row>
    <row r="38" spans="2:14" x14ac:dyDescent="0.2"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4"/>
    </row>
    <row r="39" spans="2:14" x14ac:dyDescent="0.2">
      <c r="B39" s="69" t="s">
        <v>40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1"/>
    </row>
    <row r="40" spans="2:14" x14ac:dyDescent="0.2"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8"/>
    </row>
    <row r="41" spans="2:14" x14ac:dyDescent="0.2">
      <c r="B41" s="9"/>
      <c r="C41" s="1"/>
      <c r="D41" s="76" t="s">
        <v>45</v>
      </c>
      <c r="E41" s="76"/>
      <c r="F41" s="76"/>
      <c r="G41" s="76"/>
      <c r="H41" s="76"/>
      <c r="I41" s="76" t="s">
        <v>46</v>
      </c>
      <c r="J41" s="76"/>
      <c r="K41" s="76"/>
      <c r="L41" s="76"/>
      <c r="M41" s="76"/>
      <c r="N41" s="10"/>
    </row>
    <row r="42" spans="2:14" x14ac:dyDescent="0.2">
      <c r="B42" s="72" t="s">
        <v>47</v>
      </c>
      <c r="C42" s="72"/>
      <c r="D42" s="25" t="s">
        <v>49</v>
      </c>
      <c r="E42" s="30"/>
      <c r="F42" s="30"/>
      <c r="G42" s="30"/>
      <c r="H42" s="30"/>
      <c r="I42" s="25" t="s">
        <v>48</v>
      </c>
      <c r="J42" s="30"/>
      <c r="K42" s="30"/>
      <c r="L42" s="30"/>
      <c r="M42" s="26"/>
      <c r="N42" s="10"/>
    </row>
    <row r="43" spans="2:14" x14ac:dyDescent="0.2">
      <c r="B43" s="72" t="s">
        <v>41</v>
      </c>
      <c r="C43" s="72"/>
      <c r="D43" s="25" t="s">
        <v>42</v>
      </c>
      <c r="E43" s="30"/>
      <c r="F43" s="30"/>
      <c r="G43" s="30"/>
      <c r="H43" s="30"/>
      <c r="I43" s="25" t="s">
        <v>42</v>
      </c>
      <c r="J43" s="30"/>
      <c r="K43" s="30"/>
      <c r="L43" s="30"/>
      <c r="M43" s="26"/>
      <c r="N43" s="10"/>
    </row>
    <row r="44" spans="2:14" x14ac:dyDescent="0.2">
      <c r="B44" s="72" t="s">
        <v>43</v>
      </c>
      <c r="C44" s="72"/>
      <c r="D44" s="25">
        <v>22</v>
      </c>
      <c r="E44" s="30"/>
      <c r="F44" s="30"/>
      <c r="G44" s="30"/>
      <c r="H44" s="30"/>
      <c r="I44" s="25">
        <v>22</v>
      </c>
      <c r="J44" s="30"/>
      <c r="K44" s="30"/>
      <c r="L44" s="30"/>
      <c r="M44" s="26"/>
      <c r="N44" s="10"/>
    </row>
    <row r="45" spans="2:14" x14ac:dyDescent="0.2">
      <c r="B45" s="72" t="s">
        <v>41</v>
      </c>
      <c r="C45" s="72"/>
      <c r="D45" s="25">
        <v>22</v>
      </c>
      <c r="E45" s="30"/>
      <c r="F45" s="30"/>
      <c r="G45" s="30"/>
      <c r="H45" s="30"/>
      <c r="I45" s="25">
        <v>22</v>
      </c>
      <c r="J45" s="30"/>
      <c r="K45" s="30"/>
      <c r="L45" s="30"/>
      <c r="M45" s="26"/>
      <c r="N45" s="10"/>
    </row>
    <row r="46" spans="2:14" ht="28.75" customHeight="1" x14ac:dyDescent="0.2">
      <c r="B46" s="79" t="s">
        <v>52</v>
      </c>
      <c r="C46" s="80"/>
      <c r="D46" s="73" t="s">
        <v>50</v>
      </c>
      <c r="E46" s="74"/>
      <c r="F46" s="74"/>
      <c r="G46" s="74"/>
      <c r="H46" s="74"/>
      <c r="I46" s="73" t="s">
        <v>51</v>
      </c>
      <c r="J46" s="74"/>
      <c r="K46" s="74"/>
      <c r="L46" s="74"/>
      <c r="M46" s="75"/>
      <c r="N46" s="10"/>
    </row>
    <row r="47" spans="2:14" x14ac:dyDescent="0.2">
      <c r="B47" s="9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0"/>
    </row>
    <row r="48" spans="2:14" x14ac:dyDescent="0.2">
      <c r="B48" s="9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0"/>
    </row>
    <row r="49" spans="2:14" x14ac:dyDescent="0.2">
      <c r="B49" s="9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0"/>
    </row>
    <row r="50" spans="2:14" x14ac:dyDescent="0.2">
      <c r="B50" s="77"/>
      <c r="C50" s="78"/>
      <c r="D50" s="1"/>
      <c r="E50" s="1"/>
      <c r="F50" s="1"/>
      <c r="G50" s="1"/>
      <c r="H50" s="1"/>
      <c r="I50" s="1"/>
      <c r="J50" s="1"/>
      <c r="K50" s="1"/>
      <c r="L50" s="1"/>
      <c r="M50" s="1"/>
      <c r="N50" s="10"/>
    </row>
    <row r="51" spans="2:14" x14ac:dyDescent="0.2"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4"/>
    </row>
    <row r="52" spans="2:14" s="1" customFormat="1" x14ac:dyDescent="0.2"/>
    <row r="53" spans="2:14" s="1" customFormat="1" x14ac:dyDescent="0.2"/>
    <row r="54" spans="2:14" s="1" customFormat="1" x14ac:dyDescent="0.2"/>
    <row r="55" spans="2:14" s="1" customFormat="1" x14ac:dyDescent="0.2"/>
    <row r="56" spans="2:14" s="1" customFormat="1" x14ac:dyDescent="0.2"/>
    <row r="57" spans="2:14" s="1" customFormat="1" x14ac:dyDescent="0.2"/>
    <row r="58" spans="2:14" s="1" customFormat="1" x14ac:dyDescent="0.2"/>
    <row r="59" spans="2:14" s="1" customFormat="1" x14ac:dyDescent="0.2"/>
    <row r="60" spans="2:14" s="1" customFormat="1" x14ac:dyDescent="0.2"/>
    <row r="61" spans="2:14" s="1" customFormat="1" x14ac:dyDescent="0.2"/>
    <row r="62" spans="2:14" s="1" customFormat="1" x14ac:dyDescent="0.2"/>
    <row r="63" spans="2:14" s="1" customFormat="1" x14ac:dyDescent="0.2"/>
    <row r="64" spans="2:14" s="1" customFormat="1" x14ac:dyDescent="0.2"/>
    <row r="65" s="1" customFormat="1" x14ac:dyDescent="0.2"/>
    <row r="66" s="1" customFormat="1" x14ac:dyDescent="0.2"/>
    <row r="67" s="1" customFormat="1" x14ac:dyDescent="0.2"/>
    <row r="68" s="1" customFormat="1" x14ac:dyDescent="0.2"/>
    <row r="69" s="1" customFormat="1" x14ac:dyDescent="0.2"/>
    <row r="70" s="1" customFormat="1" x14ac:dyDescent="0.2"/>
    <row r="71" s="1" customFormat="1" x14ac:dyDescent="0.2"/>
    <row r="72" s="1" customFormat="1" x14ac:dyDescent="0.2"/>
    <row r="73" s="1" customFormat="1" x14ac:dyDescent="0.2"/>
    <row r="74" s="1" customFormat="1" x14ac:dyDescent="0.2"/>
    <row r="75" s="1" customFormat="1" x14ac:dyDescent="0.2"/>
    <row r="76" s="1" customFormat="1" x14ac:dyDescent="0.2"/>
    <row r="77" s="1" customFormat="1" x14ac:dyDescent="0.2"/>
    <row r="78" s="1" customFormat="1" x14ac:dyDescent="0.2"/>
    <row r="79" s="1" customFormat="1" x14ac:dyDescent="0.2"/>
    <row r="80" s="1" customFormat="1" x14ac:dyDescent="0.2"/>
    <row r="81" s="1" customFormat="1" x14ac:dyDescent="0.2"/>
    <row r="82" s="1" customFormat="1" x14ac:dyDescent="0.2"/>
    <row r="83" s="1" customFormat="1" x14ac:dyDescent="0.2"/>
    <row r="84" s="1" customFormat="1" x14ac:dyDescent="0.2"/>
    <row r="85" s="1" customFormat="1" x14ac:dyDescent="0.2"/>
    <row r="86" s="1" customFormat="1" x14ac:dyDescent="0.2"/>
    <row r="87" s="1" customFormat="1" x14ac:dyDescent="0.2"/>
    <row r="88" s="1" customFormat="1" x14ac:dyDescent="0.2"/>
    <row r="89" s="1" customFormat="1" x14ac:dyDescent="0.2"/>
    <row r="90" s="1" customFormat="1" x14ac:dyDescent="0.2"/>
    <row r="91" s="1" customFormat="1" x14ac:dyDescent="0.2"/>
    <row r="92" s="1" customFormat="1" x14ac:dyDescent="0.2"/>
    <row r="93" s="1" customFormat="1" x14ac:dyDescent="0.2"/>
    <row r="94" s="1" customFormat="1" x14ac:dyDescent="0.2"/>
    <row r="95" s="1" customFormat="1" x14ac:dyDescent="0.2"/>
    <row r="96" s="1" customFormat="1" x14ac:dyDescent="0.2"/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</sheetData>
  <mergeCells count="77">
    <mergeCell ref="H27:I27"/>
    <mergeCell ref="B50:C50"/>
    <mergeCell ref="B45:C45"/>
    <mergeCell ref="D45:H45"/>
    <mergeCell ref="I45:M45"/>
    <mergeCell ref="B43:C43"/>
    <mergeCell ref="D43:H43"/>
    <mergeCell ref="I43:M43"/>
    <mergeCell ref="D44:H44"/>
    <mergeCell ref="I44:M44"/>
    <mergeCell ref="B46:C46"/>
    <mergeCell ref="B44:C44"/>
    <mergeCell ref="I42:M42"/>
    <mergeCell ref="D46:H46"/>
    <mergeCell ref="I46:M46"/>
    <mergeCell ref="D41:H41"/>
    <mergeCell ref="I41:M41"/>
    <mergeCell ref="B39:N39"/>
    <mergeCell ref="F32:G32"/>
    <mergeCell ref="B42:C42"/>
    <mergeCell ref="J26:M26"/>
    <mergeCell ref="F35:G35"/>
    <mergeCell ref="H26:I26"/>
    <mergeCell ref="H31:I31"/>
    <mergeCell ref="H28:I28"/>
    <mergeCell ref="H29:I29"/>
    <mergeCell ref="H32:I32"/>
    <mergeCell ref="D42:H42"/>
    <mergeCell ref="D35:E35"/>
    <mergeCell ref="F26:G26"/>
    <mergeCell ref="F27:G27"/>
    <mergeCell ref="F28:G28"/>
    <mergeCell ref="F29:G29"/>
    <mergeCell ref="F30:G30"/>
    <mergeCell ref="F31:G31"/>
    <mergeCell ref="D26:E26"/>
    <mergeCell ref="D27:E27"/>
    <mergeCell ref="D28:E28"/>
    <mergeCell ref="D29:E29"/>
    <mergeCell ref="D30:E30"/>
    <mergeCell ref="D31:E31"/>
    <mergeCell ref="D32:E32"/>
    <mergeCell ref="C19:H19"/>
    <mergeCell ref="C20:H20"/>
    <mergeCell ref="C9:N13"/>
    <mergeCell ref="B25:C25"/>
    <mergeCell ref="J29:M29"/>
    <mergeCell ref="B22:N22"/>
    <mergeCell ref="B23:N23"/>
    <mergeCell ref="I19:N19"/>
    <mergeCell ref="I20:N20"/>
    <mergeCell ref="J28:M28"/>
    <mergeCell ref="J27:M27"/>
    <mergeCell ref="D25:E25"/>
    <mergeCell ref="F25:G25"/>
    <mergeCell ref="H25:I25"/>
    <mergeCell ref="J25:M25"/>
    <mergeCell ref="C16:H16"/>
    <mergeCell ref="C17:H17"/>
    <mergeCell ref="C18:H18"/>
    <mergeCell ref="C15:H15"/>
    <mergeCell ref="I15:N15"/>
    <mergeCell ref="B5:N5"/>
    <mergeCell ref="B2:H3"/>
    <mergeCell ref="F37:G37"/>
    <mergeCell ref="H35:I35"/>
    <mergeCell ref="H30:I30"/>
    <mergeCell ref="J35:M35"/>
    <mergeCell ref="J34:M34"/>
    <mergeCell ref="J33:M33"/>
    <mergeCell ref="J32:M32"/>
    <mergeCell ref="J31:M31"/>
    <mergeCell ref="J30:M30"/>
    <mergeCell ref="C7:N7"/>
    <mergeCell ref="I16:N16"/>
    <mergeCell ref="I17:N17"/>
    <mergeCell ref="I18:N18"/>
  </mergeCells>
  <dataValidations count="1">
    <dataValidation type="list" allowBlank="1" showInputMessage="1" showErrorMessage="1" sqref="H26:I35" xr:uid="{7045F125-1C66-4E81-B743-2B4F216C6157}">
      <formula1>"PROD,UAT"</formula1>
    </dataValidation>
  </dataValidations>
  <hyperlinks>
    <hyperlink ref="F25:G25" location="'UV Services'!A1" display="'UV Services'!A1" xr:uid="{F8460291-7A5D-4F7F-9E6A-25CF674F41E6}"/>
    <hyperlink ref="I20" r:id="rId1" xr:uid="{57E0687E-543B-534B-A0C3-D00E23B0EF83}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26DF514-2CB3-461E-B06C-FB9F25DD6124}">
          <x14:formula1>
            <xm:f>'UV Services'!$A$2:$A$12</xm:f>
          </x14:formula1>
          <xm:sqref>F26:G35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CFE71-D791-4C2D-AB5E-41AD5C16331E}">
  <dimension ref="A1:N2"/>
  <sheetViews>
    <sheetView workbookViewId="0">
      <selection activeCell="D8" sqref="D8"/>
    </sheetView>
  </sheetViews>
  <sheetFormatPr baseColWidth="10" defaultColWidth="8.83203125" defaultRowHeight="15" x14ac:dyDescent="0.2"/>
  <cols>
    <col min="1" max="1" width="11.6640625" bestFit="1" customWidth="1"/>
    <col min="2" max="2" width="7.83203125" bestFit="1" customWidth="1"/>
    <col min="3" max="3" width="27" bestFit="1" customWidth="1"/>
    <col min="4" max="4" width="17.6640625" bestFit="1" customWidth="1"/>
    <col min="5" max="5" width="15.83203125" bestFit="1" customWidth="1"/>
    <col min="6" max="6" width="11.83203125" bestFit="1" customWidth="1"/>
    <col min="7" max="7" width="17.6640625" bestFit="1" customWidth="1"/>
    <col min="8" max="8" width="12.83203125" bestFit="1" customWidth="1"/>
    <col min="9" max="9" width="19.83203125" bestFit="1" customWidth="1"/>
    <col min="10" max="10" width="18.1640625" bestFit="1" customWidth="1"/>
    <col min="11" max="11" width="14.33203125" bestFit="1" customWidth="1"/>
    <col min="12" max="12" width="19.83203125" bestFit="1" customWidth="1"/>
    <col min="13" max="13" width="15.1640625" bestFit="1" customWidth="1"/>
    <col min="14" max="14" width="23.5" bestFit="1" customWidth="1"/>
  </cols>
  <sheetData>
    <row r="1" spans="1:14" x14ac:dyDescent="0.2">
      <c r="A1" s="11" t="s">
        <v>0</v>
      </c>
      <c r="B1" s="11" t="s">
        <v>1</v>
      </c>
      <c r="C1" s="11" t="s">
        <v>65</v>
      </c>
      <c r="D1" s="11" t="s">
        <v>53</v>
      </c>
      <c r="E1" s="11" t="s">
        <v>54</v>
      </c>
      <c r="F1" s="11" t="s">
        <v>55</v>
      </c>
      <c r="G1" s="11" t="s">
        <v>56</v>
      </c>
      <c r="H1" s="11" t="s">
        <v>57</v>
      </c>
      <c r="I1" s="11" t="s">
        <v>58</v>
      </c>
      <c r="J1" s="11" t="s">
        <v>59</v>
      </c>
      <c r="K1" s="11" t="s">
        <v>60</v>
      </c>
      <c r="L1" s="11" t="s">
        <v>61</v>
      </c>
      <c r="M1" s="11" t="s">
        <v>62</v>
      </c>
      <c r="N1" s="11" t="s">
        <v>44</v>
      </c>
    </row>
    <row r="2" spans="1:14" x14ac:dyDescent="0.2">
      <c r="A2" t="str">
        <f>'Reg Reporting MFT Enablement'!C7</f>
        <v>Nutmeg Saving and Investment Ltd</v>
      </c>
      <c r="B2" t="str">
        <f>'Reg Reporting MFT Enablement'!C9</f>
        <v>201 Vox Studios, Durham Street,
London, SE11 5JH</v>
      </c>
      <c r="D2" t="str">
        <f>'Reg Reporting MFT Enablement'!C17</f>
        <v>Kamal</v>
      </c>
      <c r="E2" t="str">
        <f>'Reg Reporting MFT Enablement'!C18</f>
        <v>Patel</v>
      </c>
      <c r="F2" t="str">
        <f>'Reg Reporting MFT Enablement'!C16</f>
        <v>Mrs</v>
      </c>
      <c r="G2">
        <f>'Reg Reporting MFT Enablement'!C19</f>
        <v>0</v>
      </c>
      <c r="H2" t="str">
        <f>'Reg Reporting MFT Enablement'!C20</f>
        <v xml:space="preserve"> Kamal.Patel@nutmeg.com</v>
      </c>
      <c r="I2" t="str">
        <f>'Reg Reporting MFT Enablement'!I17</f>
        <v>Nicholas</v>
      </c>
      <c r="J2" t="str">
        <f>'Reg Reporting MFT Enablement'!I18</f>
        <v>Wright</v>
      </c>
      <c r="K2" t="str">
        <f>'Reg Reporting MFT Enablement'!I16</f>
        <v>Mr</v>
      </c>
      <c r="L2">
        <f>'Reg Reporting MFT Enablement'!I19</f>
        <v>0</v>
      </c>
      <c r="M2" t="str">
        <f>'Reg Reporting MFT Enablement'!I20</f>
        <v>nicholas.wright@nutmeg.com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7F964-A6B0-4196-B6F8-24E6639BBB6C}">
  <dimension ref="A1:E11"/>
  <sheetViews>
    <sheetView workbookViewId="0">
      <selection activeCell="E2" sqref="E2:E11"/>
    </sheetView>
  </sheetViews>
  <sheetFormatPr baseColWidth="10" defaultColWidth="8.83203125" defaultRowHeight="15" x14ac:dyDescent="0.2"/>
  <cols>
    <col min="1" max="1" width="16.83203125" bestFit="1" customWidth="1"/>
    <col min="3" max="3" width="15.5" bestFit="1" customWidth="1"/>
    <col min="4" max="4" width="12.1640625" bestFit="1" customWidth="1"/>
    <col min="5" max="5" width="19.33203125" bestFit="1" customWidth="1"/>
  </cols>
  <sheetData>
    <row r="1" spans="1:5" x14ac:dyDescent="0.2">
      <c r="A1" s="11" t="s">
        <v>3</v>
      </c>
      <c r="B1" s="11" t="s">
        <v>13</v>
      </c>
      <c r="C1" s="11" t="s">
        <v>14</v>
      </c>
      <c r="D1" s="11" t="s">
        <v>15</v>
      </c>
      <c r="E1" s="11" t="s">
        <v>16</v>
      </c>
    </row>
    <row r="2" spans="1:5" x14ac:dyDescent="0.2">
      <c r="B2" t="str">
        <f>'Reg Reporting MFT Enablement'!D26</f>
        <v>52.17.165.93</v>
      </c>
      <c r="C2" t="str">
        <f>'Reg Reporting MFT Enablement'!F26</f>
        <v>MiFIR ARM</v>
      </c>
      <c r="D2" t="str">
        <f>'Reg Reporting MFT Enablement'!H26</f>
        <v>UAT</v>
      </c>
      <c r="E2" t="str">
        <f>'Reg Reporting MFT Enablement'!J26</f>
        <v>uat.nutmeg.public.key.pub</v>
      </c>
    </row>
    <row r="3" spans="1:5" x14ac:dyDescent="0.2">
      <c r="B3" t="str">
        <f>'Reg Reporting MFT Enablement'!D27</f>
        <v>79.125.6.186</v>
      </c>
      <c r="C3" t="str">
        <f>'Reg Reporting MFT Enablement'!F27</f>
        <v>MiFIR ARM</v>
      </c>
      <c r="D3">
        <f>'Reg Reporting MFT Enablement'!H31</f>
        <v>0</v>
      </c>
      <c r="E3">
        <f>'Reg Reporting MFT Enablement'!J27</f>
        <v>0</v>
      </c>
    </row>
    <row r="4" spans="1:5" x14ac:dyDescent="0.2">
      <c r="B4" t="str">
        <f>'Reg Reporting MFT Enablement'!D28</f>
        <v>54.220.72.75</v>
      </c>
      <c r="C4" t="str">
        <f>'Reg Reporting MFT Enablement'!F28</f>
        <v>MiFIR ARM</v>
      </c>
      <c r="D4" t="str">
        <f>'Reg Reporting MFT Enablement'!H28</f>
        <v>UAT</v>
      </c>
      <c r="E4">
        <f>'Reg Reporting MFT Enablement'!J28</f>
        <v>0</v>
      </c>
    </row>
    <row r="5" spans="1:5" x14ac:dyDescent="0.2">
      <c r="B5" t="str">
        <f>'Reg Reporting MFT Enablement'!D29</f>
        <v>52.208.62.125</v>
      </c>
      <c r="C5" t="str">
        <f>'Reg Reporting MFT Enablement'!F29</f>
        <v>MiFIR ARM</v>
      </c>
      <c r="D5" t="str">
        <f>'Reg Reporting MFT Enablement'!H29</f>
        <v>UAT</v>
      </c>
      <c r="E5">
        <f>'Reg Reporting MFT Enablement'!J29</f>
        <v>0</v>
      </c>
    </row>
    <row r="6" spans="1:5" x14ac:dyDescent="0.2">
      <c r="B6" t="str">
        <f>'Reg Reporting MFT Enablement'!D30</f>
        <v>217.138.163.92</v>
      </c>
      <c r="C6" t="str">
        <f>'Reg Reporting MFT Enablement'!F30</f>
        <v>MiFIR ARM</v>
      </c>
      <c r="D6" t="str">
        <f>'Reg Reporting MFT Enablement'!H30</f>
        <v>UAT</v>
      </c>
      <c r="E6">
        <f>'Reg Reporting MFT Enablement'!J30</f>
        <v>0</v>
      </c>
    </row>
    <row r="7" spans="1:5" x14ac:dyDescent="0.2">
      <c r="B7">
        <f>'Reg Reporting MFT Enablement'!D31</f>
        <v>0</v>
      </c>
      <c r="C7" t="str">
        <f>'Reg Reporting MFT Enablement'!F31</f>
        <v>MiFIR ARM</v>
      </c>
      <c r="D7" t="e">
        <f>'Reg Reporting MFT Enablement'!#REF!</f>
        <v>#REF!</v>
      </c>
      <c r="E7">
        <f>'Reg Reporting MFT Enablement'!J31</f>
        <v>0</v>
      </c>
    </row>
    <row r="8" spans="1:5" x14ac:dyDescent="0.2">
      <c r="B8" t="str">
        <f>'Reg Reporting MFT Enablement'!D32</f>
        <v>46.137.8.150</v>
      </c>
      <c r="C8" t="str">
        <f>'Reg Reporting MFT Enablement'!F32</f>
        <v>MiFIR ARM</v>
      </c>
      <c r="D8" t="str">
        <f>'Reg Reporting MFT Enablement'!H32</f>
        <v>PROD</v>
      </c>
      <c r="E8" t="str">
        <f>'Reg Reporting MFT Enablement'!J32</f>
        <v>prod.nutmeg.public.key.pub</v>
      </c>
    </row>
    <row r="9" spans="1:5" x14ac:dyDescent="0.2">
      <c r="B9" t="str">
        <f>'Reg Reporting MFT Enablement'!D33</f>
        <v>34.249.237.224</v>
      </c>
      <c r="C9" t="str">
        <f>'Reg Reporting MFT Enablement'!F33</f>
        <v>MiFIR ARM</v>
      </c>
      <c r="D9" t="str">
        <f>'Reg Reporting MFT Enablement'!H33</f>
        <v>PROD</v>
      </c>
      <c r="E9">
        <f>'Reg Reporting MFT Enablement'!J33</f>
        <v>0</v>
      </c>
    </row>
    <row r="10" spans="1:5" x14ac:dyDescent="0.2">
      <c r="B10" t="str">
        <f>'Reg Reporting MFT Enablement'!D34</f>
        <v>52.16.244.86</v>
      </c>
      <c r="C10" t="str">
        <f>'Reg Reporting MFT Enablement'!F34</f>
        <v>MiFIR ARM</v>
      </c>
      <c r="D10" t="str">
        <f>'Reg Reporting MFT Enablement'!H34</f>
        <v>PROD</v>
      </c>
      <c r="E10">
        <f>'Reg Reporting MFT Enablement'!J34</f>
        <v>0</v>
      </c>
    </row>
    <row r="11" spans="1:5" x14ac:dyDescent="0.2">
      <c r="B11">
        <f>'Reg Reporting MFT Enablement'!D35</f>
        <v>0</v>
      </c>
      <c r="C11" t="str">
        <f>'Reg Reporting MFT Enablement'!F35</f>
        <v>MiFIR ARM</v>
      </c>
      <c r="D11">
        <f>'Reg Reporting MFT Enablement'!H35</f>
        <v>0</v>
      </c>
      <c r="E11">
        <f>'Reg Reporting MFT Enablement'!J35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1531A-BA76-4F3B-9635-2D4AE01084F9}">
  <dimension ref="A1:B12"/>
  <sheetViews>
    <sheetView workbookViewId="0">
      <selection activeCell="C23" sqref="C23"/>
    </sheetView>
  </sheetViews>
  <sheetFormatPr baseColWidth="10" defaultColWidth="8.83203125" defaultRowHeight="15" x14ac:dyDescent="0.2"/>
  <cols>
    <col min="1" max="1" width="31.1640625" bestFit="1" customWidth="1"/>
    <col min="2" max="2" width="51.1640625" bestFit="1" customWidth="1"/>
  </cols>
  <sheetData>
    <row r="1" spans="1:2" ht="16" x14ac:dyDescent="0.2">
      <c r="A1" s="12" t="s">
        <v>66</v>
      </c>
      <c r="B1" s="13" t="s">
        <v>17</v>
      </c>
    </row>
    <row r="2" spans="1:2" ht="16" x14ac:dyDescent="0.2">
      <c r="A2" s="14" t="s">
        <v>18</v>
      </c>
      <c r="B2" s="14" t="s">
        <v>19</v>
      </c>
    </row>
    <row r="3" spans="1:2" ht="16" x14ac:dyDescent="0.2">
      <c r="A3" s="14" t="s">
        <v>20</v>
      </c>
      <c r="B3" s="14" t="s">
        <v>21</v>
      </c>
    </row>
    <row r="4" spans="1:2" ht="16" x14ac:dyDescent="0.2">
      <c r="A4" s="14" t="s">
        <v>22</v>
      </c>
      <c r="B4" s="14" t="s">
        <v>23</v>
      </c>
    </row>
    <row r="5" spans="1:2" ht="17" x14ac:dyDescent="0.2">
      <c r="A5" s="14" t="s">
        <v>24</v>
      </c>
      <c r="B5" s="15" t="s">
        <v>25</v>
      </c>
    </row>
    <row r="6" spans="1:2" ht="17" x14ac:dyDescent="0.2">
      <c r="A6" s="14" t="s">
        <v>26</v>
      </c>
      <c r="B6" s="15" t="s">
        <v>27</v>
      </c>
    </row>
    <row r="7" spans="1:2" ht="17" x14ac:dyDescent="0.2">
      <c r="A7" s="14" t="s">
        <v>28</v>
      </c>
      <c r="B7" s="15" t="s">
        <v>29</v>
      </c>
    </row>
    <row r="8" spans="1:2" ht="16" x14ac:dyDescent="0.2">
      <c r="A8" s="14" t="s">
        <v>30</v>
      </c>
      <c r="B8" s="14" t="s">
        <v>31</v>
      </c>
    </row>
    <row r="9" spans="1:2" ht="16" x14ac:dyDescent="0.2">
      <c r="A9" s="14" t="s">
        <v>32</v>
      </c>
      <c r="B9" s="16" t="s">
        <v>33</v>
      </c>
    </row>
    <row r="10" spans="1:2" ht="16" x14ac:dyDescent="0.2">
      <c r="A10" s="14" t="s">
        <v>34</v>
      </c>
      <c r="B10" s="14" t="s">
        <v>35</v>
      </c>
    </row>
    <row r="11" spans="1:2" ht="16" x14ac:dyDescent="0.2">
      <c r="A11" s="14" t="s">
        <v>36</v>
      </c>
      <c r="B11" s="14" t="s">
        <v>37</v>
      </c>
    </row>
    <row r="12" spans="1:2" ht="16" x14ac:dyDescent="0.2">
      <c r="A12" s="14" t="s">
        <v>38</v>
      </c>
      <c r="B12" s="14" t="s">
        <v>39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 Reporting MFT Enablement</vt:lpstr>
      <vt:lpstr>Client Details</vt:lpstr>
      <vt:lpstr>Connection Details</vt:lpstr>
      <vt:lpstr>UV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Wright, Jake</dc:creator>
  <cp:lastModifiedBy>Microsoft Office User</cp:lastModifiedBy>
  <dcterms:created xsi:type="dcterms:W3CDTF">2022-05-19T14:18:32Z</dcterms:created>
  <dcterms:modified xsi:type="dcterms:W3CDTF">2023-10-31T17:36:55Z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6ffedc7-8dd7-4346-b906-eaa072ee5258_Enabled">
    <vt:lpwstr>true</vt:lpwstr>
  </property>
  <property fmtid="{D5CDD505-2E9C-101B-9397-08002B2CF9AE}" pid="3" name="MSIP_Label_16ffedc7-8dd7-4346-b906-eaa072ee5258_SetDate">
    <vt:lpwstr>2022-12-07T12:06:02Z</vt:lpwstr>
  </property>
  <property fmtid="{D5CDD505-2E9C-101B-9397-08002B2CF9AE}" pid="4" name="MSIP_Label_16ffedc7-8dd7-4346-b906-eaa072ee5258_Method">
    <vt:lpwstr>Standard</vt:lpwstr>
  </property>
  <property fmtid="{D5CDD505-2E9C-101B-9397-08002B2CF9AE}" pid="5" name="MSIP_Label_16ffedc7-8dd7-4346-b906-eaa072ee5258_Name">
    <vt:lpwstr>Corporate</vt:lpwstr>
  </property>
  <property fmtid="{D5CDD505-2E9C-101B-9397-08002B2CF9AE}" pid="6" name="MSIP_Label_16ffedc7-8dd7-4346-b906-eaa072ee5258_SiteId">
    <vt:lpwstr>287e9f0e-91ec-4cf0-b7a4-c63898072181</vt:lpwstr>
  </property>
  <property fmtid="{D5CDD505-2E9C-101B-9397-08002B2CF9AE}" pid="7" name="MSIP_Label_16ffedc7-8dd7-4346-b906-eaa072ee5258_ActionId">
    <vt:lpwstr>29c47df4-13df-4e6c-8259-449593ce93e1</vt:lpwstr>
  </property>
  <property fmtid="{D5CDD505-2E9C-101B-9397-08002B2CF9AE}" pid="8" name="MSIP_Label_16ffedc7-8dd7-4346-b906-eaa072ee5258_ContentBits">
    <vt:lpwstr>1</vt:lpwstr>
  </property>
  <property fmtid="{D5CDD505-2E9C-101B-9397-08002B2CF9AE}" pid="9" name="MSIP_Label_85dde925-27ad-472b-9fc5-327cd3bfe6da_Enabled">
    <vt:lpwstr>true</vt:lpwstr>
  </property>
  <property fmtid="{D5CDD505-2E9C-101B-9397-08002B2CF9AE}" pid="10" name="MSIP_Label_85dde925-27ad-472b-9fc5-327cd3bfe6da_SetDate">
    <vt:lpwstr>2023-10-31T14:26:01Z</vt:lpwstr>
  </property>
  <property fmtid="{D5CDD505-2E9C-101B-9397-08002B2CF9AE}" pid="11" name="MSIP_Label_85dde925-27ad-472b-9fc5-327cd3bfe6da_Method">
    <vt:lpwstr>Standard</vt:lpwstr>
  </property>
  <property fmtid="{D5CDD505-2E9C-101B-9397-08002B2CF9AE}" pid="12" name="MSIP_Label_85dde925-27ad-472b-9fc5-327cd3bfe6da_Name">
    <vt:lpwstr>Unlabelled</vt:lpwstr>
  </property>
  <property fmtid="{D5CDD505-2E9C-101B-9397-08002B2CF9AE}" pid="13" name="MSIP_Label_85dde925-27ad-472b-9fc5-327cd3bfe6da_SiteId">
    <vt:lpwstr>8eb4886a-76d0-4356-bb1c-3d33b4f526da</vt:lpwstr>
  </property>
  <property fmtid="{D5CDD505-2E9C-101B-9397-08002B2CF9AE}" pid="14" name="MSIP_Label_85dde925-27ad-472b-9fc5-327cd3bfe6da_ActionId">
    <vt:lpwstr>725bc04c-f297-4817-aefc-78f90d7851d5</vt:lpwstr>
  </property>
  <property fmtid="{D5CDD505-2E9C-101B-9397-08002B2CF9AE}" pid="15" name="MSIP_Label_85dde925-27ad-472b-9fc5-327cd3bfe6da_ContentBits">
    <vt:lpwstr>0</vt:lpwstr>
  </property>
</Properties>
</file>