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csb\Documents\csb_files\2021_HOBO\data\hu_data\structural\"/>
    </mc:Choice>
  </mc:AlternateContent>
  <xr:revisionPtr revIDLastSave="0" documentId="13_ncr:1_{76503493-1775-4F12-84B8-6EE6BD3A7AF6}" xr6:coauthVersionLast="47" xr6:coauthVersionMax="47" xr10:uidLastSave="{00000000-0000-0000-0000-000000000000}"/>
  <bookViews>
    <workbookView xWindow="-25800" yWindow="-1710" windowWidth="25800" windowHeight="21000" activeTab="4" xr2:uid="{00000000-000D-0000-FFFF-FFFF00000000}"/>
  </bookViews>
  <sheets>
    <sheet name="origin" sheetId="8" r:id="rId1"/>
    <sheet name="cap" sheetId="9" r:id="rId2"/>
    <sheet name="tourism_country_of_origin" sheetId="1" r:id="rId3"/>
    <sheet name="tourism_demand_LAU2" sheetId="2" r:id="rId4"/>
    <sheet name="tourism_demand_LAU1" sheetId="5" r:id="rId5"/>
    <sheet name="Munka6" sheetId="6" r:id="rId6"/>
    <sheet name="tourism_capacities_LAU2" sheetId="3" r:id="rId7"/>
    <sheet name="tourism_capacities_LAU1" sheetId="7" r:id="rId8"/>
  </sheets>
  <definedNames>
    <definedName name="_xlnm._FilterDatabase" localSheetId="0" hidden="1">origin!$A$1:$E$59</definedName>
    <definedName name="_xlnm._FilterDatabase" localSheetId="2" hidden="1">tourism_country_of_origin!$A$2:$I$263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G17" i="5"/>
  <c r="B10" i="5"/>
  <c r="D10" i="5"/>
  <c r="C10" i="5"/>
  <c r="F17" i="5"/>
</calcChain>
</file>

<file path=xl/sharedStrings.xml><?xml version="1.0" encoding="utf-8"?>
<sst xmlns="http://schemas.openxmlformats.org/spreadsheetml/2006/main" count="1223" uniqueCount="180">
  <si>
    <t>2019. év</t>
  </si>
  <si>
    <t>2020. év</t>
  </si>
  <si>
    <t>Kiemelt országok és országcsoportok</t>
  </si>
  <si>
    <t>Terület</t>
  </si>
  <si>
    <t>Vendégek száma a kereskedelmi szálláshelyeken (fő)</t>
  </si>
  <si>
    <t>Vendégéjszakák száma a kereskedelmi szálláshelyeken (db)</t>
  </si>
  <si>
    <t>Vendégek átlagos tartózkodási ideje (éjszaka)</t>
  </si>
  <si>
    <t>Gönci járás</t>
  </si>
  <si>
    <t>Miskolci járás</t>
  </si>
  <si>
    <t>Sárospataki járás</t>
  </si>
  <si>
    <t>Sátoraljaújhelyi járás</t>
  </si>
  <si>
    <t>Szerencsi járás</t>
  </si>
  <si>
    <t>Szikszói járás</t>
  </si>
  <si>
    <t>Tokaji járás</t>
  </si>
  <si>
    <t>Nyíregyházai járás</t>
  </si>
  <si>
    <t>Külföld összesen</t>
  </si>
  <si>
    <t>HOBO</t>
  </si>
  <si>
    <t>Európa összesen</t>
  </si>
  <si>
    <t>Ausztria</t>
  </si>
  <si>
    <t>Egyesült Királyság</t>
  </si>
  <si>
    <t>Lengyelország</t>
  </si>
  <si>
    <t>Németország</t>
  </si>
  <si>
    <t>Olaszország</t>
  </si>
  <si>
    <t>Románia</t>
  </si>
  <si>
    <t>Egyéb európai országok,hontalanok</t>
  </si>
  <si>
    <t>Csehország</t>
  </si>
  <si>
    <t>Szlovákia</t>
  </si>
  <si>
    <t>Szerbia</t>
  </si>
  <si>
    <t>Ukrajna</t>
  </si>
  <si>
    <t>Oroszország</t>
  </si>
  <si>
    <t>Lettország</t>
  </si>
  <si>
    <t>Ázsia összesen</t>
  </si>
  <si>
    <t>Izrael</t>
  </si>
  <si>
    <t>Japán</t>
  </si>
  <si>
    <t>Kína</t>
  </si>
  <si>
    <t>Egyéb ázsiai országok</t>
  </si>
  <si>
    <t>Afrika összesen</t>
  </si>
  <si>
    <t>Amerika összesen</t>
  </si>
  <si>
    <t>Észak-Amerika</t>
  </si>
  <si>
    <t>Amerikai Egyesült Államok</t>
  </si>
  <si>
    <t>Egyéb amerikai országok</t>
  </si>
  <si>
    <t>Közép-Amerika</t>
  </si>
  <si>
    <t>Dél-Amerika</t>
  </si>
  <si>
    <t>Ausztrália és Óceánia</t>
  </si>
  <si>
    <t>Országhoz nem sorolható</t>
  </si>
  <si>
    <t>HU HOBO</t>
  </si>
  <si>
    <t>HOBO HU</t>
  </si>
  <si>
    <t>LAU2NAME</t>
  </si>
  <si>
    <t>ABAÚJALPÁR</t>
  </si>
  <si>
    <t>ABAÚJKÉR</t>
  </si>
  <si>
    <t>ABAÚJSZÁNTÓ</t>
  </si>
  <si>
    <t>ABAÚJVÁR</t>
  </si>
  <si>
    <t>ALSÓBERECKI</t>
  </si>
  <si>
    <t>ALSÓDOBSZA</t>
  </si>
  <si>
    <t>ALSÓREGMEC</t>
  </si>
  <si>
    <t>ARKA</t>
  </si>
  <si>
    <t>BASKÓ</t>
  </si>
  <si>
    <t>BEKECS</t>
  </si>
  <si>
    <t>BODROGKERESZTÚR</t>
  </si>
  <si>
    <t>BODROGKISFALUD</t>
  </si>
  <si>
    <t>BODROGOLASZI</t>
  </si>
  <si>
    <t>BOLDOGKŐÚJFALU</t>
  </si>
  <si>
    <t>BOLDOGKŐVÁRALJA</t>
  </si>
  <si>
    <t>BÓZSVA</t>
  </si>
  <si>
    <t>ERDŐBÉNYE</t>
  </si>
  <si>
    <t>ERDŐHORVÁTI</t>
  </si>
  <si>
    <t>FELSŐBERECKI</t>
  </si>
  <si>
    <t>FELSŐDOBSZA</t>
  </si>
  <si>
    <t>FELSŐREGMEC</t>
  </si>
  <si>
    <t>FILKEHÁZA</t>
  </si>
  <si>
    <t>FONY</t>
  </si>
  <si>
    <t>FÜZÉR</t>
  </si>
  <si>
    <t>FÜZÉRKAJATA</t>
  </si>
  <si>
    <t>FÜZÉRKOMLÓS</t>
  </si>
  <si>
    <t>FÜZÉRRADVÁNY</t>
  </si>
  <si>
    <t>GESZTELY</t>
  </si>
  <si>
    <t>GIBÁRT</t>
  </si>
  <si>
    <t>GOLOP</t>
  </si>
  <si>
    <t>GÖNC</t>
  </si>
  <si>
    <t>GÖNCRUSZKA</t>
  </si>
  <si>
    <t>HÁROMHUTA</t>
  </si>
  <si>
    <t>HEJCE</t>
  </si>
  <si>
    <t>HERCEGKÚT</t>
  </si>
  <si>
    <t>HERNÁDBŰD</t>
  </si>
  <si>
    <t>HERNÁDCÉCE</t>
  </si>
  <si>
    <t>HERNÁDKÉRCS</t>
  </si>
  <si>
    <t>HERNÁDSZURDOK</t>
  </si>
  <si>
    <t>HIDASNÉMETI</t>
  </si>
  <si>
    <t>HOLLÓHÁZA</t>
  </si>
  <si>
    <t>KÉKED</t>
  </si>
  <si>
    <t>KISHUTA</t>
  </si>
  <si>
    <t>KOMLÓSKA</t>
  </si>
  <si>
    <t>KORLÁT</t>
  </si>
  <si>
    <t>KOVÁCSVÁGÁS</t>
  </si>
  <si>
    <t>LEGYESBÉNYE</t>
  </si>
  <si>
    <t>MÁD</t>
  </si>
  <si>
    <t>MAKKOSHOTYKA</t>
  </si>
  <si>
    <t>MEGYASZÓ</t>
  </si>
  <si>
    <t>MEZŐZOMBOR</t>
  </si>
  <si>
    <t>MIKÓHÁZA</t>
  </si>
  <si>
    <t>MOGYORÓSKA</t>
  </si>
  <si>
    <t>MONOK</t>
  </si>
  <si>
    <t>NAGYHUTA</t>
  </si>
  <si>
    <t>NAGYKINIZS</t>
  </si>
  <si>
    <t>NYÍRI</t>
  </si>
  <si>
    <t>OLASZLISZKA</t>
  </si>
  <si>
    <t>PÁLHÁZA</t>
  </si>
  <si>
    <t>PÁNYOK</t>
  </si>
  <si>
    <t>PERE</t>
  </si>
  <si>
    <t>PUSZTAFALU</t>
  </si>
  <si>
    <t>RAKAMAZ</t>
  </si>
  <si>
    <t>RÁTKA</t>
  </si>
  <si>
    <t>REGÉC</t>
  </si>
  <si>
    <t>SÁRAZSADÁNY</t>
  </si>
  <si>
    <t>SÁROSPATAK</t>
  </si>
  <si>
    <t>SÁTORALJAÚJHELY</t>
  </si>
  <si>
    <t>SIMA</t>
  </si>
  <si>
    <t>SÓSTÓFALVA</t>
  </si>
  <si>
    <t>SZEGI</t>
  </si>
  <si>
    <t>SZEGILONG</t>
  </si>
  <si>
    <t>SZENTISTVÁNBAKSA</t>
  </si>
  <si>
    <t>SZERENCS</t>
  </si>
  <si>
    <t>TÁLLYA</t>
  </si>
  <si>
    <t>TARCAL</t>
  </si>
  <si>
    <t>TELKIBÁNYA</t>
  </si>
  <si>
    <t>TISZALADÁNY</t>
  </si>
  <si>
    <t>TISZANAGYFALU</t>
  </si>
  <si>
    <t>TOKAJ</t>
  </si>
  <si>
    <t>TOLCSVA</t>
  </si>
  <si>
    <t>TORNYOSNÉMETI</t>
  </si>
  <si>
    <t>VÁGÁSHUTA</t>
  </si>
  <si>
    <t>VAJDÁCSKA</t>
  </si>
  <si>
    <t>VÁMOSÚJFALU</t>
  </si>
  <si>
    <t>VILMÁNY</t>
  </si>
  <si>
    <t>VILYVITÁNY</t>
  </si>
  <si>
    <t>VIZSOLY</t>
  </si>
  <si>
    <t>ZALKOD</t>
  </si>
  <si>
    <t>ZSUJTA</t>
  </si>
  <si>
    <t>LAU1</t>
  </si>
  <si>
    <t>057 - Gönci járás</t>
  </si>
  <si>
    <t>065 - Sátoraljaújhelyi járás</t>
  </si>
  <si>
    <t>066 - Szerencsi járás</t>
  </si>
  <si>
    <t>069 - Tokaji járás</t>
  </si>
  <si>
    <t>064 - Sárospataki járás</t>
  </si>
  <si>
    <t>061 - Miskolci járás</t>
  </si>
  <si>
    <t>067 - Szikszói járás</t>
  </si>
  <si>
    <t>157 - Nyíregyházai járás</t>
  </si>
  <si>
    <t>Number of guests 2019</t>
  </si>
  <si>
    <t>Nubmer of foreign guests 2019</t>
  </si>
  <si>
    <t>Nubmer of domestic guests 2019</t>
  </si>
  <si>
    <t>Number of guestnights 2019</t>
  </si>
  <si>
    <t>Number of foreign guestnights 2019</t>
  </si>
  <si>
    <t>Number of domestic guestnights 2019</t>
  </si>
  <si>
    <t>Number of guests 2020</t>
  </si>
  <si>
    <t>Nubmer of foreign guests 2020</t>
  </si>
  <si>
    <t>Nubmer of domestic guests 2020</t>
  </si>
  <si>
    <t>Number of guestnights 2020</t>
  </si>
  <si>
    <t>Number of foreign guestnights 2020</t>
  </si>
  <si>
    <t>Number of domestic guestnights 2020</t>
  </si>
  <si>
    <t>Sorcímkék</t>
  </si>
  <si>
    <t>Végösszeg</t>
  </si>
  <si>
    <t>LAU2</t>
  </si>
  <si>
    <t>Number of beds in commercial accomodations (July 2019)</t>
  </si>
  <si>
    <t>Number of commercial accommodation services providers (July 2019)</t>
  </si>
  <si>
    <t>Number of beds in commercial accomodations (July 2020)</t>
  </si>
  <si>
    <t>Number of commercial accommodation services providers (July 2020)</t>
  </si>
  <si>
    <t>Összeg / Number of beds in commercial accomodations (July 2019)</t>
  </si>
  <si>
    <t>Összeg / Number of commercial accommodation services providers (July 2019)</t>
  </si>
  <si>
    <t>Összeg / Number of beds in commercial accomodations (July 2020)</t>
  </si>
  <si>
    <t>Összeg / Number of commercial accommodation services providers (July 2020)</t>
  </si>
  <si>
    <t>year</t>
  </si>
  <si>
    <t>origin</t>
  </si>
  <si>
    <t>sector</t>
  </si>
  <si>
    <t>n_tourists</t>
  </si>
  <si>
    <t>n_nights</t>
  </si>
  <si>
    <t>acc</t>
  </si>
  <si>
    <t>beds</t>
  </si>
  <si>
    <t>var</t>
  </si>
  <si>
    <t>val</t>
  </si>
  <si>
    <t>hu hobo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</si>
</sst>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y Zsombor" refreshedDate="44602.649007986111" createdVersion="5" refreshedVersion="5" minRefreshableVersion="3" recordCount="90" xr:uid="{00000000-000A-0000-FFFF-FFFF0A000000}">
  <cacheSource type="worksheet">
    <worksheetSource ref="A1:F91" sheet="tourism_capacities_LAU2"/>
  </cacheSource>
  <cacheFields count="6">
    <cacheField name="LAU2" numFmtId="0">
      <sharedItems/>
    </cacheField>
    <cacheField name="LAU1" numFmtId="0">
      <sharedItems count="8">
        <s v="057 - Gönci járás"/>
        <s v="065 - Sátoraljaújhelyi járás"/>
        <s v="066 - Szerencsi járás"/>
        <s v="069 - Tokaji járás"/>
        <s v="064 - Sárospataki járás"/>
        <s v="061 - Miskolci járás"/>
        <s v="067 - Szikszói járás"/>
        <s v="157 - Nyíregyházai járás"/>
      </sharedItems>
    </cacheField>
    <cacheField name="Number of beds in commercial accomodations (July 2019)" numFmtId="0">
      <sharedItems containsString="0" containsBlank="1" containsNumber="1" containsInteger="1" minValue="76" maxValue="1850"/>
    </cacheField>
    <cacheField name="Number of commercial accommodation services providers (July 2019)" numFmtId="0">
      <sharedItems containsString="0" containsBlank="1" containsNumber="1" containsInteger="1" minValue="3" maxValue="14"/>
    </cacheField>
    <cacheField name="Number of beds in commercial accomodations (July 2020)" numFmtId="0">
      <sharedItems containsString="0" containsBlank="1" containsNumber="1" containsInteger="1" minValue="100" maxValue="1640"/>
    </cacheField>
    <cacheField name="Number of commercial accommodation services providers (July 2020)" numFmtId="0">
      <sharedItems containsString="0" containsBlank="1" containsNumber="1" containsInteger="1" minValue="3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s v="ABAÚJALPÁR"/>
    <x v="0"/>
    <m/>
    <m/>
    <m/>
    <m/>
  </r>
  <r>
    <s v="ABAÚJKÉR"/>
    <x v="0"/>
    <m/>
    <m/>
    <m/>
    <m/>
  </r>
  <r>
    <s v="ABAÚJSZÁNTÓ"/>
    <x v="0"/>
    <n v="80"/>
    <n v="3"/>
    <m/>
    <m/>
  </r>
  <r>
    <s v="ABAÚJVÁR"/>
    <x v="0"/>
    <m/>
    <m/>
    <m/>
    <m/>
  </r>
  <r>
    <s v="ALSÓBERECKI"/>
    <x v="1"/>
    <m/>
    <m/>
    <m/>
    <m/>
  </r>
  <r>
    <s v="ALSÓDOBSZA"/>
    <x v="2"/>
    <m/>
    <m/>
    <m/>
    <m/>
  </r>
  <r>
    <s v="ALSÓREGMEC"/>
    <x v="1"/>
    <m/>
    <m/>
    <m/>
    <m/>
  </r>
  <r>
    <s v="ARKA"/>
    <x v="0"/>
    <m/>
    <m/>
    <m/>
    <m/>
  </r>
  <r>
    <s v="BASKÓ"/>
    <x v="0"/>
    <m/>
    <m/>
    <m/>
    <m/>
  </r>
  <r>
    <s v="BEKECS"/>
    <x v="2"/>
    <m/>
    <m/>
    <m/>
    <m/>
  </r>
  <r>
    <s v="BODROGKERESZTÚR"/>
    <x v="3"/>
    <m/>
    <m/>
    <m/>
    <m/>
  </r>
  <r>
    <s v="BODROGKISFALUD"/>
    <x v="3"/>
    <m/>
    <m/>
    <m/>
    <m/>
  </r>
  <r>
    <s v="BODROGOLASZI"/>
    <x v="4"/>
    <m/>
    <m/>
    <m/>
    <m/>
  </r>
  <r>
    <s v="BOLDOGKŐÚJFALU"/>
    <x v="0"/>
    <m/>
    <m/>
    <m/>
    <m/>
  </r>
  <r>
    <s v="BOLDOGKŐVÁRALJA"/>
    <x v="0"/>
    <m/>
    <m/>
    <m/>
    <m/>
  </r>
  <r>
    <s v="BÓZSVA"/>
    <x v="1"/>
    <n v="80"/>
    <n v="3"/>
    <n v="100"/>
    <n v="4"/>
  </r>
  <r>
    <s v="ERDŐBÉNYE"/>
    <x v="3"/>
    <n v="196"/>
    <n v="5"/>
    <n v="238"/>
    <n v="5"/>
  </r>
  <r>
    <s v="ERDŐHORVÁTI"/>
    <x v="4"/>
    <m/>
    <m/>
    <m/>
    <m/>
  </r>
  <r>
    <s v="FELSŐBERECKI"/>
    <x v="1"/>
    <m/>
    <m/>
    <m/>
    <m/>
  </r>
  <r>
    <s v="FELSŐDOBSZA"/>
    <x v="0"/>
    <m/>
    <m/>
    <m/>
    <m/>
  </r>
  <r>
    <s v="FELSŐREGMEC"/>
    <x v="1"/>
    <m/>
    <m/>
    <m/>
    <m/>
  </r>
  <r>
    <s v="FILKEHÁZA"/>
    <x v="1"/>
    <m/>
    <m/>
    <m/>
    <m/>
  </r>
  <r>
    <s v="FONY"/>
    <x v="0"/>
    <m/>
    <m/>
    <m/>
    <m/>
  </r>
  <r>
    <s v="FÜZÉR"/>
    <x v="1"/>
    <m/>
    <m/>
    <m/>
    <m/>
  </r>
  <r>
    <s v="FÜZÉRKAJATA"/>
    <x v="1"/>
    <m/>
    <m/>
    <m/>
    <m/>
  </r>
  <r>
    <s v="FÜZÉRKOMLÓS"/>
    <x v="1"/>
    <m/>
    <m/>
    <m/>
    <m/>
  </r>
  <r>
    <s v="FÜZÉRRADVÁNY"/>
    <x v="1"/>
    <n v="166"/>
    <n v="4"/>
    <n v="158"/>
    <n v="4"/>
  </r>
  <r>
    <s v="GESZTELY"/>
    <x v="5"/>
    <m/>
    <m/>
    <m/>
    <m/>
  </r>
  <r>
    <s v="GIBÁRT"/>
    <x v="0"/>
    <m/>
    <m/>
    <m/>
    <m/>
  </r>
  <r>
    <s v="GOLOP"/>
    <x v="2"/>
    <m/>
    <m/>
    <m/>
    <m/>
  </r>
  <r>
    <s v="GÖNC"/>
    <x v="0"/>
    <m/>
    <m/>
    <m/>
    <m/>
  </r>
  <r>
    <s v="GÖNCRUSZKA"/>
    <x v="0"/>
    <m/>
    <m/>
    <m/>
    <m/>
  </r>
  <r>
    <s v="HÁROMHUTA"/>
    <x v="4"/>
    <n v="139"/>
    <n v="3"/>
    <n v="154"/>
    <n v="4"/>
  </r>
  <r>
    <s v="HEJCE"/>
    <x v="0"/>
    <m/>
    <m/>
    <m/>
    <m/>
  </r>
  <r>
    <s v="HERCEGKÚT"/>
    <x v="4"/>
    <m/>
    <m/>
    <m/>
    <m/>
  </r>
  <r>
    <s v="HERNÁDBŰD"/>
    <x v="0"/>
    <m/>
    <m/>
    <m/>
    <m/>
  </r>
  <r>
    <s v="HERNÁDCÉCE"/>
    <x v="0"/>
    <m/>
    <m/>
    <m/>
    <m/>
  </r>
  <r>
    <s v="HERNÁDKÉRCS"/>
    <x v="6"/>
    <m/>
    <m/>
    <m/>
    <m/>
  </r>
  <r>
    <s v="HERNÁDSZURDOK"/>
    <x v="0"/>
    <m/>
    <m/>
    <m/>
    <m/>
  </r>
  <r>
    <s v="HIDASNÉMETI"/>
    <x v="0"/>
    <m/>
    <m/>
    <m/>
    <m/>
  </r>
  <r>
    <s v="HOLLÓHÁZA"/>
    <x v="1"/>
    <m/>
    <m/>
    <m/>
    <m/>
  </r>
  <r>
    <s v="KÉKED"/>
    <x v="0"/>
    <m/>
    <m/>
    <m/>
    <m/>
  </r>
  <r>
    <s v="KISHUTA"/>
    <x v="1"/>
    <m/>
    <m/>
    <m/>
    <m/>
  </r>
  <r>
    <s v="KOMLÓSKA"/>
    <x v="4"/>
    <m/>
    <m/>
    <m/>
    <m/>
  </r>
  <r>
    <s v="KORLÁT"/>
    <x v="0"/>
    <m/>
    <m/>
    <m/>
    <m/>
  </r>
  <r>
    <s v="KOVÁCSVÁGÁS"/>
    <x v="1"/>
    <m/>
    <m/>
    <m/>
    <m/>
  </r>
  <r>
    <s v="LEGYESBÉNYE"/>
    <x v="2"/>
    <m/>
    <m/>
    <m/>
    <m/>
  </r>
  <r>
    <s v="MÁD"/>
    <x v="2"/>
    <n v="76"/>
    <n v="3"/>
    <n v="117"/>
    <n v="4"/>
  </r>
  <r>
    <s v="MAKKOSHOTYKA"/>
    <x v="4"/>
    <m/>
    <m/>
    <m/>
    <m/>
  </r>
  <r>
    <s v="MEGYASZÓ"/>
    <x v="2"/>
    <m/>
    <m/>
    <m/>
    <m/>
  </r>
  <r>
    <s v="MEZŐZOMBOR"/>
    <x v="2"/>
    <m/>
    <m/>
    <m/>
    <m/>
  </r>
  <r>
    <s v="MIKÓHÁZA"/>
    <x v="1"/>
    <m/>
    <m/>
    <m/>
    <m/>
  </r>
  <r>
    <s v="MOGYORÓSKA"/>
    <x v="0"/>
    <m/>
    <m/>
    <m/>
    <m/>
  </r>
  <r>
    <s v="MONOK"/>
    <x v="2"/>
    <m/>
    <m/>
    <m/>
    <m/>
  </r>
  <r>
    <s v="NAGYHUTA"/>
    <x v="1"/>
    <n v="93"/>
    <n v="3"/>
    <n v="113"/>
    <n v="3"/>
  </r>
  <r>
    <s v="NAGYKINIZS"/>
    <x v="6"/>
    <m/>
    <m/>
    <m/>
    <m/>
  </r>
  <r>
    <s v="NYÍRI"/>
    <x v="1"/>
    <m/>
    <m/>
    <m/>
    <m/>
  </r>
  <r>
    <s v="OLASZLISZKA"/>
    <x v="4"/>
    <m/>
    <m/>
    <m/>
    <m/>
  </r>
  <r>
    <s v="PÁLHÁZA"/>
    <x v="1"/>
    <n v="205"/>
    <n v="5"/>
    <n v="214"/>
    <n v="5"/>
  </r>
  <r>
    <s v="PÁNYOK"/>
    <x v="0"/>
    <m/>
    <m/>
    <m/>
    <m/>
  </r>
  <r>
    <s v="PERE"/>
    <x v="0"/>
    <m/>
    <m/>
    <m/>
    <m/>
  </r>
  <r>
    <s v="PUSZTAFALU"/>
    <x v="1"/>
    <m/>
    <m/>
    <m/>
    <m/>
  </r>
  <r>
    <s v="RAKAMAZ"/>
    <x v="7"/>
    <n v="594"/>
    <n v="3"/>
    <n v="564"/>
    <n v="3"/>
  </r>
  <r>
    <s v="RÁTKA"/>
    <x v="2"/>
    <m/>
    <m/>
    <m/>
    <m/>
  </r>
  <r>
    <s v="REGÉC"/>
    <x v="0"/>
    <m/>
    <m/>
    <m/>
    <m/>
  </r>
  <r>
    <s v="SÁRAZSADÁNY"/>
    <x v="4"/>
    <m/>
    <m/>
    <m/>
    <m/>
  </r>
  <r>
    <s v="SÁROSPATAK"/>
    <x v="4"/>
    <n v="1850"/>
    <n v="14"/>
    <n v="1640"/>
    <n v="12"/>
  </r>
  <r>
    <s v="SÁTORALJAÚJHELY"/>
    <x v="1"/>
    <n v="915"/>
    <n v="9"/>
    <n v="293"/>
    <n v="6"/>
  </r>
  <r>
    <s v="SIMA"/>
    <x v="0"/>
    <m/>
    <m/>
    <m/>
    <m/>
  </r>
  <r>
    <s v="SÓSTÓFALVA"/>
    <x v="5"/>
    <m/>
    <m/>
    <m/>
    <m/>
  </r>
  <r>
    <s v="SZEGI"/>
    <x v="3"/>
    <m/>
    <m/>
    <m/>
    <m/>
  </r>
  <r>
    <s v="SZEGILONG"/>
    <x v="3"/>
    <m/>
    <m/>
    <m/>
    <m/>
  </r>
  <r>
    <s v="SZENTISTVÁNBAKSA"/>
    <x v="6"/>
    <m/>
    <m/>
    <m/>
    <m/>
  </r>
  <r>
    <s v="SZERENCS"/>
    <x v="2"/>
    <m/>
    <m/>
    <n v="146"/>
    <n v="3"/>
  </r>
  <r>
    <s v="TÁLLYA"/>
    <x v="2"/>
    <m/>
    <m/>
    <m/>
    <m/>
  </r>
  <r>
    <s v="TARCAL"/>
    <x v="3"/>
    <n v="194"/>
    <n v="3"/>
    <n v="194"/>
    <n v="3"/>
  </r>
  <r>
    <s v="TELKIBÁNYA"/>
    <x v="0"/>
    <n v="450"/>
    <n v="7"/>
    <n v="382"/>
    <n v="6"/>
  </r>
  <r>
    <s v="TISZALADÁNY"/>
    <x v="3"/>
    <m/>
    <m/>
    <m/>
    <m/>
  </r>
  <r>
    <s v="TISZANAGYFALU"/>
    <x v="7"/>
    <m/>
    <m/>
    <m/>
    <m/>
  </r>
  <r>
    <s v="TOKAJ"/>
    <x v="3"/>
    <n v="540"/>
    <n v="9"/>
    <n v="435"/>
    <n v="9"/>
  </r>
  <r>
    <s v="TOLCSVA"/>
    <x v="4"/>
    <m/>
    <m/>
    <m/>
    <m/>
  </r>
  <r>
    <s v="TORNYOSNÉMETI"/>
    <x v="0"/>
    <m/>
    <m/>
    <m/>
    <m/>
  </r>
  <r>
    <s v="VÁGÁSHUTA"/>
    <x v="1"/>
    <m/>
    <m/>
    <m/>
    <m/>
  </r>
  <r>
    <s v="VAJDÁCSKA"/>
    <x v="4"/>
    <m/>
    <m/>
    <m/>
    <m/>
  </r>
  <r>
    <s v="VÁMOSÚJFALU"/>
    <x v="4"/>
    <m/>
    <m/>
    <m/>
    <m/>
  </r>
  <r>
    <s v="VILMÁNY"/>
    <x v="0"/>
    <m/>
    <m/>
    <m/>
    <m/>
  </r>
  <r>
    <s v="VILYVITÁNY"/>
    <x v="1"/>
    <m/>
    <m/>
    <m/>
    <m/>
  </r>
  <r>
    <s v="VIZSOLY"/>
    <x v="0"/>
    <m/>
    <m/>
    <m/>
    <m/>
  </r>
  <r>
    <s v="ZALKOD"/>
    <x v="4"/>
    <m/>
    <m/>
    <m/>
    <m/>
  </r>
  <r>
    <s v="ZSUJTA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Kimutatás2" cacheId="0" applyNumberFormats="0" applyBorderFormats="0" applyFontFormats="0" applyPatternFormats="0" applyAlignmentFormats="0" applyWidthHeightFormats="1" dataCaption="Értékek" updatedVersion="5" minRefreshableVersion="3" useAutoFormatting="1" itemPrintTitles="1" createdVersion="5" indent="0" outline="1" outlineData="1" multipleFieldFilters="0">
  <location ref="A3:E12" firstHeaderRow="0" firstDataRow="1" firstDataCol="1"/>
  <pivotFields count="6">
    <pivotField showAll="0"/>
    <pivotField axis="axisRow" showAll="0">
      <items count="9">
        <item x="0"/>
        <item x="5"/>
        <item x="4"/>
        <item x="1"/>
        <item x="2"/>
        <item x="6"/>
        <item x="3"/>
        <item x="7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Összeg / Number of beds in commercial accomodations (July 2019)" fld="2" baseField="1" baseItem="0"/>
    <dataField name="Összeg / Number of commercial accommodation services providers (July 2019)" fld="3" baseField="1" baseItem="0"/>
    <dataField name="Összeg / Number of beds in commercial accomodations (July 2020)" fld="4" baseField="1" baseItem="0"/>
    <dataField name="Összeg / Number of commercial accommodation services providers (July 2020)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D1084-09A4-49C2-B1FE-63481F35ED98}">
  <dimension ref="A1:E117"/>
  <sheetViews>
    <sheetView workbookViewId="0">
      <selection activeCell="C89" sqref="C89:C117"/>
    </sheetView>
  </sheetViews>
  <sheetFormatPr defaultRowHeight="15.75" x14ac:dyDescent="0.25"/>
  <cols>
    <col min="1" max="1" width="28.375" bestFit="1" customWidth="1"/>
    <col min="2" max="2" width="9.75" bestFit="1" customWidth="1"/>
    <col min="3" max="3" width="4.875" bestFit="1" customWidth="1"/>
    <col min="4" max="4" width="8.125" bestFit="1" customWidth="1"/>
    <col min="5" max="5" width="7" bestFit="1" customWidth="1"/>
  </cols>
  <sheetData>
    <row r="1" spans="1:5" x14ac:dyDescent="0.25">
      <c r="A1" t="s">
        <v>171</v>
      </c>
      <c r="B1" t="s">
        <v>172</v>
      </c>
      <c r="C1" t="s">
        <v>170</v>
      </c>
      <c r="D1" t="s">
        <v>173</v>
      </c>
      <c r="E1" t="s">
        <v>174</v>
      </c>
    </row>
    <row r="2" spans="1:5" x14ac:dyDescent="0.25">
      <c r="A2" t="s">
        <v>36</v>
      </c>
      <c r="B2" t="s">
        <v>45</v>
      </c>
      <c r="C2">
        <v>2019</v>
      </c>
      <c r="D2">
        <v>109</v>
      </c>
      <c r="E2">
        <v>682</v>
      </c>
    </row>
    <row r="3" spans="1:5" x14ac:dyDescent="0.25">
      <c r="A3" t="s">
        <v>36</v>
      </c>
      <c r="B3" t="s">
        <v>45</v>
      </c>
      <c r="C3">
        <v>2020</v>
      </c>
      <c r="D3">
        <v>40</v>
      </c>
      <c r="E3">
        <v>84</v>
      </c>
    </row>
    <row r="4" spans="1:5" x14ac:dyDescent="0.25">
      <c r="A4" t="s">
        <v>37</v>
      </c>
      <c r="B4" t="s">
        <v>45</v>
      </c>
      <c r="C4">
        <v>2019</v>
      </c>
      <c r="D4">
        <v>3566</v>
      </c>
      <c r="E4">
        <v>7212</v>
      </c>
    </row>
    <row r="5" spans="1:5" x14ac:dyDescent="0.25">
      <c r="A5" t="s">
        <v>37</v>
      </c>
      <c r="B5" t="s">
        <v>45</v>
      </c>
      <c r="C5">
        <v>2020</v>
      </c>
      <c r="D5">
        <v>582</v>
      </c>
      <c r="E5">
        <v>1280</v>
      </c>
    </row>
    <row r="6" spans="1:5" x14ac:dyDescent="0.25">
      <c r="A6" t="s">
        <v>39</v>
      </c>
      <c r="B6" t="s">
        <v>45</v>
      </c>
      <c r="C6">
        <v>2019</v>
      </c>
      <c r="D6">
        <v>2830</v>
      </c>
      <c r="E6">
        <v>4550</v>
      </c>
    </row>
    <row r="7" spans="1:5" x14ac:dyDescent="0.25">
      <c r="A7" t="s">
        <v>39</v>
      </c>
      <c r="B7" t="s">
        <v>45</v>
      </c>
      <c r="C7">
        <v>2020</v>
      </c>
      <c r="D7">
        <v>430</v>
      </c>
      <c r="E7">
        <v>747</v>
      </c>
    </row>
    <row r="8" spans="1:5" x14ac:dyDescent="0.25">
      <c r="A8" t="s">
        <v>43</v>
      </c>
      <c r="B8" t="s">
        <v>45</v>
      </c>
      <c r="C8">
        <v>2019</v>
      </c>
      <c r="D8">
        <v>216</v>
      </c>
      <c r="E8">
        <v>421</v>
      </c>
    </row>
    <row r="9" spans="1:5" x14ac:dyDescent="0.25">
      <c r="A9" t="s">
        <v>43</v>
      </c>
      <c r="B9" t="s">
        <v>45</v>
      </c>
      <c r="C9">
        <v>2020</v>
      </c>
      <c r="D9">
        <v>16</v>
      </c>
      <c r="E9">
        <v>26</v>
      </c>
    </row>
    <row r="10" spans="1:5" x14ac:dyDescent="0.25">
      <c r="A10" t="s">
        <v>18</v>
      </c>
      <c r="B10" t="s">
        <v>45</v>
      </c>
      <c r="C10">
        <v>2019</v>
      </c>
      <c r="D10">
        <v>1539</v>
      </c>
      <c r="E10">
        <v>2819</v>
      </c>
    </row>
    <row r="11" spans="1:5" x14ac:dyDescent="0.25">
      <c r="A11" t="s">
        <v>18</v>
      </c>
      <c r="B11" t="s">
        <v>45</v>
      </c>
      <c r="C11">
        <v>2020</v>
      </c>
      <c r="D11">
        <v>693</v>
      </c>
      <c r="E11">
        <v>1345</v>
      </c>
    </row>
    <row r="12" spans="1:5" x14ac:dyDescent="0.25">
      <c r="A12" t="s">
        <v>31</v>
      </c>
      <c r="B12" t="s">
        <v>45</v>
      </c>
      <c r="C12">
        <v>2019</v>
      </c>
      <c r="D12">
        <v>3311</v>
      </c>
      <c r="E12">
        <v>8122</v>
      </c>
    </row>
    <row r="13" spans="1:5" x14ac:dyDescent="0.25">
      <c r="A13" t="s">
        <v>31</v>
      </c>
      <c r="B13" t="s">
        <v>45</v>
      </c>
      <c r="C13">
        <v>2020</v>
      </c>
      <c r="D13">
        <v>674</v>
      </c>
      <c r="E13">
        <v>1634</v>
      </c>
    </row>
    <row r="14" spans="1:5" x14ac:dyDescent="0.25">
      <c r="A14" t="s">
        <v>25</v>
      </c>
      <c r="B14" t="s">
        <v>45</v>
      </c>
      <c r="C14">
        <v>2019</v>
      </c>
      <c r="D14">
        <v>3526</v>
      </c>
      <c r="E14">
        <v>8993</v>
      </c>
    </row>
    <row r="15" spans="1:5" x14ac:dyDescent="0.25">
      <c r="A15" t="s">
        <v>25</v>
      </c>
      <c r="B15" t="s">
        <v>45</v>
      </c>
      <c r="C15">
        <v>2020</v>
      </c>
      <c r="D15">
        <v>1162</v>
      </c>
      <c r="E15">
        <v>3024</v>
      </c>
    </row>
    <row r="16" spans="1:5" x14ac:dyDescent="0.25">
      <c r="A16" t="s">
        <v>42</v>
      </c>
      <c r="B16" t="s">
        <v>45</v>
      </c>
      <c r="C16">
        <v>2019</v>
      </c>
      <c r="D16">
        <v>170</v>
      </c>
      <c r="E16">
        <v>1255</v>
      </c>
    </row>
    <row r="17" spans="1:5" x14ac:dyDescent="0.25">
      <c r="A17" t="s">
        <v>42</v>
      </c>
      <c r="B17" t="s">
        <v>45</v>
      </c>
      <c r="C17">
        <v>2020</v>
      </c>
      <c r="D17">
        <v>49</v>
      </c>
      <c r="E17">
        <v>136</v>
      </c>
    </row>
    <row r="18" spans="1:5" x14ac:dyDescent="0.25">
      <c r="A18" t="s">
        <v>40</v>
      </c>
      <c r="B18" t="s">
        <v>45</v>
      </c>
      <c r="C18">
        <v>2019</v>
      </c>
      <c r="D18">
        <v>0</v>
      </c>
      <c r="E18">
        <v>0</v>
      </c>
    </row>
    <row r="19" spans="1:5" x14ac:dyDescent="0.25">
      <c r="A19" t="s">
        <v>40</v>
      </c>
      <c r="B19" t="s">
        <v>45</v>
      </c>
      <c r="C19">
        <v>2020</v>
      </c>
      <c r="D19">
        <v>0</v>
      </c>
      <c r="E19">
        <v>0</v>
      </c>
    </row>
    <row r="20" spans="1:5" x14ac:dyDescent="0.25">
      <c r="A20" t="s">
        <v>35</v>
      </c>
      <c r="B20" t="s">
        <v>45</v>
      </c>
      <c r="C20">
        <v>2019</v>
      </c>
      <c r="D20">
        <v>546</v>
      </c>
      <c r="E20">
        <v>1757</v>
      </c>
    </row>
    <row r="21" spans="1:5" x14ac:dyDescent="0.25">
      <c r="A21" t="s">
        <v>35</v>
      </c>
      <c r="B21" t="s">
        <v>45</v>
      </c>
      <c r="C21">
        <v>2020</v>
      </c>
      <c r="D21">
        <v>103</v>
      </c>
      <c r="E21">
        <v>459</v>
      </c>
    </row>
    <row r="22" spans="1:5" x14ac:dyDescent="0.25">
      <c r="A22" t="s">
        <v>24</v>
      </c>
      <c r="B22" t="s">
        <v>45</v>
      </c>
      <c r="C22">
        <v>2019</v>
      </c>
      <c r="D22">
        <v>2732</v>
      </c>
      <c r="E22">
        <v>3251</v>
      </c>
    </row>
    <row r="23" spans="1:5" x14ac:dyDescent="0.25">
      <c r="A23" t="s">
        <v>24</v>
      </c>
      <c r="B23" t="s">
        <v>45</v>
      </c>
      <c r="C23">
        <v>2020</v>
      </c>
      <c r="D23">
        <v>419</v>
      </c>
      <c r="E23">
        <v>603</v>
      </c>
    </row>
    <row r="24" spans="1:5" x14ac:dyDescent="0.25">
      <c r="A24" t="s">
        <v>19</v>
      </c>
      <c r="B24" t="s">
        <v>45</v>
      </c>
      <c r="C24">
        <v>2019</v>
      </c>
      <c r="D24">
        <v>1659</v>
      </c>
      <c r="E24">
        <v>3714</v>
      </c>
    </row>
    <row r="25" spans="1:5" x14ac:dyDescent="0.25">
      <c r="A25" t="s">
        <v>19</v>
      </c>
      <c r="B25" t="s">
        <v>45</v>
      </c>
      <c r="C25">
        <v>2020</v>
      </c>
      <c r="D25">
        <v>438</v>
      </c>
      <c r="E25">
        <v>1038</v>
      </c>
    </row>
    <row r="26" spans="1:5" x14ac:dyDescent="0.25">
      <c r="A26" t="s">
        <v>38</v>
      </c>
      <c r="B26" t="s">
        <v>45</v>
      </c>
      <c r="C26">
        <v>2019</v>
      </c>
      <c r="D26">
        <v>3286</v>
      </c>
      <c r="E26">
        <v>5553</v>
      </c>
    </row>
    <row r="27" spans="1:5" x14ac:dyDescent="0.25">
      <c r="A27" t="s">
        <v>38</v>
      </c>
      <c r="B27" t="s">
        <v>45</v>
      </c>
      <c r="C27">
        <v>2020</v>
      </c>
      <c r="D27">
        <v>504</v>
      </c>
      <c r="E27">
        <v>859</v>
      </c>
    </row>
    <row r="28" spans="1:5" x14ac:dyDescent="0.25">
      <c r="A28" t="s">
        <v>17</v>
      </c>
      <c r="B28" t="s">
        <v>45</v>
      </c>
      <c r="C28">
        <v>2019</v>
      </c>
      <c r="D28">
        <v>79179</v>
      </c>
      <c r="E28">
        <v>165934</v>
      </c>
    </row>
    <row r="29" spans="1:5" x14ac:dyDescent="0.25">
      <c r="A29" t="s">
        <v>17</v>
      </c>
      <c r="B29" t="s">
        <v>45</v>
      </c>
      <c r="C29">
        <v>2020</v>
      </c>
      <c r="D29">
        <v>24084</v>
      </c>
      <c r="E29">
        <v>57597</v>
      </c>
    </row>
    <row r="30" spans="1:5" x14ac:dyDescent="0.25">
      <c r="A30" t="s">
        <v>32</v>
      </c>
      <c r="B30" t="s">
        <v>45</v>
      </c>
      <c r="C30">
        <v>2019</v>
      </c>
      <c r="D30">
        <v>1161</v>
      </c>
      <c r="E30">
        <v>1731</v>
      </c>
    </row>
    <row r="31" spans="1:5" x14ac:dyDescent="0.25">
      <c r="A31" t="s">
        <v>32</v>
      </c>
      <c r="B31" t="s">
        <v>45</v>
      </c>
      <c r="C31">
        <v>2020</v>
      </c>
      <c r="D31">
        <v>284</v>
      </c>
      <c r="E31">
        <v>332</v>
      </c>
    </row>
    <row r="32" spans="1:5" x14ac:dyDescent="0.25">
      <c r="A32" t="s">
        <v>33</v>
      </c>
      <c r="B32" t="s">
        <v>45</v>
      </c>
      <c r="C32">
        <v>2019</v>
      </c>
      <c r="D32">
        <v>586</v>
      </c>
      <c r="E32">
        <v>2056</v>
      </c>
    </row>
    <row r="33" spans="1:5" x14ac:dyDescent="0.25">
      <c r="A33" t="s">
        <v>33</v>
      </c>
      <c r="B33" t="s">
        <v>45</v>
      </c>
      <c r="C33">
        <v>2020</v>
      </c>
      <c r="D33">
        <v>93</v>
      </c>
      <c r="E33">
        <v>256</v>
      </c>
    </row>
    <row r="34" spans="1:5" x14ac:dyDescent="0.25">
      <c r="A34" t="s">
        <v>34</v>
      </c>
      <c r="B34" t="s">
        <v>45</v>
      </c>
      <c r="C34">
        <v>2019</v>
      </c>
      <c r="D34">
        <v>806</v>
      </c>
      <c r="E34">
        <v>1864</v>
      </c>
    </row>
    <row r="35" spans="1:5" x14ac:dyDescent="0.25">
      <c r="A35" t="s">
        <v>34</v>
      </c>
      <c r="B35" t="s">
        <v>45</v>
      </c>
      <c r="C35">
        <v>2020</v>
      </c>
      <c r="D35">
        <v>124</v>
      </c>
      <c r="E35">
        <v>431</v>
      </c>
    </row>
    <row r="36" spans="1:5" x14ac:dyDescent="0.25">
      <c r="A36" t="s">
        <v>41</v>
      </c>
      <c r="B36" t="s">
        <v>45</v>
      </c>
      <c r="C36">
        <v>2019</v>
      </c>
      <c r="D36">
        <v>110</v>
      </c>
      <c r="E36">
        <v>404</v>
      </c>
    </row>
    <row r="37" spans="1:5" x14ac:dyDescent="0.25">
      <c r="A37" t="s">
        <v>41</v>
      </c>
      <c r="B37" t="s">
        <v>45</v>
      </c>
      <c r="C37">
        <v>2020</v>
      </c>
      <c r="D37">
        <v>29</v>
      </c>
      <c r="E37">
        <v>285</v>
      </c>
    </row>
    <row r="38" spans="1:5" x14ac:dyDescent="0.25">
      <c r="A38" t="s">
        <v>15</v>
      </c>
      <c r="B38" t="s">
        <v>45</v>
      </c>
      <c r="C38">
        <v>2019</v>
      </c>
      <c r="D38">
        <v>86381</v>
      </c>
      <c r="E38">
        <v>182371</v>
      </c>
    </row>
    <row r="39" spans="1:5" x14ac:dyDescent="0.25">
      <c r="A39" t="s">
        <v>15</v>
      </c>
      <c r="B39" t="s">
        <v>45</v>
      </c>
      <c r="C39">
        <v>2020</v>
      </c>
      <c r="D39">
        <v>25396</v>
      </c>
      <c r="E39">
        <v>60621</v>
      </c>
    </row>
    <row r="40" spans="1:5" x14ac:dyDescent="0.25">
      <c r="A40" t="s">
        <v>20</v>
      </c>
      <c r="B40" t="s">
        <v>45</v>
      </c>
      <c r="C40">
        <v>2019</v>
      </c>
      <c r="D40">
        <v>17229</v>
      </c>
      <c r="E40">
        <v>34080</v>
      </c>
    </row>
    <row r="41" spans="1:5" x14ac:dyDescent="0.25">
      <c r="A41" t="s">
        <v>20</v>
      </c>
      <c r="B41" t="s">
        <v>45</v>
      </c>
      <c r="C41">
        <v>2020</v>
      </c>
      <c r="D41">
        <v>5537</v>
      </c>
      <c r="E41">
        <v>12151</v>
      </c>
    </row>
    <row r="42" spans="1:5" x14ac:dyDescent="0.25">
      <c r="A42" t="s">
        <v>30</v>
      </c>
      <c r="B42" t="s">
        <v>45</v>
      </c>
      <c r="C42">
        <v>2019</v>
      </c>
      <c r="D42">
        <v>622</v>
      </c>
      <c r="E42">
        <v>839</v>
      </c>
    </row>
    <row r="43" spans="1:5" x14ac:dyDescent="0.25">
      <c r="A43" t="s">
        <v>30</v>
      </c>
      <c r="B43" t="s">
        <v>45</v>
      </c>
      <c r="C43">
        <v>2020</v>
      </c>
      <c r="D43">
        <v>78</v>
      </c>
      <c r="E43">
        <v>120</v>
      </c>
    </row>
    <row r="44" spans="1:5" x14ac:dyDescent="0.25">
      <c r="A44" t="s">
        <v>21</v>
      </c>
      <c r="B44" t="s">
        <v>45</v>
      </c>
      <c r="C44">
        <v>2019</v>
      </c>
      <c r="D44">
        <v>6394</v>
      </c>
      <c r="E44">
        <v>17514</v>
      </c>
    </row>
    <row r="45" spans="1:5" x14ac:dyDescent="0.25">
      <c r="A45" t="s">
        <v>21</v>
      </c>
      <c r="B45" t="s">
        <v>45</v>
      </c>
      <c r="C45">
        <v>2020</v>
      </c>
      <c r="D45">
        <v>2551</v>
      </c>
      <c r="E45">
        <v>8854</v>
      </c>
    </row>
    <row r="46" spans="1:5" x14ac:dyDescent="0.25">
      <c r="A46" t="s">
        <v>22</v>
      </c>
      <c r="B46" t="s">
        <v>45</v>
      </c>
      <c r="C46">
        <v>2019</v>
      </c>
      <c r="D46">
        <v>1631</v>
      </c>
      <c r="E46">
        <v>3510</v>
      </c>
    </row>
    <row r="47" spans="1:5" x14ac:dyDescent="0.25">
      <c r="A47" t="s">
        <v>22</v>
      </c>
      <c r="B47" t="s">
        <v>45</v>
      </c>
      <c r="C47">
        <v>2020</v>
      </c>
      <c r="D47">
        <v>585</v>
      </c>
      <c r="E47">
        <v>1673</v>
      </c>
    </row>
    <row r="48" spans="1:5" x14ac:dyDescent="0.25">
      <c r="A48" t="s">
        <v>29</v>
      </c>
      <c r="B48" t="s">
        <v>45</v>
      </c>
      <c r="C48">
        <v>2019</v>
      </c>
      <c r="D48">
        <v>1925</v>
      </c>
      <c r="E48">
        <v>3007</v>
      </c>
    </row>
    <row r="49" spans="1:5" x14ac:dyDescent="0.25">
      <c r="A49" t="s">
        <v>29</v>
      </c>
      <c r="B49" t="s">
        <v>45</v>
      </c>
      <c r="C49">
        <v>2020</v>
      </c>
      <c r="D49">
        <v>538</v>
      </c>
      <c r="E49">
        <v>1326</v>
      </c>
    </row>
    <row r="50" spans="1:5" x14ac:dyDescent="0.25">
      <c r="A50" t="s">
        <v>44</v>
      </c>
      <c r="B50" t="s">
        <v>45</v>
      </c>
      <c r="C50">
        <v>2019</v>
      </c>
      <c r="D50">
        <v>0</v>
      </c>
      <c r="E50">
        <v>0</v>
      </c>
    </row>
    <row r="51" spans="1:5" x14ac:dyDescent="0.25">
      <c r="A51" t="s">
        <v>44</v>
      </c>
      <c r="B51" t="s">
        <v>45</v>
      </c>
      <c r="C51">
        <v>2020</v>
      </c>
      <c r="D51">
        <v>0</v>
      </c>
      <c r="E51">
        <v>0</v>
      </c>
    </row>
    <row r="52" spans="1:5" x14ac:dyDescent="0.25">
      <c r="A52" t="s">
        <v>23</v>
      </c>
      <c r="B52" t="s">
        <v>45</v>
      </c>
      <c r="C52">
        <v>2019</v>
      </c>
      <c r="D52">
        <v>10167</v>
      </c>
      <c r="E52">
        <v>26623</v>
      </c>
    </row>
    <row r="53" spans="1:5" x14ac:dyDescent="0.25">
      <c r="A53" t="s">
        <v>23</v>
      </c>
      <c r="B53" t="s">
        <v>45</v>
      </c>
      <c r="C53">
        <v>2020</v>
      </c>
      <c r="D53">
        <v>2149</v>
      </c>
      <c r="E53">
        <v>4980</v>
      </c>
    </row>
    <row r="54" spans="1:5" x14ac:dyDescent="0.25">
      <c r="A54" t="s">
        <v>27</v>
      </c>
      <c r="B54" t="s">
        <v>45</v>
      </c>
      <c r="C54">
        <v>2019</v>
      </c>
      <c r="D54">
        <v>661</v>
      </c>
      <c r="E54">
        <v>1177</v>
      </c>
    </row>
    <row r="55" spans="1:5" x14ac:dyDescent="0.25">
      <c r="A55" t="s">
        <v>27</v>
      </c>
      <c r="B55" t="s">
        <v>45</v>
      </c>
      <c r="C55">
        <v>2020</v>
      </c>
      <c r="D55">
        <v>90</v>
      </c>
      <c r="E55">
        <v>218</v>
      </c>
    </row>
    <row r="56" spans="1:5" x14ac:dyDescent="0.25">
      <c r="A56" t="s">
        <v>26</v>
      </c>
      <c r="B56" t="s">
        <v>45</v>
      </c>
      <c r="C56">
        <v>2019</v>
      </c>
      <c r="D56">
        <v>15026</v>
      </c>
      <c r="E56">
        <v>30106</v>
      </c>
    </row>
    <row r="57" spans="1:5" x14ac:dyDescent="0.25">
      <c r="A57" t="s">
        <v>26</v>
      </c>
      <c r="B57" t="s">
        <v>45</v>
      </c>
      <c r="C57">
        <v>2020</v>
      </c>
      <c r="D57">
        <v>5337</v>
      </c>
      <c r="E57">
        <v>10507</v>
      </c>
    </row>
    <row r="58" spans="1:5" x14ac:dyDescent="0.25">
      <c r="A58" t="s">
        <v>28</v>
      </c>
      <c r="B58" t="s">
        <v>45</v>
      </c>
      <c r="C58">
        <v>2019</v>
      </c>
      <c r="D58">
        <v>7987</v>
      </c>
      <c r="E58">
        <v>11613</v>
      </c>
    </row>
    <row r="59" spans="1:5" x14ac:dyDescent="0.25">
      <c r="A59" t="s">
        <v>28</v>
      </c>
      <c r="B59" t="s">
        <v>45</v>
      </c>
      <c r="C59">
        <v>2020</v>
      </c>
      <c r="D59">
        <v>1752</v>
      </c>
      <c r="E59">
        <v>3233</v>
      </c>
    </row>
    <row r="60" spans="1:5" x14ac:dyDescent="0.25">
      <c r="A60" s="2" t="s">
        <v>15</v>
      </c>
      <c r="B60" t="s">
        <v>8</v>
      </c>
      <c r="C60">
        <v>2019</v>
      </c>
      <c r="D60">
        <v>35883</v>
      </c>
      <c r="E60">
        <v>80043</v>
      </c>
    </row>
    <row r="61" spans="1:5" x14ac:dyDescent="0.25">
      <c r="A61" s="2" t="s">
        <v>17</v>
      </c>
      <c r="B61" t="s">
        <v>8</v>
      </c>
      <c r="C61">
        <v>2019</v>
      </c>
      <c r="D61">
        <v>33036</v>
      </c>
      <c r="E61">
        <v>70731</v>
      </c>
    </row>
    <row r="62" spans="1:5" x14ac:dyDescent="0.25">
      <c r="A62" s="2" t="s">
        <v>18</v>
      </c>
      <c r="B62" t="s">
        <v>8</v>
      </c>
      <c r="C62">
        <v>2019</v>
      </c>
      <c r="D62">
        <v>693</v>
      </c>
      <c r="E62">
        <v>1401</v>
      </c>
    </row>
    <row r="63" spans="1:5" x14ac:dyDescent="0.25">
      <c r="A63" s="2" t="s">
        <v>19</v>
      </c>
      <c r="B63" t="s">
        <v>8</v>
      </c>
      <c r="C63">
        <v>2019</v>
      </c>
      <c r="D63">
        <v>744</v>
      </c>
      <c r="E63">
        <v>1850</v>
      </c>
    </row>
    <row r="64" spans="1:5" x14ac:dyDescent="0.25">
      <c r="A64" s="2" t="s">
        <v>20</v>
      </c>
      <c r="B64" t="s">
        <v>8</v>
      </c>
      <c r="C64">
        <v>2019</v>
      </c>
      <c r="D64">
        <v>4166</v>
      </c>
      <c r="E64">
        <v>7971</v>
      </c>
    </row>
    <row r="65" spans="1:5" x14ac:dyDescent="0.25">
      <c r="A65" s="2" t="s">
        <v>21</v>
      </c>
      <c r="B65" t="s">
        <v>8</v>
      </c>
      <c r="C65">
        <v>2019</v>
      </c>
      <c r="D65">
        <v>3307</v>
      </c>
      <c r="E65">
        <v>9037</v>
      </c>
    </row>
    <row r="66" spans="1:5" x14ac:dyDescent="0.25">
      <c r="A66" s="2" t="s">
        <v>22</v>
      </c>
      <c r="B66" t="s">
        <v>8</v>
      </c>
      <c r="C66">
        <v>2019</v>
      </c>
      <c r="D66">
        <v>655</v>
      </c>
      <c r="E66">
        <v>1500</v>
      </c>
    </row>
    <row r="67" spans="1:5" x14ac:dyDescent="0.25">
      <c r="A67" s="2" t="s">
        <v>23</v>
      </c>
      <c r="B67" t="s">
        <v>8</v>
      </c>
      <c r="C67">
        <v>2019</v>
      </c>
      <c r="D67">
        <v>3577</v>
      </c>
      <c r="E67">
        <v>10791</v>
      </c>
    </row>
    <row r="68" spans="1:5" x14ac:dyDescent="0.25">
      <c r="A68" s="2" t="s">
        <v>24</v>
      </c>
      <c r="B68" t="s">
        <v>8</v>
      </c>
      <c r="C68">
        <v>2019</v>
      </c>
      <c r="D68">
        <v>2422</v>
      </c>
      <c r="E68">
        <v>2682</v>
      </c>
    </row>
    <row r="69" spans="1:5" x14ac:dyDescent="0.25">
      <c r="A69" s="2" t="s">
        <v>25</v>
      </c>
      <c r="B69" t="s">
        <v>8</v>
      </c>
      <c r="C69">
        <v>2019</v>
      </c>
      <c r="D69">
        <v>2409</v>
      </c>
      <c r="E69">
        <v>6122</v>
      </c>
    </row>
    <row r="70" spans="1:5" x14ac:dyDescent="0.25">
      <c r="A70" s="2" t="s">
        <v>26</v>
      </c>
      <c r="B70" t="s">
        <v>8</v>
      </c>
      <c r="C70">
        <v>2019</v>
      </c>
      <c r="D70">
        <v>6036</v>
      </c>
      <c r="E70">
        <v>13076</v>
      </c>
    </row>
    <row r="71" spans="1:5" x14ac:dyDescent="0.25">
      <c r="A71" s="2" t="s">
        <v>27</v>
      </c>
      <c r="B71" t="s">
        <v>8</v>
      </c>
      <c r="C71">
        <v>2019</v>
      </c>
      <c r="D71">
        <v>490</v>
      </c>
      <c r="E71">
        <v>872</v>
      </c>
    </row>
    <row r="72" spans="1:5" x14ac:dyDescent="0.25">
      <c r="A72" s="2" t="s">
        <v>28</v>
      </c>
      <c r="B72" t="s">
        <v>8</v>
      </c>
      <c r="C72">
        <v>2019</v>
      </c>
      <c r="D72">
        <v>2944</v>
      </c>
      <c r="E72">
        <v>3806</v>
      </c>
    </row>
    <row r="73" spans="1:5" x14ac:dyDescent="0.25">
      <c r="A73" s="2" t="s">
        <v>29</v>
      </c>
      <c r="B73" t="s">
        <v>8</v>
      </c>
      <c r="C73">
        <v>2019</v>
      </c>
      <c r="D73">
        <v>1466</v>
      </c>
      <c r="E73">
        <v>2281</v>
      </c>
    </row>
    <row r="74" spans="1:5" x14ac:dyDescent="0.25">
      <c r="A74" s="2" t="s">
        <v>30</v>
      </c>
      <c r="B74" t="s">
        <v>8</v>
      </c>
      <c r="C74">
        <v>2019</v>
      </c>
      <c r="D74">
        <v>585</v>
      </c>
      <c r="E74">
        <v>778</v>
      </c>
    </row>
    <row r="75" spans="1:5" x14ac:dyDescent="0.25">
      <c r="A75" s="2" t="s">
        <v>31</v>
      </c>
      <c r="B75" t="s">
        <v>8</v>
      </c>
      <c r="C75">
        <v>2019</v>
      </c>
      <c r="D75">
        <v>1691</v>
      </c>
      <c r="E75">
        <v>5325</v>
      </c>
    </row>
    <row r="76" spans="1:5" x14ac:dyDescent="0.25">
      <c r="A76" s="2" t="s">
        <v>32</v>
      </c>
      <c r="B76" t="s">
        <v>8</v>
      </c>
      <c r="C76">
        <v>2019</v>
      </c>
      <c r="D76">
        <v>306</v>
      </c>
      <c r="E76">
        <v>646</v>
      </c>
    </row>
    <row r="77" spans="1:5" x14ac:dyDescent="0.25">
      <c r="A77" s="2" t="s">
        <v>33</v>
      </c>
      <c r="B77" t="s">
        <v>8</v>
      </c>
      <c r="C77">
        <v>2019</v>
      </c>
      <c r="D77">
        <v>401</v>
      </c>
      <c r="E77">
        <v>1708</v>
      </c>
    </row>
    <row r="78" spans="1:5" x14ac:dyDescent="0.25">
      <c r="A78" s="2" t="s">
        <v>34</v>
      </c>
      <c r="B78" t="s">
        <v>8</v>
      </c>
      <c r="C78">
        <v>2019</v>
      </c>
      <c r="D78">
        <v>472</v>
      </c>
      <c r="E78">
        <v>1077</v>
      </c>
    </row>
    <row r="79" spans="1:5" x14ac:dyDescent="0.25">
      <c r="A79" s="2" t="s">
        <v>35</v>
      </c>
      <c r="B79" t="s">
        <v>8</v>
      </c>
      <c r="C79">
        <v>2019</v>
      </c>
      <c r="D79">
        <v>378</v>
      </c>
      <c r="E79">
        <v>1371</v>
      </c>
    </row>
    <row r="80" spans="1:5" x14ac:dyDescent="0.25">
      <c r="A80" s="2" t="s">
        <v>36</v>
      </c>
      <c r="B80" t="s">
        <v>8</v>
      </c>
      <c r="C80">
        <v>2019</v>
      </c>
      <c r="D80">
        <v>75</v>
      </c>
      <c r="E80">
        <v>628</v>
      </c>
    </row>
    <row r="81" spans="1:5" x14ac:dyDescent="0.25">
      <c r="A81" s="2" t="s">
        <v>37</v>
      </c>
      <c r="B81" t="s">
        <v>8</v>
      </c>
      <c r="C81">
        <v>2019</v>
      </c>
      <c r="D81">
        <v>934</v>
      </c>
      <c r="E81">
        <v>3085</v>
      </c>
    </row>
    <row r="82" spans="1:5" x14ac:dyDescent="0.25">
      <c r="A82" s="2" t="s">
        <v>38</v>
      </c>
      <c r="B82" t="s">
        <v>8</v>
      </c>
      <c r="C82">
        <v>2019</v>
      </c>
      <c r="D82">
        <v>771</v>
      </c>
      <c r="E82">
        <v>1750</v>
      </c>
    </row>
    <row r="83" spans="1:5" x14ac:dyDescent="0.25">
      <c r="A83" s="2" t="s">
        <v>39</v>
      </c>
      <c r="B83" t="s">
        <v>8</v>
      </c>
      <c r="C83">
        <v>2019</v>
      </c>
      <c r="D83">
        <v>595</v>
      </c>
      <c r="E83">
        <v>1171</v>
      </c>
    </row>
    <row r="84" spans="1:5" x14ac:dyDescent="0.25">
      <c r="A84" s="2" t="s">
        <v>40</v>
      </c>
      <c r="B84" t="s">
        <v>8</v>
      </c>
      <c r="C84">
        <v>2019</v>
      </c>
    </row>
    <row r="85" spans="1:5" x14ac:dyDescent="0.25">
      <c r="A85" s="2" t="s">
        <v>41</v>
      </c>
      <c r="B85" t="s">
        <v>8</v>
      </c>
      <c r="C85">
        <v>2019</v>
      </c>
      <c r="D85">
        <v>31</v>
      </c>
      <c r="E85">
        <v>195</v>
      </c>
    </row>
    <row r="86" spans="1:5" x14ac:dyDescent="0.25">
      <c r="A86" s="2" t="s">
        <v>42</v>
      </c>
      <c r="B86" t="s">
        <v>8</v>
      </c>
      <c r="C86">
        <v>2019</v>
      </c>
      <c r="D86">
        <v>132</v>
      </c>
      <c r="E86">
        <v>1140</v>
      </c>
    </row>
    <row r="87" spans="1:5" x14ac:dyDescent="0.25">
      <c r="A87" s="2" t="s">
        <v>43</v>
      </c>
      <c r="B87" t="s">
        <v>8</v>
      </c>
      <c r="C87">
        <v>2019</v>
      </c>
      <c r="D87">
        <v>147</v>
      </c>
      <c r="E87">
        <v>274</v>
      </c>
    </row>
    <row r="88" spans="1:5" x14ac:dyDescent="0.25">
      <c r="A88" s="2" t="s">
        <v>44</v>
      </c>
      <c r="B88" t="s">
        <v>8</v>
      </c>
      <c r="C88">
        <v>2019</v>
      </c>
    </row>
    <row r="89" spans="1:5" x14ac:dyDescent="0.25">
      <c r="A89" s="2" t="s">
        <v>15</v>
      </c>
      <c r="B89" t="s">
        <v>8</v>
      </c>
      <c r="C89">
        <v>2020</v>
      </c>
      <c r="D89">
        <v>10249</v>
      </c>
      <c r="E89">
        <v>25437</v>
      </c>
    </row>
    <row r="90" spans="1:5" x14ac:dyDescent="0.25">
      <c r="A90" s="2" t="s">
        <v>17</v>
      </c>
      <c r="B90" t="s">
        <v>8</v>
      </c>
      <c r="C90">
        <v>2020</v>
      </c>
      <c r="D90">
        <v>9726</v>
      </c>
      <c r="E90">
        <v>23747</v>
      </c>
    </row>
    <row r="91" spans="1:5" x14ac:dyDescent="0.25">
      <c r="A91" s="2" t="s">
        <v>18</v>
      </c>
      <c r="B91" t="s">
        <v>8</v>
      </c>
      <c r="C91">
        <v>2020</v>
      </c>
      <c r="D91">
        <v>374</v>
      </c>
      <c r="E91">
        <v>787</v>
      </c>
    </row>
    <row r="92" spans="1:5" x14ac:dyDescent="0.25">
      <c r="A92" s="2" t="s">
        <v>19</v>
      </c>
      <c r="B92" t="s">
        <v>8</v>
      </c>
      <c r="C92">
        <v>2020</v>
      </c>
      <c r="D92">
        <v>215</v>
      </c>
      <c r="E92">
        <v>620</v>
      </c>
    </row>
    <row r="93" spans="1:5" x14ac:dyDescent="0.25">
      <c r="A93" s="2" t="s">
        <v>20</v>
      </c>
      <c r="B93" t="s">
        <v>8</v>
      </c>
      <c r="C93">
        <v>2020</v>
      </c>
      <c r="D93">
        <v>1019</v>
      </c>
      <c r="E93">
        <v>1874</v>
      </c>
    </row>
    <row r="94" spans="1:5" x14ac:dyDescent="0.25">
      <c r="A94" s="2" t="s">
        <v>21</v>
      </c>
      <c r="B94" t="s">
        <v>8</v>
      </c>
      <c r="C94">
        <v>2020</v>
      </c>
      <c r="D94">
        <v>1492</v>
      </c>
      <c r="E94">
        <v>4562</v>
      </c>
    </row>
    <row r="95" spans="1:5" x14ac:dyDescent="0.25">
      <c r="A95" s="2" t="s">
        <v>22</v>
      </c>
      <c r="B95" t="s">
        <v>8</v>
      </c>
      <c r="C95">
        <v>2020</v>
      </c>
      <c r="D95">
        <v>260</v>
      </c>
      <c r="E95">
        <v>761</v>
      </c>
    </row>
    <row r="96" spans="1:5" x14ac:dyDescent="0.25">
      <c r="A96" s="2" t="s">
        <v>23</v>
      </c>
      <c r="B96" t="s">
        <v>8</v>
      </c>
      <c r="C96">
        <v>2020</v>
      </c>
      <c r="D96">
        <v>926</v>
      </c>
      <c r="E96">
        <v>2493</v>
      </c>
    </row>
    <row r="97" spans="1:5" x14ac:dyDescent="0.25">
      <c r="A97" s="2" t="s">
        <v>24</v>
      </c>
      <c r="B97" t="s">
        <v>8</v>
      </c>
      <c r="C97">
        <v>2020</v>
      </c>
      <c r="D97">
        <v>359</v>
      </c>
      <c r="E97">
        <v>431</v>
      </c>
    </row>
    <row r="98" spans="1:5" x14ac:dyDescent="0.25">
      <c r="A98" s="2" t="s">
        <v>25</v>
      </c>
      <c r="B98" t="s">
        <v>8</v>
      </c>
      <c r="C98">
        <v>2020</v>
      </c>
      <c r="D98">
        <v>816</v>
      </c>
      <c r="E98">
        <v>2092</v>
      </c>
    </row>
    <row r="99" spans="1:5" x14ac:dyDescent="0.25">
      <c r="A99" s="2" t="s">
        <v>26</v>
      </c>
      <c r="B99" t="s">
        <v>8</v>
      </c>
      <c r="C99">
        <v>2020</v>
      </c>
      <c r="D99">
        <v>2088</v>
      </c>
      <c r="E99">
        <v>4304</v>
      </c>
    </row>
    <row r="100" spans="1:5" x14ac:dyDescent="0.25">
      <c r="A100" s="2" t="s">
        <v>27</v>
      </c>
      <c r="B100" t="s">
        <v>8</v>
      </c>
      <c r="C100">
        <v>2020</v>
      </c>
      <c r="D100">
        <v>65</v>
      </c>
      <c r="E100">
        <v>172</v>
      </c>
    </row>
    <row r="101" spans="1:5" x14ac:dyDescent="0.25">
      <c r="A101" s="2" t="s">
        <v>28</v>
      </c>
      <c r="B101" t="s">
        <v>8</v>
      </c>
      <c r="C101">
        <v>2020</v>
      </c>
      <c r="D101">
        <v>425</v>
      </c>
      <c r="E101">
        <v>990</v>
      </c>
    </row>
    <row r="102" spans="1:5" x14ac:dyDescent="0.25">
      <c r="A102" s="2" t="s">
        <v>29</v>
      </c>
      <c r="B102" t="s">
        <v>8</v>
      </c>
      <c r="C102">
        <v>2020</v>
      </c>
      <c r="D102">
        <v>403</v>
      </c>
      <c r="E102">
        <v>585</v>
      </c>
    </row>
    <row r="103" spans="1:5" x14ac:dyDescent="0.25">
      <c r="A103" s="2" t="s">
        <v>30</v>
      </c>
      <c r="B103" t="s">
        <v>8</v>
      </c>
      <c r="C103">
        <v>2020</v>
      </c>
      <c r="D103">
        <v>61</v>
      </c>
      <c r="E103">
        <v>71</v>
      </c>
    </row>
    <row r="104" spans="1:5" x14ac:dyDescent="0.25">
      <c r="A104" s="2" t="s">
        <v>31</v>
      </c>
      <c r="B104" t="s">
        <v>8</v>
      </c>
      <c r="C104">
        <v>2020</v>
      </c>
      <c r="D104">
        <v>315</v>
      </c>
      <c r="E104">
        <v>1194</v>
      </c>
    </row>
    <row r="105" spans="1:5" x14ac:dyDescent="0.25">
      <c r="A105" s="2" t="s">
        <v>32</v>
      </c>
      <c r="B105" t="s">
        <v>8</v>
      </c>
      <c r="C105">
        <v>2020</v>
      </c>
      <c r="D105">
        <v>18</v>
      </c>
      <c r="E105">
        <v>30</v>
      </c>
    </row>
    <row r="106" spans="1:5" x14ac:dyDescent="0.25">
      <c r="A106" s="2" t="s">
        <v>33</v>
      </c>
      <c r="B106" t="s">
        <v>8</v>
      </c>
      <c r="C106">
        <v>2020</v>
      </c>
      <c r="D106">
        <v>56</v>
      </c>
      <c r="E106">
        <v>210</v>
      </c>
    </row>
    <row r="107" spans="1:5" x14ac:dyDescent="0.25">
      <c r="A107" s="2" t="s">
        <v>34</v>
      </c>
      <c r="B107" t="s">
        <v>8</v>
      </c>
      <c r="C107">
        <v>2020</v>
      </c>
      <c r="D107">
        <v>88</v>
      </c>
      <c r="E107">
        <v>372</v>
      </c>
    </row>
    <row r="108" spans="1:5" x14ac:dyDescent="0.25">
      <c r="A108" s="2" t="s">
        <v>35</v>
      </c>
      <c r="B108" t="s">
        <v>8</v>
      </c>
      <c r="C108">
        <v>2020</v>
      </c>
      <c r="D108">
        <v>97</v>
      </c>
      <c r="E108">
        <v>449</v>
      </c>
    </row>
    <row r="109" spans="1:5" x14ac:dyDescent="0.25">
      <c r="A109" s="2" t="s">
        <v>36</v>
      </c>
      <c r="B109" t="s">
        <v>8</v>
      </c>
      <c r="C109">
        <v>2020</v>
      </c>
      <c r="D109">
        <v>28</v>
      </c>
      <c r="E109">
        <v>65</v>
      </c>
    </row>
    <row r="110" spans="1:5" x14ac:dyDescent="0.25">
      <c r="A110" s="2" t="s">
        <v>37</v>
      </c>
      <c r="B110" t="s">
        <v>8</v>
      </c>
      <c r="C110">
        <v>2020</v>
      </c>
      <c r="D110">
        <v>168</v>
      </c>
      <c r="E110">
        <v>416</v>
      </c>
    </row>
    <row r="111" spans="1:5" x14ac:dyDescent="0.25">
      <c r="A111" s="2" t="s">
        <v>38</v>
      </c>
      <c r="B111" t="s">
        <v>8</v>
      </c>
      <c r="C111">
        <v>2020</v>
      </c>
      <c r="D111">
        <v>132</v>
      </c>
      <c r="E111">
        <v>294</v>
      </c>
    </row>
    <row r="112" spans="1:5" x14ac:dyDescent="0.25">
      <c r="A112" s="2" t="s">
        <v>39</v>
      </c>
      <c r="B112" t="s">
        <v>8</v>
      </c>
      <c r="C112">
        <v>2020</v>
      </c>
      <c r="D112">
        <v>103</v>
      </c>
      <c r="E112">
        <v>235</v>
      </c>
    </row>
    <row r="113" spans="1:5" x14ac:dyDescent="0.25">
      <c r="A113" s="2" t="s">
        <v>40</v>
      </c>
      <c r="B113" t="s">
        <v>8</v>
      </c>
      <c r="C113">
        <v>2020</v>
      </c>
    </row>
    <row r="114" spans="1:5" x14ac:dyDescent="0.25">
      <c r="A114" s="2" t="s">
        <v>41</v>
      </c>
      <c r="B114" t="s">
        <v>8</v>
      </c>
      <c r="C114">
        <v>2020</v>
      </c>
      <c r="D114">
        <v>6</v>
      </c>
      <c r="E114">
        <v>18</v>
      </c>
    </row>
    <row r="115" spans="1:5" x14ac:dyDescent="0.25">
      <c r="A115" s="2" t="s">
        <v>42</v>
      </c>
      <c r="B115" t="s">
        <v>8</v>
      </c>
      <c r="C115">
        <v>2020</v>
      </c>
      <c r="D115">
        <v>30</v>
      </c>
      <c r="E115">
        <v>104</v>
      </c>
    </row>
    <row r="116" spans="1:5" x14ac:dyDescent="0.25">
      <c r="A116" s="2" t="s">
        <v>43</v>
      </c>
      <c r="B116" t="s">
        <v>8</v>
      </c>
      <c r="C116">
        <v>2020</v>
      </c>
      <c r="D116">
        <v>12</v>
      </c>
      <c r="E116">
        <v>15</v>
      </c>
    </row>
    <row r="117" spans="1:5" x14ac:dyDescent="0.25">
      <c r="A117" s="2" t="s">
        <v>44</v>
      </c>
      <c r="B117" t="s">
        <v>8</v>
      </c>
      <c r="C117">
        <v>2020</v>
      </c>
    </row>
  </sheetData>
  <autoFilter ref="A1:E59" xr:uid="{E4BD1084-09A4-49C2-B1FE-63481F35ED98}">
    <sortState xmlns:xlrd2="http://schemas.microsoft.com/office/spreadsheetml/2017/richdata2" ref="A2:E59">
      <sortCondition ref="A1:A5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BD1A-3BAD-4718-9FC2-939BD0379075}">
  <dimension ref="A1:D5"/>
  <sheetViews>
    <sheetView workbookViewId="0">
      <selection activeCell="C39" sqref="C39"/>
    </sheetView>
  </sheetViews>
  <sheetFormatPr defaultRowHeight="15.75" x14ac:dyDescent="0.25"/>
  <sheetData>
    <row r="1" spans="1:4" x14ac:dyDescent="0.25">
      <c r="A1" t="s">
        <v>172</v>
      </c>
      <c r="B1" t="s">
        <v>177</v>
      </c>
      <c r="C1" t="s">
        <v>170</v>
      </c>
      <c r="D1" t="s">
        <v>178</v>
      </c>
    </row>
    <row r="2" spans="1:4" x14ac:dyDescent="0.25">
      <c r="A2" t="s">
        <v>179</v>
      </c>
      <c r="B2" t="s">
        <v>175</v>
      </c>
      <c r="C2">
        <v>2019</v>
      </c>
      <c r="D2">
        <v>74</v>
      </c>
    </row>
    <row r="3" spans="1:4" x14ac:dyDescent="0.25">
      <c r="A3" t="s">
        <v>179</v>
      </c>
      <c r="B3" t="s">
        <v>176</v>
      </c>
      <c r="C3">
        <v>2019</v>
      </c>
      <c r="D3">
        <v>5578</v>
      </c>
    </row>
    <row r="4" spans="1:4" x14ac:dyDescent="0.25">
      <c r="A4" t="s">
        <v>179</v>
      </c>
      <c r="B4" t="s">
        <v>175</v>
      </c>
      <c r="C4">
        <v>2020</v>
      </c>
      <c r="D4">
        <v>71</v>
      </c>
    </row>
    <row r="5" spans="1:4" x14ac:dyDescent="0.25">
      <c r="A5" t="s">
        <v>179</v>
      </c>
      <c r="B5" t="s">
        <v>176</v>
      </c>
      <c r="C5">
        <v>2020</v>
      </c>
      <c r="D5">
        <v>4748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3"/>
  <sheetViews>
    <sheetView workbookViewId="0">
      <selection activeCell="B8" sqref="B8"/>
    </sheetView>
  </sheetViews>
  <sheetFormatPr defaultRowHeight="15.75" x14ac:dyDescent="0.25"/>
  <cols>
    <col min="1" max="1" width="26.375" style="2" customWidth="1"/>
    <col min="2" max="2" width="16.625" bestFit="1" customWidth="1"/>
    <col min="3" max="3" width="16.625" customWidth="1"/>
  </cols>
  <sheetData>
    <row r="1" spans="1:9" x14ac:dyDescent="0.25">
      <c r="D1" s="7" t="s">
        <v>0</v>
      </c>
      <c r="E1" s="7"/>
      <c r="F1" s="7"/>
      <c r="G1" s="7" t="s">
        <v>1</v>
      </c>
      <c r="H1" s="7"/>
      <c r="I1" s="7"/>
    </row>
    <row r="2" spans="1:9" ht="35.25" customHeight="1" x14ac:dyDescent="0.25">
      <c r="A2" s="2" t="s">
        <v>2</v>
      </c>
      <c r="B2" t="s">
        <v>3</v>
      </c>
      <c r="C2" t="s">
        <v>170</v>
      </c>
      <c r="D2" t="s">
        <v>4</v>
      </c>
      <c r="E2" t="s">
        <v>5</v>
      </c>
      <c r="F2" t="s">
        <v>6</v>
      </c>
      <c r="G2" t="s">
        <v>4</v>
      </c>
      <c r="H2" t="s">
        <v>5</v>
      </c>
      <c r="I2" t="s">
        <v>6</v>
      </c>
    </row>
    <row r="3" spans="1:9" x14ac:dyDescent="0.25">
      <c r="A3" s="2" t="s">
        <v>15</v>
      </c>
      <c r="B3" t="s">
        <v>7</v>
      </c>
      <c r="D3">
        <v>546</v>
      </c>
      <c r="E3">
        <v>1222</v>
      </c>
      <c r="F3">
        <v>2.2000000000000002</v>
      </c>
      <c r="G3">
        <v>70</v>
      </c>
      <c r="H3">
        <v>137</v>
      </c>
      <c r="I3">
        <v>2</v>
      </c>
    </row>
    <row r="4" spans="1:9" x14ac:dyDescent="0.25">
      <c r="A4" s="2" t="s">
        <v>15</v>
      </c>
      <c r="B4" t="s">
        <v>8</v>
      </c>
      <c r="D4">
        <v>35883</v>
      </c>
      <c r="E4">
        <v>80043</v>
      </c>
      <c r="F4">
        <v>2.2000000000000002</v>
      </c>
      <c r="G4">
        <v>10249</v>
      </c>
      <c r="H4">
        <v>25437</v>
      </c>
      <c r="I4">
        <v>2.5</v>
      </c>
    </row>
    <row r="5" spans="1:9" x14ac:dyDescent="0.25">
      <c r="A5" s="2" t="s">
        <v>15</v>
      </c>
      <c r="B5" t="s">
        <v>9</v>
      </c>
      <c r="D5">
        <v>11505</v>
      </c>
      <c r="E5">
        <v>23045</v>
      </c>
      <c r="F5">
        <v>2</v>
      </c>
      <c r="G5">
        <v>4012</v>
      </c>
      <c r="H5">
        <v>8726</v>
      </c>
      <c r="I5">
        <v>2.2000000000000002</v>
      </c>
    </row>
    <row r="6" spans="1:9" x14ac:dyDescent="0.25">
      <c r="A6" s="2" t="s">
        <v>15</v>
      </c>
      <c r="B6" t="s">
        <v>10</v>
      </c>
      <c r="D6">
        <v>1572</v>
      </c>
      <c r="E6">
        <v>4643</v>
      </c>
      <c r="F6">
        <v>3</v>
      </c>
      <c r="G6">
        <v>359</v>
      </c>
      <c r="H6">
        <v>2490</v>
      </c>
      <c r="I6">
        <v>6.9</v>
      </c>
    </row>
    <row r="7" spans="1:9" x14ac:dyDescent="0.25">
      <c r="A7" s="2" t="s">
        <v>15</v>
      </c>
      <c r="B7" t="s">
        <v>11</v>
      </c>
      <c r="D7">
        <v>804</v>
      </c>
      <c r="E7">
        <v>1369</v>
      </c>
      <c r="F7">
        <v>1.7</v>
      </c>
      <c r="G7">
        <v>320</v>
      </c>
      <c r="H7">
        <v>491</v>
      </c>
      <c r="I7">
        <v>1.5</v>
      </c>
    </row>
    <row r="8" spans="1:9" x14ac:dyDescent="0.25">
      <c r="A8" s="2" t="s">
        <v>15</v>
      </c>
      <c r="B8" t="s">
        <v>12</v>
      </c>
      <c r="D8">
        <v>107</v>
      </c>
      <c r="E8">
        <v>184</v>
      </c>
      <c r="F8">
        <v>1.7</v>
      </c>
    </row>
    <row r="9" spans="1:9" x14ac:dyDescent="0.25">
      <c r="A9" s="2" t="s">
        <v>15</v>
      </c>
      <c r="B9" t="s">
        <v>13</v>
      </c>
      <c r="D9">
        <v>7668</v>
      </c>
      <c r="E9">
        <v>11685</v>
      </c>
      <c r="F9">
        <v>1.5</v>
      </c>
      <c r="G9">
        <v>2156</v>
      </c>
      <c r="H9">
        <v>3662</v>
      </c>
      <c r="I9">
        <v>1.7</v>
      </c>
    </row>
    <row r="10" spans="1:9" x14ac:dyDescent="0.25">
      <c r="A10" s="2" t="s">
        <v>15</v>
      </c>
      <c r="B10" t="s">
        <v>14</v>
      </c>
      <c r="D10">
        <v>28296</v>
      </c>
      <c r="E10">
        <v>60180</v>
      </c>
      <c r="F10">
        <v>2.1</v>
      </c>
      <c r="G10">
        <v>8230</v>
      </c>
      <c r="H10">
        <v>19678</v>
      </c>
      <c r="I10">
        <v>2.4</v>
      </c>
    </row>
    <row r="11" spans="1:9" x14ac:dyDescent="0.25">
      <c r="A11" s="2" t="s">
        <v>15</v>
      </c>
      <c r="B11" t="s">
        <v>16</v>
      </c>
      <c r="C11">
        <v>2019</v>
      </c>
      <c r="D11">
        <f>SUM(D3:D10)</f>
        <v>86381</v>
      </c>
      <c r="E11">
        <v>182371</v>
      </c>
      <c r="F11">
        <v>16.399999999999999</v>
      </c>
      <c r="G11">
        <v>25396</v>
      </c>
      <c r="H11">
        <v>60621</v>
      </c>
    </row>
    <row r="12" spans="1:9" x14ac:dyDescent="0.25">
      <c r="A12" s="2" t="s">
        <v>17</v>
      </c>
      <c r="B12" t="s">
        <v>7</v>
      </c>
      <c r="D12">
        <v>546</v>
      </c>
      <c r="E12">
        <v>1222</v>
      </c>
      <c r="F12">
        <v>2.2000000000000002</v>
      </c>
      <c r="G12">
        <v>69</v>
      </c>
      <c r="H12">
        <v>136</v>
      </c>
      <c r="I12">
        <v>2</v>
      </c>
    </row>
    <row r="13" spans="1:9" x14ac:dyDescent="0.25">
      <c r="A13" s="2" t="s">
        <v>17</v>
      </c>
      <c r="B13" t="s">
        <v>8</v>
      </c>
      <c r="D13">
        <v>33036</v>
      </c>
      <c r="E13">
        <v>70731</v>
      </c>
      <c r="F13">
        <v>2.1</v>
      </c>
      <c r="G13">
        <v>9726</v>
      </c>
      <c r="H13">
        <v>23747</v>
      </c>
      <c r="I13">
        <v>2.4</v>
      </c>
    </row>
    <row r="14" spans="1:9" x14ac:dyDescent="0.25">
      <c r="A14" s="2" t="s">
        <v>17</v>
      </c>
      <c r="B14" t="s">
        <v>9</v>
      </c>
      <c r="D14">
        <v>11172</v>
      </c>
      <c r="E14">
        <v>22478</v>
      </c>
      <c r="F14">
        <v>2</v>
      </c>
      <c r="G14">
        <v>3970</v>
      </c>
      <c r="H14">
        <v>8642</v>
      </c>
      <c r="I14">
        <v>2.2000000000000002</v>
      </c>
    </row>
    <row r="15" spans="1:9" x14ac:dyDescent="0.25">
      <c r="A15" s="2" t="s">
        <v>17</v>
      </c>
      <c r="B15" t="s">
        <v>10</v>
      </c>
      <c r="D15">
        <v>1395</v>
      </c>
      <c r="E15">
        <v>4427</v>
      </c>
      <c r="F15">
        <v>3.2</v>
      </c>
      <c r="G15">
        <v>342</v>
      </c>
      <c r="H15">
        <v>2357</v>
      </c>
      <c r="I15">
        <v>6.9</v>
      </c>
    </row>
    <row r="16" spans="1:9" x14ac:dyDescent="0.25">
      <c r="A16" s="2" t="s">
        <v>17</v>
      </c>
      <c r="B16" t="s">
        <v>11</v>
      </c>
      <c r="D16">
        <v>551</v>
      </c>
      <c r="E16">
        <v>984</v>
      </c>
      <c r="F16">
        <v>1.8</v>
      </c>
      <c r="G16">
        <v>277</v>
      </c>
      <c r="H16">
        <v>446</v>
      </c>
      <c r="I16">
        <v>1.6</v>
      </c>
    </row>
    <row r="17" spans="1:9" x14ac:dyDescent="0.25">
      <c r="A17" s="2" t="s">
        <v>17</v>
      </c>
      <c r="B17" t="s">
        <v>12</v>
      </c>
      <c r="D17">
        <v>96</v>
      </c>
      <c r="E17">
        <v>161</v>
      </c>
      <c r="F17">
        <v>1.7</v>
      </c>
    </row>
    <row r="18" spans="1:9" x14ac:dyDescent="0.25">
      <c r="A18" s="2" t="s">
        <v>17</v>
      </c>
      <c r="B18" t="s">
        <v>13</v>
      </c>
      <c r="D18">
        <v>5099</v>
      </c>
      <c r="E18">
        <v>8209</v>
      </c>
      <c r="F18">
        <v>1.6</v>
      </c>
      <c r="G18">
        <v>1598</v>
      </c>
      <c r="H18">
        <v>3019</v>
      </c>
      <c r="I18">
        <v>1.9</v>
      </c>
    </row>
    <row r="19" spans="1:9" x14ac:dyDescent="0.25">
      <c r="A19" s="2" t="s">
        <v>17</v>
      </c>
      <c r="B19" t="s">
        <v>14</v>
      </c>
      <c r="D19">
        <v>27284</v>
      </c>
      <c r="E19">
        <v>57722</v>
      </c>
      <c r="F19">
        <v>2.1</v>
      </c>
      <c r="G19">
        <v>8102</v>
      </c>
      <c r="H19">
        <v>19250</v>
      </c>
      <c r="I19">
        <v>2.4</v>
      </c>
    </row>
    <row r="20" spans="1:9" x14ac:dyDescent="0.25">
      <c r="A20" s="2" t="s">
        <v>17</v>
      </c>
      <c r="B20" t="s">
        <v>16</v>
      </c>
      <c r="C20">
        <v>2019</v>
      </c>
      <c r="D20">
        <v>79179</v>
      </c>
      <c r="E20">
        <v>165934</v>
      </c>
      <c r="F20">
        <v>16.7</v>
      </c>
      <c r="G20">
        <v>24084</v>
      </c>
      <c r="H20">
        <v>57597</v>
      </c>
    </row>
    <row r="21" spans="1:9" x14ac:dyDescent="0.25">
      <c r="A21" s="2" t="s">
        <v>18</v>
      </c>
      <c r="B21" t="s">
        <v>7</v>
      </c>
      <c r="D21">
        <v>1</v>
      </c>
      <c r="E21">
        <v>1</v>
      </c>
      <c r="F21">
        <v>1</v>
      </c>
      <c r="G21">
        <v>2</v>
      </c>
      <c r="H21">
        <v>2</v>
      </c>
      <c r="I21">
        <v>1</v>
      </c>
    </row>
    <row r="22" spans="1:9" x14ac:dyDescent="0.25">
      <c r="A22" s="2" t="s">
        <v>18</v>
      </c>
      <c r="B22" t="s">
        <v>8</v>
      </c>
      <c r="D22">
        <v>693</v>
      </c>
      <c r="E22">
        <v>1401</v>
      </c>
      <c r="F22">
        <v>2</v>
      </c>
      <c r="G22">
        <v>374</v>
      </c>
      <c r="H22">
        <v>787</v>
      </c>
      <c r="I22">
        <v>2.1</v>
      </c>
    </row>
    <row r="23" spans="1:9" x14ac:dyDescent="0.25">
      <c r="A23" s="2" t="s">
        <v>18</v>
      </c>
      <c r="B23" t="s">
        <v>9</v>
      </c>
      <c r="D23">
        <v>140</v>
      </c>
      <c r="E23">
        <v>267</v>
      </c>
      <c r="F23">
        <v>1.9</v>
      </c>
      <c r="G23">
        <v>22</v>
      </c>
      <c r="H23">
        <v>48</v>
      </c>
      <c r="I23">
        <v>2.2000000000000002</v>
      </c>
    </row>
    <row r="24" spans="1:9" x14ac:dyDescent="0.25">
      <c r="A24" s="2" t="s">
        <v>18</v>
      </c>
      <c r="B24" t="s">
        <v>10</v>
      </c>
      <c r="D24">
        <v>22</v>
      </c>
      <c r="E24">
        <v>49</v>
      </c>
      <c r="F24">
        <v>2.2000000000000002</v>
      </c>
      <c r="G24">
        <v>11</v>
      </c>
      <c r="H24">
        <v>24</v>
      </c>
      <c r="I24">
        <v>2.2000000000000002</v>
      </c>
    </row>
    <row r="25" spans="1:9" x14ac:dyDescent="0.25">
      <c r="A25" s="2" t="s">
        <v>18</v>
      </c>
      <c r="B25" t="s">
        <v>11</v>
      </c>
      <c r="D25">
        <v>16</v>
      </c>
      <c r="E25">
        <v>39</v>
      </c>
      <c r="F25">
        <v>2.4</v>
      </c>
      <c r="G25">
        <v>19</v>
      </c>
      <c r="H25">
        <v>25</v>
      </c>
      <c r="I25">
        <v>1.3</v>
      </c>
    </row>
    <row r="26" spans="1:9" x14ac:dyDescent="0.25">
      <c r="A26" s="2" t="s">
        <v>18</v>
      </c>
      <c r="B26" t="s">
        <v>12</v>
      </c>
      <c r="D26">
        <v>2</v>
      </c>
      <c r="E26">
        <v>2</v>
      </c>
      <c r="F26">
        <v>1</v>
      </c>
    </row>
    <row r="27" spans="1:9" x14ac:dyDescent="0.25">
      <c r="A27" s="2" t="s">
        <v>18</v>
      </c>
      <c r="B27" t="s">
        <v>13</v>
      </c>
      <c r="D27">
        <v>150</v>
      </c>
      <c r="E27">
        <v>209</v>
      </c>
      <c r="F27">
        <v>1.4</v>
      </c>
      <c r="G27">
        <v>38</v>
      </c>
      <c r="H27">
        <v>79</v>
      </c>
      <c r="I27">
        <v>2.1</v>
      </c>
    </row>
    <row r="28" spans="1:9" x14ac:dyDescent="0.25">
      <c r="A28" s="2" t="s">
        <v>18</v>
      </c>
      <c r="B28" t="s">
        <v>14</v>
      </c>
      <c r="D28">
        <v>515</v>
      </c>
      <c r="E28">
        <v>851</v>
      </c>
      <c r="F28">
        <v>1.7</v>
      </c>
      <c r="G28">
        <v>227</v>
      </c>
      <c r="H28">
        <v>380</v>
      </c>
      <c r="I28">
        <v>1.7</v>
      </c>
    </row>
    <row r="29" spans="1:9" x14ac:dyDescent="0.25">
      <c r="A29" s="2" t="s">
        <v>18</v>
      </c>
      <c r="B29" t="s">
        <v>16</v>
      </c>
      <c r="C29">
        <v>2019</v>
      </c>
      <c r="D29">
        <v>1539</v>
      </c>
      <c r="E29">
        <v>2819</v>
      </c>
      <c r="F29">
        <v>13.6</v>
      </c>
      <c r="G29">
        <v>693</v>
      </c>
      <c r="H29">
        <v>1345</v>
      </c>
    </row>
    <row r="30" spans="1:9" x14ac:dyDescent="0.25">
      <c r="A30" s="2" t="s">
        <v>19</v>
      </c>
      <c r="B30" t="s">
        <v>7</v>
      </c>
      <c r="G30">
        <v>4</v>
      </c>
      <c r="H30">
        <v>11</v>
      </c>
      <c r="I30">
        <v>2.8</v>
      </c>
    </row>
    <row r="31" spans="1:9" x14ac:dyDescent="0.25">
      <c r="A31" s="2" t="s">
        <v>19</v>
      </c>
      <c r="B31" t="s">
        <v>8</v>
      </c>
      <c r="D31">
        <v>744</v>
      </c>
      <c r="E31">
        <v>1850</v>
      </c>
      <c r="F31">
        <v>2.5</v>
      </c>
      <c r="G31">
        <v>215</v>
      </c>
      <c r="H31">
        <v>620</v>
      </c>
      <c r="I31">
        <v>2.9</v>
      </c>
    </row>
    <row r="32" spans="1:9" x14ac:dyDescent="0.25">
      <c r="A32" s="2" t="s">
        <v>19</v>
      </c>
      <c r="B32" t="s">
        <v>9</v>
      </c>
      <c r="D32">
        <v>84</v>
      </c>
      <c r="E32">
        <v>143</v>
      </c>
      <c r="F32">
        <v>1.7</v>
      </c>
      <c r="G32">
        <v>5</v>
      </c>
      <c r="H32">
        <v>7</v>
      </c>
      <c r="I32">
        <v>1.4</v>
      </c>
    </row>
    <row r="33" spans="1:9" x14ac:dyDescent="0.25">
      <c r="A33" s="2" t="s">
        <v>19</v>
      </c>
      <c r="B33" t="s">
        <v>10</v>
      </c>
      <c r="D33">
        <v>31</v>
      </c>
      <c r="E33">
        <v>79</v>
      </c>
      <c r="F33">
        <v>2.5</v>
      </c>
      <c r="G33">
        <v>6</v>
      </c>
      <c r="H33">
        <v>6</v>
      </c>
      <c r="I33">
        <v>1</v>
      </c>
    </row>
    <row r="34" spans="1:9" x14ac:dyDescent="0.25">
      <c r="A34" s="2" t="s">
        <v>19</v>
      </c>
      <c r="B34" t="s">
        <v>11</v>
      </c>
      <c r="D34">
        <v>32</v>
      </c>
      <c r="E34">
        <v>60</v>
      </c>
      <c r="F34">
        <v>1.9</v>
      </c>
      <c r="G34">
        <v>39</v>
      </c>
      <c r="H34">
        <v>50</v>
      </c>
      <c r="I34">
        <v>1.3</v>
      </c>
    </row>
    <row r="35" spans="1:9" x14ac:dyDescent="0.25">
      <c r="A35" s="2" t="s">
        <v>19</v>
      </c>
      <c r="B35" t="s">
        <v>12</v>
      </c>
      <c r="D35">
        <v>17</v>
      </c>
      <c r="E35">
        <v>54</v>
      </c>
      <c r="F35">
        <v>3.2</v>
      </c>
    </row>
    <row r="36" spans="1:9" x14ac:dyDescent="0.25">
      <c r="A36" s="2" t="s">
        <v>19</v>
      </c>
      <c r="B36" t="s">
        <v>13</v>
      </c>
      <c r="D36">
        <v>297</v>
      </c>
      <c r="E36">
        <v>395</v>
      </c>
      <c r="F36">
        <v>1.3</v>
      </c>
      <c r="G36">
        <v>86</v>
      </c>
      <c r="H36">
        <v>113</v>
      </c>
      <c r="I36">
        <v>1.3</v>
      </c>
    </row>
    <row r="37" spans="1:9" x14ac:dyDescent="0.25">
      <c r="A37" s="2" t="s">
        <v>19</v>
      </c>
      <c r="B37" t="s">
        <v>14</v>
      </c>
      <c r="D37">
        <v>454</v>
      </c>
      <c r="E37">
        <v>1133</v>
      </c>
      <c r="F37">
        <v>2.5</v>
      </c>
      <c r="G37">
        <v>83</v>
      </c>
      <c r="H37">
        <v>231</v>
      </c>
      <c r="I37">
        <v>2.8</v>
      </c>
    </row>
    <row r="38" spans="1:9" x14ac:dyDescent="0.25">
      <c r="A38" s="2" t="s">
        <v>19</v>
      </c>
      <c r="B38" t="s">
        <v>16</v>
      </c>
      <c r="C38">
        <v>2019</v>
      </c>
      <c r="D38">
        <v>1659</v>
      </c>
      <c r="E38">
        <v>3714</v>
      </c>
      <c r="F38">
        <v>15.600000000000001</v>
      </c>
      <c r="G38">
        <v>438</v>
      </c>
      <c r="H38">
        <v>1038</v>
      </c>
    </row>
    <row r="39" spans="1:9" x14ac:dyDescent="0.25">
      <c r="A39" s="2" t="s">
        <v>20</v>
      </c>
      <c r="B39" t="s">
        <v>7</v>
      </c>
      <c r="D39">
        <v>134</v>
      </c>
      <c r="E39">
        <v>267</v>
      </c>
      <c r="F39">
        <v>2</v>
      </c>
      <c r="G39">
        <v>10</v>
      </c>
      <c r="H39">
        <v>18</v>
      </c>
      <c r="I39">
        <v>1.8</v>
      </c>
    </row>
    <row r="40" spans="1:9" x14ac:dyDescent="0.25">
      <c r="A40" s="2" t="s">
        <v>20</v>
      </c>
      <c r="B40" t="s">
        <v>8</v>
      </c>
      <c r="D40">
        <v>4166</v>
      </c>
      <c r="E40">
        <v>7971</v>
      </c>
      <c r="F40">
        <v>1.9</v>
      </c>
      <c r="G40">
        <v>1019</v>
      </c>
      <c r="H40">
        <v>1874</v>
      </c>
      <c r="I40">
        <v>1.8</v>
      </c>
    </row>
    <row r="41" spans="1:9" x14ac:dyDescent="0.25">
      <c r="A41" s="2" t="s">
        <v>20</v>
      </c>
      <c r="B41" t="s">
        <v>9</v>
      </c>
      <c r="D41">
        <v>7207</v>
      </c>
      <c r="E41">
        <v>14205</v>
      </c>
      <c r="F41">
        <v>2</v>
      </c>
      <c r="G41">
        <v>2567</v>
      </c>
      <c r="H41">
        <v>5366</v>
      </c>
      <c r="I41">
        <v>2.1</v>
      </c>
    </row>
    <row r="42" spans="1:9" x14ac:dyDescent="0.25">
      <c r="A42" s="2" t="s">
        <v>20</v>
      </c>
      <c r="B42" t="s">
        <v>10</v>
      </c>
      <c r="D42">
        <v>213</v>
      </c>
      <c r="E42">
        <v>338</v>
      </c>
      <c r="F42">
        <v>1.6</v>
      </c>
      <c r="G42">
        <v>68</v>
      </c>
      <c r="H42">
        <v>398</v>
      </c>
      <c r="I42">
        <v>5.9</v>
      </c>
    </row>
    <row r="43" spans="1:9" x14ac:dyDescent="0.25">
      <c r="A43" s="2" t="s">
        <v>20</v>
      </c>
      <c r="B43" t="s">
        <v>11</v>
      </c>
      <c r="D43">
        <v>149</v>
      </c>
      <c r="E43">
        <v>218</v>
      </c>
      <c r="F43">
        <v>1.5</v>
      </c>
      <c r="G43">
        <v>63</v>
      </c>
      <c r="H43">
        <v>90</v>
      </c>
      <c r="I43">
        <v>1.4</v>
      </c>
    </row>
    <row r="44" spans="1:9" x14ac:dyDescent="0.25">
      <c r="A44" s="2" t="s">
        <v>20</v>
      </c>
      <c r="B44" t="s">
        <v>12</v>
      </c>
      <c r="D44">
        <v>4</v>
      </c>
      <c r="E44">
        <v>4</v>
      </c>
      <c r="F44">
        <v>1</v>
      </c>
    </row>
    <row r="45" spans="1:9" x14ac:dyDescent="0.25">
      <c r="A45" s="2" t="s">
        <v>20</v>
      </c>
      <c r="B45" t="s">
        <v>13</v>
      </c>
      <c r="D45">
        <v>1547</v>
      </c>
      <c r="E45">
        <v>2451</v>
      </c>
      <c r="F45">
        <v>1.6</v>
      </c>
      <c r="G45">
        <v>455</v>
      </c>
      <c r="H45">
        <v>694</v>
      </c>
      <c r="I45">
        <v>1.5</v>
      </c>
    </row>
    <row r="46" spans="1:9" x14ac:dyDescent="0.25">
      <c r="A46" s="2" t="s">
        <v>20</v>
      </c>
      <c r="B46" t="s">
        <v>14</v>
      </c>
      <c r="D46">
        <v>3809</v>
      </c>
      <c r="E46">
        <v>8626</v>
      </c>
      <c r="F46">
        <v>2.2999999999999998</v>
      </c>
      <c r="G46">
        <v>1355</v>
      </c>
      <c r="H46">
        <v>3711</v>
      </c>
      <c r="I46">
        <v>2.7</v>
      </c>
    </row>
    <row r="47" spans="1:9" x14ac:dyDescent="0.25">
      <c r="A47" s="2" t="s">
        <v>20</v>
      </c>
      <c r="B47" t="s">
        <v>16</v>
      </c>
      <c r="C47">
        <v>2019</v>
      </c>
      <c r="D47">
        <v>17229</v>
      </c>
      <c r="E47">
        <v>34080</v>
      </c>
      <c r="F47">
        <v>13.899999999999999</v>
      </c>
      <c r="G47">
        <v>5537</v>
      </c>
      <c r="H47">
        <v>12151</v>
      </c>
    </row>
    <row r="48" spans="1:9" x14ac:dyDescent="0.25">
      <c r="A48" s="2" t="s">
        <v>21</v>
      </c>
      <c r="B48" t="s">
        <v>7</v>
      </c>
      <c r="D48">
        <v>19</v>
      </c>
      <c r="E48">
        <v>58</v>
      </c>
      <c r="F48">
        <v>3.1</v>
      </c>
      <c r="G48">
        <v>2</v>
      </c>
      <c r="H48">
        <v>14</v>
      </c>
      <c r="I48">
        <v>7</v>
      </c>
    </row>
    <row r="49" spans="1:9" x14ac:dyDescent="0.25">
      <c r="A49" s="2" t="s">
        <v>21</v>
      </c>
      <c r="B49" t="s">
        <v>8</v>
      </c>
      <c r="D49">
        <v>3307</v>
      </c>
      <c r="E49">
        <v>9037</v>
      </c>
      <c r="F49">
        <v>2.7</v>
      </c>
      <c r="G49">
        <v>1492</v>
      </c>
      <c r="H49">
        <v>4562</v>
      </c>
      <c r="I49">
        <v>3.1</v>
      </c>
    </row>
    <row r="50" spans="1:9" x14ac:dyDescent="0.25">
      <c r="A50" s="2" t="s">
        <v>21</v>
      </c>
      <c r="B50" t="s">
        <v>9</v>
      </c>
      <c r="D50">
        <v>297</v>
      </c>
      <c r="E50">
        <v>827</v>
      </c>
      <c r="F50">
        <v>2.8</v>
      </c>
      <c r="G50">
        <v>106</v>
      </c>
      <c r="H50">
        <v>244</v>
      </c>
      <c r="I50">
        <v>2.2999999999999998</v>
      </c>
    </row>
    <row r="51" spans="1:9" x14ac:dyDescent="0.25">
      <c r="A51" s="2" t="s">
        <v>21</v>
      </c>
      <c r="B51" t="s">
        <v>10</v>
      </c>
      <c r="D51">
        <v>412</v>
      </c>
      <c r="E51">
        <v>2120</v>
      </c>
      <c r="F51">
        <v>5.0999999999999996</v>
      </c>
      <c r="G51">
        <v>127</v>
      </c>
      <c r="H51">
        <v>1137</v>
      </c>
      <c r="I51">
        <v>9</v>
      </c>
    </row>
    <row r="52" spans="1:9" x14ac:dyDescent="0.25">
      <c r="A52" s="2" t="s">
        <v>21</v>
      </c>
      <c r="B52" t="s">
        <v>11</v>
      </c>
      <c r="D52">
        <v>43</v>
      </c>
      <c r="E52">
        <v>100</v>
      </c>
      <c r="F52">
        <v>2.2999999999999998</v>
      </c>
      <c r="G52">
        <v>21</v>
      </c>
      <c r="H52">
        <v>41</v>
      </c>
      <c r="I52">
        <v>2</v>
      </c>
    </row>
    <row r="53" spans="1:9" x14ac:dyDescent="0.25">
      <c r="A53" s="2" t="s">
        <v>21</v>
      </c>
      <c r="B53" t="s">
        <v>12</v>
      </c>
      <c r="D53">
        <v>11</v>
      </c>
      <c r="E53">
        <v>15</v>
      </c>
      <c r="F53">
        <v>1.4</v>
      </c>
    </row>
    <row r="54" spans="1:9" x14ac:dyDescent="0.25">
      <c r="A54" s="2" t="s">
        <v>21</v>
      </c>
      <c r="B54" t="s">
        <v>13</v>
      </c>
      <c r="D54">
        <v>534</v>
      </c>
      <c r="E54">
        <v>1084</v>
      </c>
      <c r="F54">
        <v>2</v>
      </c>
      <c r="G54">
        <v>186</v>
      </c>
      <c r="H54">
        <v>458</v>
      </c>
      <c r="I54">
        <v>2.5</v>
      </c>
    </row>
    <row r="55" spans="1:9" x14ac:dyDescent="0.25">
      <c r="A55" s="2" t="s">
        <v>21</v>
      </c>
      <c r="B55" t="s">
        <v>14</v>
      </c>
      <c r="D55">
        <v>1771</v>
      </c>
      <c r="E55">
        <v>4273</v>
      </c>
      <c r="F55">
        <v>2.4</v>
      </c>
      <c r="G55">
        <v>617</v>
      </c>
      <c r="H55">
        <v>2398</v>
      </c>
      <c r="I55">
        <v>3.9</v>
      </c>
    </row>
    <row r="56" spans="1:9" x14ac:dyDescent="0.25">
      <c r="A56" s="2" t="s">
        <v>21</v>
      </c>
      <c r="B56" t="s">
        <v>16</v>
      </c>
      <c r="C56">
        <v>2019</v>
      </c>
      <c r="D56">
        <v>6394</v>
      </c>
      <c r="E56">
        <v>17514</v>
      </c>
      <c r="F56">
        <v>21.799999999999997</v>
      </c>
      <c r="G56">
        <v>2551</v>
      </c>
      <c r="H56">
        <v>8854</v>
      </c>
    </row>
    <row r="57" spans="1:9" x14ac:dyDescent="0.25">
      <c r="A57" s="2" t="s">
        <v>22</v>
      </c>
      <c r="B57" t="s">
        <v>7</v>
      </c>
      <c r="D57">
        <v>4</v>
      </c>
      <c r="E57">
        <v>31</v>
      </c>
      <c r="F57">
        <v>7.8</v>
      </c>
    </row>
    <row r="58" spans="1:9" x14ac:dyDescent="0.25">
      <c r="A58" s="2" t="s">
        <v>22</v>
      </c>
      <c r="B58" t="s">
        <v>8</v>
      </c>
      <c r="D58">
        <v>655</v>
      </c>
      <c r="E58">
        <v>1500</v>
      </c>
      <c r="F58">
        <v>2.2999999999999998</v>
      </c>
      <c r="G58">
        <v>260</v>
      </c>
      <c r="H58">
        <v>761</v>
      </c>
      <c r="I58">
        <v>2.9</v>
      </c>
    </row>
    <row r="59" spans="1:9" x14ac:dyDescent="0.25">
      <c r="A59" s="2" t="s">
        <v>22</v>
      </c>
      <c r="B59" t="s">
        <v>9</v>
      </c>
      <c r="D59">
        <v>44</v>
      </c>
      <c r="E59">
        <v>106</v>
      </c>
      <c r="F59">
        <v>2.4</v>
      </c>
      <c r="G59">
        <v>16</v>
      </c>
      <c r="H59">
        <v>34</v>
      </c>
      <c r="I59">
        <v>2.1</v>
      </c>
    </row>
    <row r="60" spans="1:9" x14ac:dyDescent="0.25">
      <c r="A60" s="2" t="s">
        <v>22</v>
      </c>
      <c r="B60" t="s">
        <v>10</v>
      </c>
      <c r="D60">
        <v>26</v>
      </c>
      <c r="E60">
        <v>45</v>
      </c>
      <c r="F60">
        <v>1.7</v>
      </c>
      <c r="G60">
        <v>3</v>
      </c>
      <c r="H60">
        <v>6</v>
      </c>
      <c r="I60">
        <v>2</v>
      </c>
    </row>
    <row r="61" spans="1:9" x14ac:dyDescent="0.25">
      <c r="A61" s="2" t="s">
        <v>22</v>
      </c>
      <c r="B61" t="s">
        <v>11</v>
      </c>
      <c r="D61">
        <v>21</v>
      </c>
      <c r="E61">
        <v>85</v>
      </c>
      <c r="F61">
        <v>4</v>
      </c>
      <c r="G61">
        <v>4</v>
      </c>
      <c r="H61">
        <v>6</v>
      </c>
      <c r="I61">
        <v>1.5</v>
      </c>
    </row>
    <row r="62" spans="1:9" x14ac:dyDescent="0.25">
      <c r="A62" s="2" t="s">
        <v>22</v>
      </c>
      <c r="B62" t="s">
        <v>12</v>
      </c>
      <c r="D62">
        <v>3</v>
      </c>
      <c r="E62">
        <v>4</v>
      </c>
      <c r="F62">
        <v>1.3</v>
      </c>
    </row>
    <row r="63" spans="1:9" x14ac:dyDescent="0.25">
      <c r="A63" s="2" t="s">
        <v>22</v>
      </c>
      <c r="B63" t="s">
        <v>13</v>
      </c>
      <c r="D63">
        <v>96</v>
      </c>
      <c r="E63">
        <v>114</v>
      </c>
      <c r="F63">
        <v>1.2</v>
      </c>
      <c r="G63">
        <v>28</v>
      </c>
      <c r="H63">
        <v>54</v>
      </c>
      <c r="I63">
        <v>1.9</v>
      </c>
    </row>
    <row r="64" spans="1:9" x14ac:dyDescent="0.25">
      <c r="A64" s="2" t="s">
        <v>22</v>
      </c>
      <c r="B64" t="s">
        <v>14</v>
      </c>
      <c r="D64">
        <v>782</v>
      </c>
      <c r="E64">
        <v>1625</v>
      </c>
      <c r="F64">
        <v>2.1</v>
      </c>
      <c r="G64">
        <v>274</v>
      </c>
      <c r="H64">
        <v>812</v>
      </c>
      <c r="I64">
        <v>3</v>
      </c>
    </row>
    <row r="65" spans="1:9" x14ac:dyDescent="0.25">
      <c r="A65" s="2" t="s">
        <v>22</v>
      </c>
      <c r="B65" t="s">
        <v>16</v>
      </c>
      <c r="C65">
        <v>2019</v>
      </c>
      <c r="D65">
        <v>1631</v>
      </c>
      <c r="E65">
        <v>3510</v>
      </c>
      <c r="F65">
        <v>22.8</v>
      </c>
      <c r="G65">
        <v>585</v>
      </c>
      <c r="H65">
        <v>1673</v>
      </c>
    </row>
    <row r="66" spans="1:9" x14ac:dyDescent="0.25">
      <c r="A66" s="2" t="s">
        <v>23</v>
      </c>
      <c r="B66" t="s">
        <v>7</v>
      </c>
      <c r="D66">
        <v>50</v>
      </c>
      <c r="E66">
        <v>338</v>
      </c>
      <c r="F66">
        <v>6.8</v>
      </c>
      <c r="G66">
        <v>7</v>
      </c>
      <c r="H66">
        <v>18</v>
      </c>
      <c r="I66">
        <v>2.6</v>
      </c>
    </row>
    <row r="67" spans="1:9" x14ac:dyDescent="0.25">
      <c r="A67" s="2" t="s">
        <v>23</v>
      </c>
      <c r="B67" t="s">
        <v>8</v>
      </c>
      <c r="D67">
        <v>3577</v>
      </c>
      <c r="E67">
        <v>10791</v>
      </c>
      <c r="F67">
        <v>3</v>
      </c>
      <c r="G67">
        <v>926</v>
      </c>
      <c r="H67">
        <v>2493</v>
      </c>
      <c r="I67">
        <v>2.7</v>
      </c>
    </row>
    <row r="68" spans="1:9" x14ac:dyDescent="0.25">
      <c r="A68" s="2" t="s">
        <v>23</v>
      </c>
      <c r="B68" t="s">
        <v>9</v>
      </c>
      <c r="D68">
        <v>287</v>
      </c>
      <c r="E68">
        <v>483</v>
      </c>
      <c r="F68">
        <v>1.7</v>
      </c>
      <c r="G68">
        <v>26</v>
      </c>
      <c r="H68">
        <v>36</v>
      </c>
      <c r="I68">
        <v>1.4</v>
      </c>
    </row>
    <row r="69" spans="1:9" x14ac:dyDescent="0.25">
      <c r="A69" s="2" t="s">
        <v>23</v>
      </c>
      <c r="B69" t="s">
        <v>10</v>
      </c>
      <c r="D69">
        <v>289</v>
      </c>
      <c r="E69">
        <v>814</v>
      </c>
      <c r="F69">
        <v>2.8</v>
      </c>
      <c r="G69">
        <v>20</v>
      </c>
      <c r="H69">
        <v>34</v>
      </c>
      <c r="I69">
        <v>1.7</v>
      </c>
    </row>
    <row r="70" spans="1:9" x14ac:dyDescent="0.25">
      <c r="A70" s="2" t="s">
        <v>23</v>
      </c>
      <c r="B70" t="s">
        <v>11</v>
      </c>
      <c r="D70">
        <v>32</v>
      </c>
      <c r="E70">
        <v>81</v>
      </c>
      <c r="F70">
        <v>2.5</v>
      </c>
      <c r="G70">
        <v>22</v>
      </c>
      <c r="H70">
        <v>46</v>
      </c>
      <c r="I70">
        <v>2.1</v>
      </c>
    </row>
    <row r="71" spans="1:9" x14ac:dyDescent="0.25">
      <c r="A71" s="2" t="s">
        <v>23</v>
      </c>
      <c r="B71" t="s">
        <v>12</v>
      </c>
      <c r="D71">
        <v>22</v>
      </c>
      <c r="E71">
        <v>27</v>
      </c>
      <c r="F71">
        <v>1.2</v>
      </c>
    </row>
    <row r="72" spans="1:9" x14ac:dyDescent="0.25">
      <c r="A72" s="2" t="s">
        <v>23</v>
      </c>
      <c r="B72" t="s">
        <v>13</v>
      </c>
      <c r="D72">
        <v>347</v>
      </c>
      <c r="E72">
        <v>599</v>
      </c>
      <c r="F72">
        <v>1.7</v>
      </c>
      <c r="G72">
        <v>110</v>
      </c>
      <c r="H72">
        <v>339</v>
      </c>
      <c r="I72">
        <v>3.1</v>
      </c>
    </row>
    <row r="73" spans="1:9" x14ac:dyDescent="0.25">
      <c r="A73" s="2" t="s">
        <v>23</v>
      </c>
      <c r="B73" t="s">
        <v>14</v>
      </c>
      <c r="D73">
        <v>5563</v>
      </c>
      <c r="E73">
        <v>13490</v>
      </c>
      <c r="F73">
        <v>2.4</v>
      </c>
      <c r="G73">
        <v>1038</v>
      </c>
      <c r="H73">
        <v>2014</v>
      </c>
      <c r="I73">
        <v>1.9</v>
      </c>
    </row>
    <row r="74" spans="1:9" x14ac:dyDescent="0.25">
      <c r="A74" s="2" t="s">
        <v>23</v>
      </c>
      <c r="B74" t="s">
        <v>16</v>
      </c>
      <c r="C74">
        <v>2019</v>
      </c>
      <c r="D74">
        <v>10167</v>
      </c>
      <c r="E74">
        <v>26623</v>
      </c>
      <c r="F74">
        <v>22.099999999999998</v>
      </c>
      <c r="G74">
        <v>2149</v>
      </c>
      <c r="H74">
        <v>4980</v>
      </c>
    </row>
    <row r="75" spans="1:9" ht="31.5" x14ac:dyDescent="0.25">
      <c r="A75" s="2" t="s">
        <v>24</v>
      </c>
      <c r="B75" t="s">
        <v>7</v>
      </c>
    </row>
    <row r="76" spans="1:9" ht="31.5" x14ac:dyDescent="0.25">
      <c r="A76" s="2" t="s">
        <v>24</v>
      </c>
      <c r="B76" t="s">
        <v>8</v>
      </c>
      <c r="D76">
        <v>2422</v>
      </c>
      <c r="E76">
        <v>2682</v>
      </c>
      <c r="F76">
        <v>1.1000000000000001</v>
      </c>
      <c r="G76">
        <v>359</v>
      </c>
      <c r="H76">
        <v>431</v>
      </c>
      <c r="I76">
        <v>1.2</v>
      </c>
    </row>
    <row r="77" spans="1:9" ht="31.5" x14ac:dyDescent="0.25">
      <c r="A77" s="2" t="s">
        <v>24</v>
      </c>
      <c r="B77" t="s">
        <v>9</v>
      </c>
      <c r="D77">
        <v>2</v>
      </c>
      <c r="E77">
        <v>6</v>
      </c>
      <c r="F77">
        <v>3</v>
      </c>
      <c r="G77">
        <v>1</v>
      </c>
      <c r="H77">
        <v>1</v>
      </c>
      <c r="I77">
        <v>1</v>
      </c>
    </row>
    <row r="78" spans="1:9" ht="31.5" x14ac:dyDescent="0.25">
      <c r="A78" s="2" t="s">
        <v>24</v>
      </c>
      <c r="B78" t="s">
        <v>10</v>
      </c>
      <c r="D78">
        <v>2</v>
      </c>
      <c r="E78">
        <v>4</v>
      </c>
      <c r="F78">
        <v>2</v>
      </c>
    </row>
    <row r="79" spans="1:9" ht="31.5" x14ac:dyDescent="0.25">
      <c r="A79" s="2" t="s">
        <v>24</v>
      </c>
      <c r="B79" t="s">
        <v>11</v>
      </c>
    </row>
    <row r="80" spans="1:9" ht="31.5" x14ac:dyDescent="0.25">
      <c r="A80" s="2" t="s">
        <v>24</v>
      </c>
      <c r="B80" t="s">
        <v>12</v>
      </c>
      <c r="D80">
        <v>1</v>
      </c>
      <c r="E80">
        <v>2</v>
      </c>
      <c r="F80">
        <v>2</v>
      </c>
    </row>
    <row r="81" spans="1:9" ht="31.5" x14ac:dyDescent="0.25">
      <c r="A81" s="2" t="s">
        <v>24</v>
      </c>
      <c r="B81" t="s">
        <v>13</v>
      </c>
      <c r="D81">
        <v>11</v>
      </c>
      <c r="E81">
        <v>15</v>
      </c>
      <c r="F81">
        <v>1.4</v>
      </c>
      <c r="G81">
        <v>8</v>
      </c>
      <c r="H81">
        <v>18</v>
      </c>
      <c r="I81">
        <v>2.2999999999999998</v>
      </c>
    </row>
    <row r="82" spans="1:9" ht="31.5" x14ac:dyDescent="0.25">
      <c r="A82" s="2" t="s">
        <v>24</v>
      </c>
      <c r="B82" t="s">
        <v>14</v>
      </c>
      <c r="D82">
        <v>294</v>
      </c>
      <c r="E82">
        <v>542</v>
      </c>
      <c r="F82">
        <v>1.8</v>
      </c>
      <c r="G82">
        <v>51</v>
      </c>
      <c r="H82">
        <v>153</v>
      </c>
      <c r="I82">
        <v>3</v>
      </c>
    </row>
    <row r="83" spans="1:9" ht="31.5" x14ac:dyDescent="0.25">
      <c r="A83" s="2" t="s">
        <v>24</v>
      </c>
      <c r="B83" t="s">
        <v>16</v>
      </c>
      <c r="C83">
        <v>2019</v>
      </c>
      <c r="D83">
        <v>2732</v>
      </c>
      <c r="E83">
        <v>3251</v>
      </c>
      <c r="F83">
        <v>11.3</v>
      </c>
      <c r="G83">
        <v>419</v>
      </c>
      <c r="H83">
        <v>603</v>
      </c>
    </row>
    <row r="84" spans="1:9" x14ac:dyDescent="0.25">
      <c r="A84" s="2" t="s">
        <v>25</v>
      </c>
      <c r="B84" t="s">
        <v>7</v>
      </c>
    </row>
    <row r="85" spans="1:9" x14ac:dyDescent="0.25">
      <c r="A85" s="2" t="s">
        <v>25</v>
      </c>
      <c r="B85" t="s">
        <v>8</v>
      </c>
      <c r="D85">
        <v>2409</v>
      </c>
      <c r="E85">
        <v>6122</v>
      </c>
      <c r="F85">
        <v>2.5</v>
      </c>
      <c r="G85">
        <v>816</v>
      </c>
      <c r="H85">
        <v>2092</v>
      </c>
      <c r="I85">
        <v>2.6</v>
      </c>
    </row>
    <row r="86" spans="1:9" x14ac:dyDescent="0.25">
      <c r="A86" s="2" t="s">
        <v>25</v>
      </c>
      <c r="B86" t="s">
        <v>9</v>
      </c>
      <c r="D86">
        <v>99</v>
      </c>
      <c r="E86">
        <v>216</v>
      </c>
      <c r="F86">
        <v>2.2000000000000002</v>
      </c>
      <c r="G86">
        <v>46</v>
      </c>
      <c r="H86">
        <v>130</v>
      </c>
      <c r="I86">
        <v>2.8</v>
      </c>
    </row>
    <row r="87" spans="1:9" x14ac:dyDescent="0.25">
      <c r="A87" s="2" t="s">
        <v>25</v>
      </c>
      <c r="B87" t="s">
        <v>10</v>
      </c>
      <c r="D87">
        <v>21</v>
      </c>
      <c r="E87">
        <v>35</v>
      </c>
      <c r="F87">
        <v>1.7</v>
      </c>
      <c r="G87">
        <v>4</v>
      </c>
      <c r="H87">
        <v>6</v>
      </c>
      <c r="I87">
        <v>1.5</v>
      </c>
    </row>
    <row r="88" spans="1:9" x14ac:dyDescent="0.25">
      <c r="A88" s="2" t="s">
        <v>25</v>
      </c>
      <c r="B88" t="s">
        <v>11</v>
      </c>
      <c r="D88">
        <v>43</v>
      </c>
      <c r="E88">
        <v>78</v>
      </c>
      <c r="F88">
        <v>1.8</v>
      </c>
      <c r="G88">
        <v>10</v>
      </c>
      <c r="H88">
        <v>14</v>
      </c>
      <c r="I88">
        <v>1.4</v>
      </c>
    </row>
    <row r="89" spans="1:9" x14ac:dyDescent="0.25">
      <c r="A89" s="2" t="s">
        <v>25</v>
      </c>
      <c r="B89" t="s">
        <v>12</v>
      </c>
      <c r="D89">
        <v>1</v>
      </c>
      <c r="E89">
        <v>1</v>
      </c>
      <c r="F89">
        <v>1</v>
      </c>
    </row>
    <row r="90" spans="1:9" x14ac:dyDescent="0.25">
      <c r="A90" s="2" t="s">
        <v>25</v>
      </c>
      <c r="B90" t="s">
        <v>13</v>
      </c>
      <c r="D90">
        <v>229</v>
      </c>
      <c r="E90">
        <v>361</v>
      </c>
      <c r="F90">
        <v>1.6</v>
      </c>
      <c r="G90">
        <v>56</v>
      </c>
      <c r="H90">
        <v>83</v>
      </c>
      <c r="I90">
        <v>1.5</v>
      </c>
    </row>
    <row r="91" spans="1:9" x14ac:dyDescent="0.25">
      <c r="A91" s="2" t="s">
        <v>25</v>
      </c>
      <c r="B91" t="s">
        <v>14</v>
      </c>
      <c r="D91">
        <v>724</v>
      </c>
      <c r="E91">
        <v>2180</v>
      </c>
      <c r="F91">
        <v>3</v>
      </c>
      <c r="G91">
        <v>230</v>
      </c>
      <c r="H91">
        <v>699</v>
      </c>
      <c r="I91">
        <v>3</v>
      </c>
    </row>
    <row r="92" spans="1:9" x14ac:dyDescent="0.25">
      <c r="A92" s="2" t="s">
        <v>25</v>
      </c>
      <c r="B92" t="s">
        <v>45</v>
      </c>
      <c r="C92">
        <v>2019</v>
      </c>
      <c r="D92">
        <v>3526</v>
      </c>
      <c r="E92">
        <v>8993</v>
      </c>
      <c r="F92">
        <v>13.8</v>
      </c>
      <c r="G92">
        <v>1162</v>
      </c>
      <c r="H92">
        <v>3024</v>
      </c>
    </row>
    <row r="93" spans="1:9" x14ac:dyDescent="0.25">
      <c r="A93" s="2" t="s">
        <v>26</v>
      </c>
      <c r="B93" t="s">
        <v>7</v>
      </c>
      <c r="D93">
        <v>250</v>
      </c>
      <c r="E93">
        <v>426</v>
      </c>
      <c r="F93">
        <v>1.7</v>
      </c>
      <c r="G93">
        <v>29</v>
      </c>
      <c r="H93">
        <v>48</v>
      </c>
      <c r="I93">
        <v>1.7</v>
      </c>
    </row>
    <row r="94" spans="1:9" x14ac:dyDescent="0.25">
      <c r="A94" s="2" t="s">
        <v>26</v>
      </c>
      <c r="B94" t="s">
        <v>8</v>
      </c>
      <c r="D94">
        <v>6036</v>
      </c>
      <c r="E94">
        <v>13076</v>
      </c>
      <c r="F94">
        <v>2.2000000000000002</v>
      </c>
      <c r="G94">
        <v>2088</v>
      </c>
      <c r="H94">
        <v>4304</v>
      </c>
      <c r="I94">
        <v>2.1</v>
      </c>
    </row>
    <row r="95" spans="1:9" x14ac:dyDescent="0.25">
      <c r="A95" s="2" t="s">
        <v>26</v>
      </c>
      <c r="B95" t="s">
        <v>9</v>
      </c>
      <c r="D95">
        <v>2483</v>
      </c>
      <c r="E95">
        <v>4632</v>
      </c>
      <c r="F95">
        <v>1.9</v>
      </c>
      <c r="G95">
        <v>873</v>
      </c>
      <c r="H95">
        <v>1551</v>
      </c>
      <c r="I95">
        <v>1.8</v>
      </c>
    </row>
    <row r="96" spans="1:9" x14ac:dyDescent="0.25">
      <c r="A96" s="2" t="s">
        <v>26</v>
      </c>
      <c r="B96" t="s">
        <v>10</v>
      </c>
      <c r="D96">
        <v>263</v>
      </c>
      <c r="E96">
        <v>669</v>
      </c>
      <c r="F96">
        <v>2.5</v>
      </c>
      <c r="G96">
        <v>55</v>
      </c>
      <c r="H96">
        <v>150</v>
      </c>
      <c r="I96">
        <v>2.7</v>
      </c>
    </row>
    <row r="97" spans="1:9" x14ac:dyDescent="0.25">
      <c r="A97" s="2" t="s">
        <v>26</v>
      </c>
      <c r="B97" t="s">
        <v>11</v>
      </c>
      <c r="D97">
        <v>53</v>
      </c>
      <c r="E97">
        <v>81</v>
      </c>
      <c r="F97">
        <v>1.5</v>
      </c>
      <c r="G97">
        <v>53</v>
      </c>
      <c r="H97">
        <v>89</v>
      </c>
      <c r="I97">
        <v>1.7</v>
      </c>
    </row>
    <row r="98" spans="1:9" x14ac:dyDescent="0.25">
      <c r="A98" s="2" t="s">
        <v>26</v>
      </c>
      <c r="B98" t="s">
        <v>12</v>
      </c>
      <c r="D98">
        <v>3</v>
      </c>
      <c r="E98">
        <v>3</v>
      </c>
      <c r="F98">
        <v>1</v>
      </c>
    </row>
    <row r="99" spans="1:9" x14ac:dyDescent="0.25">
      <c r="A99" s="2" t="s">
        <v>26</v>
      </c>
      <c r="B99" t="s">
        <v>13</v>
      </c>
      <c r="D99">
        <v>530</v>
      </c>
      <c r="E99">
        <v>839</v>
      </c>
      <c r="F99">
        <v>1.6</v>
      </c>
      <c r="G99">
        <v>302</v>
      </c>
      <c r="H99">
        <v>670</v>
      </c>
      <c r="I99">
        <v>2.2000000000000002</v>
      </c>
    </row>
    <row r="100" spans="1:9" x14ac:dyDescent="0.25">
      <c r="A100" s="2" t="s">
        <v>26</v>
      </c>
      <c r="B100" t="s">
        <v>14</v>
      </c>
      <c r="D100">
        <v>5408</v>
      </c>
      <c r="E100">
        <v>10380</v>
      </c>
      <c r="F100">
        <v>1.9</v>
      </c>
      <c r="G100">
        <v>1937</v>
      </c>
      <c r="H100">
        <v>3695</v>
      </c>
      <c r="I100">
        <v>1.9</v>
      </c>
    </row>
    <row r="101" spans="1:9" x14ac:dyDescent="0.25">
      <c r="A101" s="2" t="s">
        <v>26</v>
      </c>
      <c r="B101" t="s">
        <v>16</v>
      </c>
      <c r="C101">
        <v>2019</v>
      </c>
      <c r="D101">
        <v>15026</v>
      </c>
      <c r="E101">
        <v>30106</v>
      </c>
      <c r="F101">
        <v>14.3</v>
      </c>
      <c r="G101">
        <v>5337</v>
      </c>
      <c r="H101">
        <v>10507</v>
      </c>
    </row>
    <row r="102" spans="1:9" x14ac:dyDescent="0.25">
      <c r="A102" s="2" t="s">
        <v>27</v>
      </c>
      <c r="B102" t="s">
        <v>7</v>
      </c>
      <c r="D102">
        <v>9</v>
      </c>
      <c r="E102">
        <v>18</v>
      </c>
      <c r="F102">
        <v>2</v>
      </c>
    </row>
    <row r="103" spans="1:9" x14ac:dyDescent="0.25">
      <c r="A103" s="2" t="s">
        <v>27</v>
      </c>
      <c r="B103" t="s">
        <v>8</v>
      </c>
      <c r="D103">
        <v>490</v>
      </c>
      <c r="E103">
        <v>872</v>
      </c>
      <c r="F103">
        <v>1.8</v>
      </c>
      <c r="G103">
        <v>65</v>
      </c>
      <c r="H103">
        <v>172</v>
      </c>
      <c r="I103">
        <v>2.6</v>
      </c>
    </row>
    <row r="104" spans="1:9" x14ac:dyDescent="0.25">
      <c r="A104" s="2" t="s">
        <v>27</v>
      </c>
      <c r="B104" t="s">
        <v>9</v>
      </c>
      <c r="D104">
        <v>4</v>
      </c>
      <c r="E104">
        <v>13</v>
      </c>
      <c r="F104">
        <v>3.3</v>
      </c>
      <c r="G104">
        <v>2</v>
      </c>
      <c r="H104">
        <v>3</v>
      </c>
      <c r="I104">
        <v>1.5</v>
      </c>
    </row>
    <row r="105" spans="1:9" x14ac:dyDescent="0.25">
      <c r="A105" s="2" t="s">
        <v>27</v>
      </c>
      <c r="B105" t="s">
        <v>10</v>
      </c>
      <c r="D105">
        <v>4</v>
      </c>
      <c r="E105">
        <v>31</v>
      </c>
      <c r="F105">
        <v>7.8</v>
      </c>
    </row>
    <row r="106" spans="1:9" x14ac:dyDescent="0.25">
      <c r="A106" s="2" t="s">
        <v>27</v>
      </c>
      <c r="B106" t="s">
        <v>11</v>
      </c>
      <c r="D106">
        <v>1</v>
      </c>
      <c r="E106">
        <v>2</v>
      </c>
      <c r="F106">
        <v>2</v>
      </c>
      <c r="G106">
        <v>3</v>
      </c>
      <c r="H106">
        <v>5</v>
      </c>
      <c r="I106">
        <v>1.7</v>
      </c>
    </row>
    <row r="107" spans="1:9" x14ac:dyDescent="0.25">
      <c r="A107" s="2" t="s">
        <v>27</v>
      </c>
      <c r="B107" t="s">
        <v>12</v>
      </c>
    </row>
    <row r="108" spans="1:9" x14ac:dyDescent="0.25">
      <c r="A108" s="2" t="s">
        <v>27</v>
      </c>
      <c r="B108" t="s">
        <v>13</v>
      </c>
      <c r="D108">
        <v>16</v>
      </c>
      <c r="E108">
        <v>19</v>
      </c>
      <c r="F108">
        <v>1.2</v>
      </c>
      <c r="G108">
        <v>1</v>
      </c>
      <c r="H108">
        <v>1</v>
      </c>
      <c r="I108">
        <v>1</v>
      </c>
    </row>
    <row r="109" spans="1:9" x14ac:dyDescent="0.25">
      <c r="A109" s="2" t="s">
        <v>27</v>
      </c>
      <c r="B109" t="s">
        <v>14</v>
      </c>
      <c r="D109">
        <v>137</v>
      </c>
      <c r="E109">
        <v>222</v>
      </c>
      <c r="F109">
        <v>1.6</v>
      </c>
      <c r="G109">
        <v>19</v>
      </c>
      <c r="H109">
        <v>37</v>
      </c>
      <c r="I109">
        <v>1.9</v>
      </c>
    </row>
    <row r="110" spans="1:9" x14ac:dyDescent="0.25">
      <c r="A110" s="2" t="s">
        <v>27</v>
      </c>
      <c r="B110" t="s">
        <v>45</v>
      </c>
      <c r="C110">
        <v>2019</v>
      </c>
      <c r="D110">
        <v>661</v>
      </c>
      <c r="E110">
        <v>1177</v>
      </c>
      <c r="F110">
        <v>19.7</v>
      </c>
      <c r="G110">
        <v>90</v>
      </c>
      <c r="H110">
        <v>218</v>
      </c>
    </row>
    <row r="111" spans="1:9" x14ac:dyDescent="0.25">
      <c r="A111" s="2" t="s">
        <v>28</v>
      </c>
      <c r="B111" t="s">
        <v>7</v>
      </c>
      <c r="D111">
        <v>35</v>
      </c>
      <c r="E111">
        <v>35</v>
      </c>
      <c r="F111">
        <v>1</v>
      </c>
      <c r="G111">
        <v>7</v>
      </c>
      <c r="H111">
        <v>14</v>
      </c>
      <c r="I111">
        <v>2</v>
      </c>
    </row>
    <row r="112" spans="1:9" x14ac:dyDescent="0.25">
      <c r="A112" s="2" t="s">
        <v>28</v>
      </c>
      <c r="B112" t="s">
        <v>8</v>
      </c>
      <c r="D112">
        <v>2944</v>
      </c>
      <c r="E112">
        <v>3806</v>
      </c>
      <c r="F112">
        <v>1.3</v>
      </c>
      <c r="G112">
        <v>425</v>
      </c>
      <c r="H112">
        <v>990</v>
      </c>
      <c r="I112">
        <v>2.2999999999999998</v>
      </c>
    </row>
    <row r="113" spans="1:9" x14ac:dyDescent="0.25">
      <c r="A113" s="2" t="s">
        <v>28</v>
      </c>
      <c r="B113" t="s">
        <v>9</v>
      </c>
      <c r="D113">
        <v>197</v>
      </c>
      <c r="E113">
        <v>965</v>
      </c>
      <c r="F113">
        <v>4.9000000000000004</v>
      </c>
      <c r="G113">
        <v>14</v>
      </c>
      <c r="H113">
        <v>159</v>
      </c>
      <c r="I113">
        <v>11.4</v>
      </c>
    </row>
    <row r="114" spans="1:9" x14ac:dyDescent="0.25">
      <c r="A114" s="2" t="s">
        <v>28</v>
      </c>
      <c r="B114" t="s">
        <v>10</v>
      </c>
      <c r="D114">
        <v>10</v>
      </c>
      <c r="E114">
        <v>13</v>
      </c>
      <c r="F114">
        <v>1.3</v>
      </c>
      <c r="G114">
        <v>3</v>
      </c>
      <c r="H114">
        <v>3</v>
      </c>
      <c r="I114">
        <v>1</v>
      </c>
    </row>
    <row r="115" spans="1:9" x14ac:dyDescent="0.25">
      <c r="A115" s="2" t="s">
        <v>28</v>
      </c>
      <c r="B115" t="s">
        <v>11</v>
      </c>
      <c r="D115">
        <v>6</v>
      </c>
      <c r="E115">
        <v>6</v>
      </c>
      <c r="F115">
        <v>1</v>
      </c>
      <c r="G115">
        <v>4</v>
      </c>
      <c r="H115">
        <v>5</v>
      </c>
      <c r="I115">
        <v>1.3</v>
      </c>
    </row>
    <row r="116" spans="1:9" x14ac:dyDescent="0.25">
      <c r="A116" s="2" t="s">
        <v>28</v>
      </c>
      <c r="B116" t="s">
        <v>12</v>
      </c>
      <c r="D116">
        <v>7</v>
      </c>
      <c r="E116">
        <v>10</v>
      </c>
      <c r="F116">
        <v>1.4</v>
      </c>
    </row>
    <row r="117" spans="1:9" x14ac:dyDescent="0.25">
      <c r="A117" s="2" t="s">
        <v>28</v>
      </c>
      <c r="B117" t="s">
        <v>13</v>
      </c>
      <c r="D117">
        <v>187</v>
      </c>
      <c r="E117">
        <v>222</v>
      </c>
      <c r="F117">
        <v>1.2</v>
      </c>
      <c r="G117">
        <v>42</v>
      </c>
      <c r="H117">
        <v>49</v>
      </c>
      <c r="I117">
        <v>1.2</v>
      </c>
    </row>
    <row r="118" spans="1:9" x14ac:dyDescent="0.25">
      <c r="A118" s="2" t="s">
        <v>28</v>
      </c>
      <c r="B118" t="s">
        <v>14</v>
      </c>
      <c r="D118">
        <v>4601</v>
      </c>
      <c r="E118">
        <v>6556</v>
      </c>
      <c r="F118">
        <v>1.4</v>
      </c>
      <c r="G118">
        <v>1257</v>
      </c>
      <c r="H118">
        <v>2013</v>
      </c>
      <c r="I118">
        <v>1.6</v>
      </c>
    </row>
    <row r="119" spans="1:9" x14ac:dyDescent="0.25">
      <c r="A119" s="2" t="s">
        <v>28</v>
      </c>
      <c r="B119" t="s">
        <v>45</v>
      </c>
      <c r="C119">
        <v>2019</v>
      </c>
      <c r="D119">
        <v>7987</v>
      </c>
      <c r="E119">
        <v>11613</v>
      </c>
      <c r="F119">
        <v>13.5</v>
      </c>
      <c r="G119">
        <v>1752</v>
      </c>
      <c r="H119">
        <v>3233</v>
      </c>
    </row>
    <row r="120" spans="1:9" x14ac:dyDescent="0.25">
      <c r="A120" s="2" t="s">
        <v>29</v>
      </c>
      <c r="B120" t="s">
        <v>7</v>
      </c>
      <c r="D120">
        <v>30</v>
      </c>
      <c r="E120">
        <v>32</v>
      </c>
      <c r="F120">
        <v>1.1000000000000001</v>
      </c>
    </row>
    <row r="121" spans="1:9" x14ac:dyDescent="0.25">
      <c r="A121" s="2" t="s">
        <v>29</v>
      </c>
      <c r="B121" t="s">
        <v>8</v>
      </c>
      <c r="D121">
        <v>1466</v>
      </c>
      <c r="E121">
        <v>2281</v>
      </c>
      <c r="F121">
        <v>1.6</v>
      </c>
      <c r="G121">
        <v>403</v>
      </c>
      <c r="H121">
        <v>585</v>
      </c>
      <c r="I121">
        <v>1.5</v>
      </c>
    </row>
    <row r="122" spans="1:9" x14ac:dyDescent="0.25">
      <c r="A122" s="2" t="s">
        <v>29</v>
      </c>
      <c r="B122" t="s">
        <v>9</v>
      </c>
      <c r="D122">
        <v>22</v>
      </c>
      <c r="E122">
        <v>53</v>
      </c>
      <c r="F122">
        <v>2.4</v>
      </c>
      <c r="G122">
        <v>29</v>
      </c>
      <c r="H122">
        <v>482</v>
      </c>
      <c r="I122">
        <v>16.600000000000001</v>
      </c>
    </row>
    <row r="123" spans="1:9" x14ac:dyDescent="0.25">
      <c r="A123" s="2" t="s">
        <v>29</v>
      </c>
      <c r="B123" t="s">
        <v>10</v>
      </c>
      <c r="D123">
        <v>16</v>
      </c>
      <c r="E123">
        <v>20</v>
      </c>
      <c r="F123">
        <v>1.3</v>
      </c>
    </row>
    <row r="124" spans="1:9" x14ac:dyDescent="0.25">
      <c r="A124" s="2" t="s">
        <v>29</v>
      </c>
      <c r="B124" t="s">
        <v>11</v>
      </c>
      <c r="D124">
        <v>14</v>
      </c>
      <c r="E124">
        <v>17</v>
      </c>
      <c r="F124">
        <v>1.2</v>
      </c>
      <c r="G124">
        <v>7</v>
      </c>
      <c r="H124">
        <v>9</v>
      </c>
      <c r="I124">
        <v>1.3</v>
      </c>
    </row>
    <row r="125" spans="1:9" x14ac:dyDescent="0.25">
      <c r="A125" s="2" t="s">
        <v>29</v>
      </c>
      <c r="B125" t="s">
        <v>12</v>
      </c>
      <c r="D125">
        <v>14</v>
      </c>
      <c r="E125">
        <v>14</v>
      </c>
      <c r="F125">
        <v>1</v>
      </c>
    </row>
    <row r="126" spans="1:9" x14ac:dyDescent="0.25">
      <c r="A126" s="2" t="s">
        <v>29</v>
      </c>
      <c r="B126" t="s">
        <v>13</v>
      </c>
      <c r="D126">
        <v>112</v>
      </c>
      <c r="E126">
        <v>160</v>
      </c>
      <c r="F126">
        <v>1.4</v>
      </c>
      <c r="G126">
        <v>27</v>
      </c>
      <c r="H126">
        <v>45</v>
      </c>
      <c r="I126">
        <v>1.7</v>
      </c>
    </row>
    <row r="127" spans="1:9" x14ac:dyDescent="0.25">
      <c r="A127" s="2" t="s">
        <v>29</v>
      </c>
      <c r="B127" t="s">
        <v>14</v>
      </c>
      <c r="D127">
        <v>251</v>
      </c>
      <c r="E127">
        <v>430</v>
      </c>
      <c r="F127">
        <v>1.7</v>
      </c>
      <c r="G127">
        <v>72</v>
      </c>
      <c r="H127">
        <v>205</v>
      </c>
      <c r="I127">
        <v>2.8</v>
      </c>
    </row>
    <row r="128" spans="1:9" x14ac:dyDescent="0.25">
      <c r="A128" s="2" t="s">
        <v>29</v>
      </c>
      <c r="B128" t="s">
        <v>45</v>
      </c>
      <c r="C128">
        <v>2019</v>
      </c>
      <c r="D128">
        <v>1925</v>
      </c>
      <c r="E128">
        <v>3007</v>
      </c>
      <c r="F128">
        <v>11.7</v>
      </c>
      <c r="G128">
        <v>538</v>
      </c>
      <c r="H128">
        <v>1326</v>
      </c>
    </row>
    <row r="129" spans="1:9" x14ac:dyDescent="0.25">
      <c r="A129" s="2" t="s">
        <v>30</v>
      </c>
      <c r="B129" t="s">
        <v>7</v>
      </c>
    </row>
    <row r="130" spans="1:9" x14ac:dyDescent="0.25">
      <c r="A130" s="2" t="s">
        <v>30</v>
      </c>
      <c r="B130" t="s">
        <v>8</v>
      </c>
      <c r="D130">
        <v>585</v>
      </c>
      <c r="E130">
        <v>778</v>
      </c>
      <c r="F130">
        <v>1.3</v>
      </c>
      <c r="G130">
        <v>61</v>
      </c>
      <c r="H130">
        <v>71</v>
      </c>
      <c r="I130">
        <v>1.2</v>
      </c>
    </row>
    <row r="131" spans="1:9" x14ac:dyDescent="0.25">
      <c r="A131" s="2" t="s">
        <v>30</v>
      </c>
      <c r="B131" t="s">
        <v>9</v>
      </c>
    </row>
    <row r="132" spans="1:9" x14ac:dyDescent="0.25">
      <c r="A132" s="2" t="s">
        <v>30</v>
      </c>
      <c r="B132" t="s">
        <v>10</v>
      </c>
      <c r="D132">
        <v>2</v>
      </c>
      <c r="E132">
        <v>2</v>
      </c>
      <c r="F132">
        <v>1</v>
      </c>
      <c r="G132">
        <v>4</v>
      </c>
      <c r="H132">
        <v>5</v>
      </c>
      <c r="I132">
        <v>1.3</v>
      </c>
    </row>
    <row r="133" spans="1:9" x14ac:dyDescent="0.25">
      <c r="A133" s="2" t="s">
        <v>30</v>
      </c>
      <c r="B133" t="s">
        <v>11</v>
      </c>
    </row>
    <row r="134" spans="1:9" x14ac:dyDescent="0.25">
      <c r="A134" s="2" t="s">
        <v>30</v>
      </c>
      <c r="B134" t="s">
        <v>12</v>
      </c>
    </row>
    <row r="135" spans="1:9" x14ac:dyDescent="0.25">
      <c r="A135" s="2" t="s">
        <v>30</v>
      </c>
      <c r="B135" t="s">
        <v>13</v>
      </c>
      <c r="D135">
        <v>17</v>
      </c>
      <c r="E135">
        <v>22</v>
      </c>
      <c r="F135">
        <v>1.3</v>
      </c>
      <c r="G135">
        <v>4</v>
      </c>
      <c r="H135">
        <v>7</v>
      </c>
      <c r="I135">
        <v>1.8</v>
      </c>
    </row>
    <row r="136" spans="1:9" x14ac:dyDescent="0.25">
      <c r="A136" s="2" t="s">
        <v>30</v>
      </c>
      <c r="B136" t="s">
        <v>14</v>
      </c>
      <c r="D136">
        <v>18</v>
      </c>
      <c r="E136">
        <v>37</v>
      </c>
      <c r="F136">
        <v>2.1</v>
      </c>
      <c r="G136">
        <v>9</v>
      </c>
      <c r="H136">
        <v>37</v>
      </c>
      <c r="I136">
        <v>4.0999999999999996</v>
      </c>
    </row>
    <row r="137" spans="1:9" x14ac:dyDescent="0.25">
      <c r="A137" s="2" t="s">
        <v>30</v>
      </c>
      <c r="B137" t="s">
        <v>45</v>
      </c>
      <c r="C137">
        <v>2019</v>
      </c>
      <c r="D137">
        <v>622</v>
      </c>
      <c r="E137">
        <v>839</v>
      </c>
      <c r="F137">
        <v>5.6999999999999993</v>
      </c>
      <c r="G137">
        <v>78</v>
      </c>
      <c r="H137">
        <v>120</v>
      </c>
    </row>
    <row r="138" spans="1:9" x14ac:dyDescent="0.25">
      <c r="A138" s="2" t="s">
        <v>31</v>
      </c>
      <c r="B138" t="s">
        <v>7</v>
      </c>
    </row>
    <row r="139" spans="1:9" x14ac:dyDescent="0.25">
      <c r="A139" s="2" t="s">
        <v>31</v>
      </c>
      <c r="B139" t="s">
        <v>8</v>
      </c>
      <c r="D139">
        <v>1691</v>
      </c>
      <c r="E139">
        <v>5325</v>
      </c>
      <c r="F139">
        <v>3.1</v>
      </c>
      <c r="G139">
        <v>315</v>
      </c>
      <c r="H139">
        <v>1194</v>
      </c>
      <c r="I139">
        <v>3.8</v>
      </c>
    </row>
    <row r="140" spans="1:9" x14ac:dyDescent="0.25">
      <c r="A140" s="2" t="s">
        <v>31</v>
      </c>
      <c r="B140" t="s">
        <v>9</v>
      </c>
      <c r="D140">
        <v>76</v>
      </c>
      <c r="E140">
        <v>132</v>
      </c>
      <c r="F140">
        <v>1.7</v>
      </c>
      <c r="G140">
        <v>29</v>
      </c>
      <c r="H140">
        <v>48</v>
      </c>
      <c r="I140">
        <v>1.7</v>
      </c>
    </row>
    <row r="141" spans="1:9" x14ac:dyDescent="0.25">
      <c r="A141" s="2" t="s">
        <v>31</v>
      </c>
      <c r="B141" t="s">
        <v>10</v>
      </c>
      <c r="D141">
        <v>61</v>
      </c>
      <c r="E141">
        <v>80</v>
      </c>
      <c r="F141">
        <v>1.3</v>
      </c>
      <c r="G141">
        <v>6</v>
      </c>
      <c r="H141">
        <v>13</v>
      </c>
      <c r="I141">
        <v>2.2000000000000002</v>
      </c>
    </row>
    <row r="142" spans="1:9" x14ac:dyDescent="0.25">
      <c r="A142" s="2" t="s">
        <v>31</v>
      </c>
      <c r="B142" t="s">
        <v>11</v>
      </c>
      <c r="D142">
        <v>49</v>
      </c>
      <c r="E142">
        <v>97</v>
      </c>
      <c r="F142">
        <v>2</v>
      </c>
      <c r="G142">
        <v>14</v>
      </c>
      <c r="H142">
        <v>14</v>
      </c>
      <c r="I142">
        <v>1</v>
      </c>
    </row>
    <row r="143" spans="1:9" x14ac:dyDescent="0.25">
      <c r="A143" s="2" t="s">
        <v>31</v>
      </c>
      <c r="B143" t="s">
        <v>12</v>
      </c>
      <c r="D143">
        <v>5</v>
      </c>
      <c r="E143">
        <v>9</v>
      </c>
      <c r="F143">
        <v>1.8</v>
      </c>
    </row>
    <row r="144" spans="1:9" x14ac:dyDescent="0.25">
      <c r="A144" s="2" t="s">
        <v>31</v>
      </c>
      <c r="B144" t="s">
        <v>13</v>
      </c>
      <c r="D144">
        <v>972</v>
      </c>
      <c r="E144">
        <v>1217</v>
      </c>
      <c r="F144">
        <v>1.3</v>
      </c>
      <c r="G144">
        <v>269</v>
      </c>
      <c r="H144">
        <v>304</v>
      </c>
      <c r="I144">
        <v>1.1000000000000001</v>
      </c>
    </row>
    <row r="145" spans="1:9" x14ac:dyDescent="0.25">
      <c r="A145" s="2" t="s">
        <v>31</v>
      </c>
      <c r="B145" t="s">
        <v>14</v>
      </c>
      <c r="D145">
        <v>457</v>
      </c>
      <c r="E145">
        <v>1262</v>
      </c>
      <c r="F145">
        <v>2.8</v>
      </c>
      <c r="G145">
        <v>41</v>
      </c>
      <c r="H145">
        <v>61</v>
      </c>
      <c r="I145">
        <v>1.5</v>
      </c>
    </row>
    <row r="146" spans="1:9" x14ac:dyDescent="0.25">
      <c r="A146" s="2" t="s">
        <v>31</v>
      </c>
      <c r="B146" t="s">
        <v>45</v>
      </c>
      <c r="C146">
        <v>2019</v>
      </c>
      <c r="D146">
        <v>3311</v>
      </c>
      <c r="E146">
        <v>8122</v>
      </c>
      <c r="F146">
        <v>14</v>
      </c>
      <c r="G146">
        <v>674</v>
      </c>
      <c r="H146">
        <v>1634</v>
      </c>
    </row>
    <row r="147" spans="1:9" x14ac:dyDescent="0.25">
      <c r="A147" s="2" t="s">
        <v>32</v>
      </c>
      <c r="B147" t="s">
        <v>7</v>
      </c>
    </row>
    <row r="148" spans="1:9" x14ac:dyDescent="0.25">
      <c r="A148" s="2" t="s">
        <v>32</v>
      </c>
      <c r="B148" t="s">
        <v>8</v>
      </c>
      <c r="D148">
        <v>306</v>
      </c>
      <c r="E148">
        <v>646</v>
      </c>
      <c r="F148">
        <v>2.1</v>
      </c>
      <c r="G148">
        <v>18</v>
      </c>
      <c r="H148">
        <v>30</v>
      </c>
      <c r="I148">
        <v>1.7</v>
      </c>
    </row>
    <row r="149" spans="1:9" x14ac:dyDescent="0.25">
      <c r="A149" s="2" t="s">
        <v>32</v>
      </c>
      <c r="B149" t="s">
        <v>9</v>
      </c>
      <c r="D149">
        <v>41</v>
      </c>
      <c r="E149">
        <v>44</v>
      </c>
      <c r="F149">
        <v>1.1000000000000001</v>
      </c>
      <c r="G149">
        <v>21</v>
      </c>
      <c r="H149">
        <v>34</v>
      </c>
      <c r="I149">
        <v>1.6</v>
      </c>
    </row>
    <row r="150" spans="1:9" x14ac:dyDescent="0.25">
      <c r="A150" s="2" t="s">
        <v>32</v>
      </c>
      <c r="B150" t="s">
        <v>10</v>
      </c>
      <c r="D150">
        <v>51</v>
      </c>
      <c r="E150">
        <v>55</v>
      </c>
      <c r="F150">
        <v>1.1000000000000001</v>
      </c>
      <c r="G150">
        <v>1</v>
      </c>
      <c r="H150">
        <v>3</v>
      </c>
      <c r="I150">
        <v>3</v>
      </c>
    </row>
    <row r="151" spans="1:9" x14ac:dyDescent="0.25">
      <c r="A151" s="2" t="s">
        <v>32</v>
      </c>
      <c r="B151" t="s">
        <v>11</v>
      </c>
      <c r="D151">
        <v>30</v>
      </c>
      <c r="E151">
        <v>50</v>
      </c>
      <c r="F151">
        <v>1.7</v>
      </c>
      <c r="G151">
        <v>11</v>
      </c>
      <c r="H151">
        <v>11</v>
      </c>
      <c r="I151">
        <v>1</v>
      </c>
    </row>
    <row r="152" spans="1:9" x14ac:dyDescent="0.25">
      <c r="A152" s="2" t="s">
        <v>32</v>
      </c>
      <c r="B152" t="s">
        <v>12</v>
      </c>
      <c r="D152">
        <v>5</v>
      </c>
      <c r="E152">
        <v>9</v>
      </c>
      <c r="F152">
        <v>1.8</v>
      </c>
    </row>
    <row r="153" spans="1:9" x14ac:dyDescent="0.25">
      <c r="A153" s="2" t="s">
        <v>32</v>
      </c>
      <c r="B153" t="s">
        <v>13</v>
      </c>
      <c r="D153">
        <v>660</v>
      </c>
      <c r="E153">
        <v>804</v>
      </c>
      <c r="F153">
        <v>1.2</v>
      </c>
      <c r="G153">
        <v>220</v>
      </c>
      <c r="H153">
        <v>240</v>
      </c>
      <c r="I153">
        <v>1.1000000000000001</v>
      </c>
    </row>
    <row r="154" spans="1:9" x14ac:dyDescent="0.25">
      <c r="A154" s="2" t="s">
        <v>32</v>
      </c>
      <c r="B154" t="s">
        <v>14</v>
      </c>
      <c r="D154">
        <v>68</v>
      </c>
      <c r="E154">
        <v>123</v>
      </c>
      <c r="F154">
        <v>1.8</v>
      </c>
      <c r="G154">
        <v>13</v>
      </c>
      <c r="H154">
        <v>14</v>
      </c>
      <c r="I154">
        <v>1.1000000000000001</v>
      </c>
    </row>
    <row r="155" spans="1:9" x14ac:dyDescent="0.25">
      <c r="A155" s="2" t="s">
        <v>32</v>
      </c>
      <c r="B155" t="s">
        <v>45</v>
      </c>
      <c r="C155">
        <v>2019</v>
      </c>
      <c r="D155">
        <v>1161</v>
      </c>
      <c r="E155">
        <v>1731</v>
      </c>
      <c r="F155">
        <v>10.8</v>
      </c>
      <c r="G155">
        <v>284</v>
      </c>
      <c r="H155">
        <v>332</v>
      </c>
    </row>
    <row r="156" spans="1:9" x14ac:dyDescent="0.25">
      <c r="A156" s="2" t="s">
        <v>33</v>
      </c>
      <c r="B156" t="s">
        <v>7</v>
      </c>
    </row>
    <row r="157" spans="1:9" x14ac:dyDescent="0.25">
      <c r="A157" s="2" t="s">
        <v>33</v>
      </c>
      <c r="B157" t="s">
        <v>8</v>
      </c>
      <c r="D157">
        <v>401</v>
      </c>
      <c r="E157">
        <v>1708</v>
      </c>
      <c r="F157">
        <v>4.3</v>
      </c>
      <c r="G157">
        <v>56</v>
      </c>
      <c r="H157">
        <v>210</v>
      </c>
      <c r="I157">
        <v>3.8</v>
      </c>
    </row>
    <row r="158" spans="1:9" x14ac:dyDescent="0.25">
      <c r="A158" s="2" t="s">
        <v>33</v>
      </c>
      <c r="B158" t="s">
        <v>9</v>
      </c>
      <c r="D158">
        <v>10</v>
      </c>
      <c r="E158">
        <v>38</v>
      </c>
      <c r="F158">
        <v>3.8</v>
      </c>
    </row>
    <row r="159" spans="1:9" x14ac:dyDescent="0.25">
      <c r="A159" s="2" t="s">
        <v>33</v>
      </c>
      <c r="B159" t="s">
        <v>10</v>
      </c>
      <c r="D159">
        <v>1</v>
      </c>
      <c r="E159">
        <v>2</v>
      </c>
      <c r="F159">
        <v>2</v>
      </c>
    </row>
    <row r="160" spans="1:9" x14ac:dyDescent="0.25">
      <c r="A160" s="2" t="s">
        <v>33</v>
      </c>
      <c r="B160" t="s">
        <v>11</v>
      </c>
      <c r="G160">
        <v>3</v>
      </c>
      <c r="H160">
        <v>3</v>
      </c>
      <c r="I160">
        <v>1</v>
      </c>
    </row>
    <row r="161" spans="1:9" x14ac:dyDescent="0.25">
      <c r="A161" s="2" t="s">
        <v>33</v>
      </c>
      <c r="B161" t="s">
        <v>12</v>
      </c>
    </row>
    <row r="162" spans="1:9" x14ac:dyDescent="0.25">
      <c r="A162" s="2" t="s">
        <v>33</v>
      </c>
      <c r="B162" t="s">
        <v>13</v>
      </c>
      <c r="D162">
        <v>93</v>
      </c>
      <c r="E162">
        <v>136</v>
      </c>
      <c r="F162">
        <v>1.5</v>
      </c>
      <c r="G162">
        <v>23</v>
      </c>
      <c r="H162">
        <v>27</v>
      </c>
      <c r="I162">
        <v>1.2</v>
      </c>
    </row>
    <row r="163" spans="1:9" x14ac:dyDescent="0.25">
      <c r="A163" s="2" t="s">
        <v>33</v>
      </c>
      <c r="B163" t="s">
        <v>14</v>
      </c>
      <c r="D163">
        <v>81</v>
      </c>
      <c r="E163">
        <v>172</v>
      </c>
      <c r="F163">
        <v>2.1</v>
      </c>
      <c r="G163">
        <v>11</v>
      </c>
      <c r="H163">
        <v>16</v>
      </c>
      <c r="I163">
        <v>1.5</v>
      </c>
    </row>
    <row r="164" spans="1:9" x14ac:dyDescent="0.25">
      <c r="A164" s="2" t="s">
        <v>33</v>
      </c>
      <c r="B164" t="s">
        <v>45</v>
      </c>
      <c r="C164">
        <v>2019</v>
      </c>
      <c r="D164">
        <v>586</v>
      </c>
      <c r="E164">
        <v>2056</v>
      </c>
      <c r="F164">
        <v>13.7</v>
      </c>
      <c r="G164">
        <v>93</v>
      </c>
      <c r="H164">
        <v>256</v>
      </c>
    </row>
    <row r="165" spans="1:9" x14ac:dyDescent="0.25">
      <c r="A165" s="2" t="s">
        <v>34</v>
      </c>
      <c r="B165" t="s">
        <v>7</v>
      </c>
    </row>
    <row r="166" spans="1:9" x14ac:dyDescent="0.25">
      <c r="A166" s="2" t="s">
        <v>34</v>
      </c>
      <c r="B166" t="s">
        <v>8</v>
      </c>
      <c r="D166">
        <v>472</v>
      </c>
      <c r="E166">
        <v>1077</v>
      </c>
      <c r="F166">
        <v>2.2999999999999998</v>
      </c>
      <c r="G166">
        <v>88</v>
      </c>
      <c r="H166">
        <v>372</v>
      </c>
      <c r="I166">
        <v>4.2</v>
      </c>
    </row>
    <row r="167" spans="1:9" x14ac:dyDescent="0.25">
      <c r="A167" s="2" t="s">
        <v>34</v>
      </c>
      <c r="B167" t="s">
        <v>9</v>
      </c>
      <c r="D167">
        <v>5</v>
      </c>
      <c r="E167">
        <v>5</v>
      </c>
      <c r="F167">
        <v>1</v>
      </c>
      <c r="G167">
        <v>6</v>
      </c>
      <c r="H167">
        <v>12</v>
      </c>
      <c r="I167">
        <v>2</v>
      </c>
    </row>
    <row r="168" spans="1:9" x14ac:dyDescent="0.25">
      <c r="A168" s="2" t="s">
        <v>34</v>
      </c>
      <c r="B168" t="s">
        <v>10</v>
      </c>
      <c r="G168">
        <v>5</v>
      </c>
      <c r="H168">
        <v>10</v>
      </c>
      <c r="I168">
        <v>2</v>
      </c>
    </row>
    <row r="169" spans="1:9" x14ac:dyDescent="0.25">
      <c r="A169" s="2" t="s">
        <v>34</v>
      </c>
      <c r="B169" t="s">
        <v>11</v>
      </c>
      <c r="D169">
        <v>16</v>
      </c>
      <c r="E169">
        <v>16</v>
      </c>
      <c r="F169">
        <v>1</v>
      </c>
    </row>
    <row r="170" spans="1:9" x14ac:dyDescent="0.25">
      <c r="A170" s="2" t="s">
        <v>34</v>
      </c>
      <c r="B170" t="s">
        <v>12</v>
      </c>
    </row>
    <row r="171" spans="1:9" x14ac:dyDescent="0.25">
      <c r="A171" s="2" t="s">
        <v>34</v>
      </c>
      <c r="B171" t="s">
        <v>13</v>
      </c>
      <c r="D171">
        <v>153</v>
      </c>
      <c r="E171">
        <v>176</v>
      </c>
      <c r="F171">
        <v>1.2</v>
      </c>
      <c r="G171">
        <v>18</v>
      </c>
      <c r="H171">
        <v>28</v>
      </c>
      <c r="I171">
        <v>1.6</v>
      </c>
    </row>
    <row r="172" spans="1:9" x14ac:dyDescent="0.25">
      <c r="A172" s="2" t="s">
        <v>34</v>
      </c>
      <c r="B172" t="s">
        <v>14</v>
      </c>
      <c r="D172">
        <v>160</v>
      </c>
      <c r="E172">
        <v>590</v>
      </c>
      <c r="F172">
        <v>3.7</v>
      </c>
      <c r="G172">
        <v>7</v>
      </c>
      <c r="H172">
        <v>9</v>
      </c>
      <c r="I172">
        <v>1.3</v>
      </c>
    </row>
    <row r="173" spans="1:9" x14ac:dyDescent="0.25">
      <c r="A173" s="2" t="s">
        <v>34</v>
      </c>
      <c r="B173" t="s">
        <v>45</v>
      </c>
      <c r="C173">
        <v>2019</v>
      </c>
      <c r="D173">
        <v>806</v>
      </c>
      <c r="E173">
        <v>1864</v>
      </c>
      <c r="F173">
        <v>9.1999999999999993</v>
      </c>
      <c r="G173">
        <v>124</v>
      </c>
      <c r="H173">
        <v>431</v>
      </c>
    </row>
    <row r="174" spans="1:9" x14ac:dyDescent="0.25">
      <c r="A174" s="2" t="s">
        <v>35</v>
      </c>
      <c r="B174" t="s">
        <v>7</v>
      </c>
    </row>
    <row r="175" spans="1:9" x14ac:dyDescent="0.25">
      <c r="A175" s="2" t="s">
        <v>35</v>
      </c>
      <c r="B175" t="s">
        <v>8</v>
      </c>
      <c r="D175">
        <v>378</v>
      </c>
      <c r="E175">
        <v>1371</v>
      </c>
      <c r="F175">
        <v>3.6</v>
      </c>
      <c r="G175">
        <v>97</v>
      </c>
      <c r="H175">
        <v>449</v>
      </c>
      <c r="I175">
        <v>4.5999999999999996</v>
      </c>
    </row>
    <row r="176" spans="1:9" x14ac:dyDescent="0.25">
      <c r="A176" s="2" t="s">
        <v>35</v>
      </c>
      <c r="B176" t="s">
        <v>9</v>
      </c>
      <c r="D176">
        <v>4</v>
      </c>
      <c r="E176">
        <v>10</v>
      </c>
      <c r="F176">
        <v>2.5</v>
      </c>
    </row>
    <row r="177" spans="1:9" x14ac:dyDescent="0.25">
      <c r="A177" s="2" t="s">
        <v>35</v>
      </c>
      <c r="B177" t="s">
        <v>10</v>
      </c>
      <c r="D177">
        <v>9</v>
      </c>
      <c r="E177">
        <v>23</v>
      </c>
      <c r="F177">
        <v>2.6</v>
      </c>
    </row>
    <row r="178" spans="1:9" x14ac:dyDescent="0.25">
      <c r="A178" s="2" t="s">
        <v>35</v>
      </c>
      <c r="B178" t="s">
        <v>11</v>
      </c>
    </row>
    <row r="179" spans="1:9" x14ac:dyDescent="0.25">
      <c r="A179" s="2" t="s">
        <v>35</v>
      </c>
      <c r="B179" t="s">
        <v>12</v>
      </c>
    </row>
    <row r="180" spans="1:9" x14ac:dyDescent="0.25">
      <c r="A180" s="2" t="s">
        <v>35</v>
      </c>
      <c r="B180" t="s">
        <v>13</v>
      </c>
      <c r="D180">
        <v>44</v>
      </c>
      <c r="E180">
        <v>68</v>
      </c>
      <c r="F180">
        <v>1.5</v>
      </c>
      <c r="G180">
        <v>2</v>
      </c>
      <c r="H180">
        <v>2</v>
      </c>
      <c r="I180">
        <v>1</v>
      </c>
    </row>
    <row r="181" spans="1:9" x14ac:dyDescent="0.25">
      <c r="A181" s="2" t="s">
        <v>35</v>
      </c>
      <c r="B181" t="s">
        <v>14</v>
      </c>
      <c r="D181">
        <v>111</v>
      </c>
      <c r="E181">
        <v>285</v>
      </c>
      <c r="F181">
        <v>2.6</v>
      </c>
      <c r="G181">
        <v>4</v>
      </c>
      <c r="H181">
        <v>8</v>
      </c>
      <c r="I181">
        <v>2</v>
      </c>
    </row>
    <row r="182" spans="1:9" x14ac:dyDescent="0.25">
      <c r="A182" s="2" t="s">
        <v>35</v>
      </c>
      <c r="B182" t="s">
        <v>45</v>
      </c>
      <c r="C182">
        <v>2019</v>
      </c>
      <c r="D182">
        <v>546</v>
      </c>
      <c r="E182">
        <v>1757</v>
      </c>
      <c r="F182">
        <v>12.799999999999999</v>
      </c>
      <c r="G182">
        <v>103</v>
      </c>
      <c r="H182">
        <v>459</v>
      </c>
    </row>
    <row r="183" spans="1:9" x14ac:dyDescent="0.25">
      <c r="A183" s="2" t="s">
        <v>36</v>
      </c>
      <c r="B183" t="s">
        <v>7</v>
      </c>
      <c r="G183">
        <v>1</v>
      </c>
      <c r="H183">
        <v>1</v>
      </c>
      <c r="I183">
        <v>1</v>
      </c>
    </row>
    <row r="184" spans="1:9" x14ac:dyDescent="0.25">
      <c r="A184" s="2" t="s">
        <v>36</v>
      </c>
      <c r="B184" t="s">
        <v>8</v>
      </c>
      <c r="D184">
        <v>75</v>
      </c>
      <c r="E184">
        <v>628</v>
      </c>
      <c r="F184">
        <v>8.4</v>
      </c>
      <c r="G184">
        <v>28</v>
      </c>
      <c r="H184">
        <v>65</v>
      </c>
      <c r="I184">
        <v>2.2999999999999998</v>
      </c>
    </row>
    <row r="185" spans="1:9" x14ac:dyDescent="0.25">
      <c r="A185" s="2" t="s">
        <v>36</v>
      </c>
      <c r="B185" t="s">
        <v>9</v>
      </c>
      <c r="G185">
        <v>2</v>
      </c>
      <c r="H185">
        <v>3</v>
      </c>
      <c r="I185">
        <v>1.5</v>
      </c>
    </row>
    <row r="186" spans="1:9" x14ac:dyDescent="0.25">
      <c r="A186" s="2" t="s">
        <v>36</v>
      </c>
      <c r="B186" t="s">
        <v>10</v>
      </c>
      <c r="D186">
        <v>2</v>
      </c>
      <c r="E186">
        <v>2</v>
      </c>
      <c r="F186">
        <v>1</v>
      </c>
      <c r="G186">
        <v>3</v>
      </c>
      <c r="H186">
        <v>3</v>
      </c>
      <c r="I186">
        <v>1</v>
      </c>
    </row>
    <row r="187" spans="1:9" x14ac:dyDescent="0.25">
      <c r="A187" s="2" t="s">
        <v>36</v>
      </c>
      <c r="B187" t="s">
        <v>11</v>
      </c>
    </row>
    <row r="188" spans="1:9" x14ac:dyDescent="0.25">
      <c r="A188" s="2" t="s">
        <v>36</v>
      </c>
      <c r="B188" t="s">
        <v>12</v>
      </c>
    </row>
    <row r="189" spans="1:9" x14ac:dyDescent="0.25">
      <c r="A189" s="2" t="s">
        <v>36</v>
      </c>
      <c r="B189" t="s">
        <v>13</v>
      </c>
      <c r="D189">
        <v>1</v>
      </c>
      <c r="E189">
        <v>1</v>
      </c>
      <c r="F189">
        <v>1</v>
      </c>
      <c r="G189">
        <v>1</v>
      </c>
      <c r="H189">
        <v>3</v>
      </c>
      <c r="I189">
        <v>3</v>
      </c>
    </row>
    <row r="190" spans="1:9" x14ac:dyDescent="0.25">
      <c r="A190" s="2" t="s">
        <v>36</v>
      </c>
      <c r="B190" t="s">
        <v>14</v>
      </c>
      <c r="D190">
        <v>31</v>
      </c>
      <c r="E190">
        <v>51</v>
      </c>
      <c r="F190">
        <v>1.6</v>
      </c>
      <c r="G190">
        <v>5</v>
      </c>
      <c r="H190">
        <v>9</v>
      </c>
      <c r="I190">
        <v>1.8</v>
      </c>
    </row>
    <row r="191" spans="1:9" x14ac:dyDescent="0.25">
      <c r="A191" s="2" t="s">
        <v>36</v>
      </c>
      <c r="B191" t="s">
        <v>45</v>
      </c>
      <c r="C191">
        <v>2019</v>
      </c>
      <c r="D191">
        <v>109</v>
      </c>
      <c r="E191">
        <v>682</v>
      </c>
      <c r="F191">
        <v>12</v>
      </c>
      <c r="G191">
        <v>40</v>
      </c>
      <c r="H191">
        <v>84</v>
      </c>
    </row>
    <row r="192" spans="1:9" x14ac:dyDescent="0.25">
      <c r="A192" s="2" t="s">
        <v>37</v>
      </c>
      <c r="B192" t="s">
        <v>7</v>
      </c>
    </row>
    <row r="193" spans="1:9" x14ac:dyDescent="0.25">
      <c r="A193" s="2" t="s">
        <v>37</v>
      </c>
      <c r="B193" t="s">
        <v>8</v>
      </c>
      <c r="D193">
        <v>934</v>
      </c>
      <c r="E193">
        <v>3085</v>
      </c>
      <c r="F193">
        <v>3.3</v>
      </c>
      <c r="G193">
        <v>168</v>
      </c>
      <c r="H193">
        <v>416</v>
      </c>
      <c r="I193">
        <v>2.5</v>
      </c>
    </row>
    <row r="194" spans="1:9" x14ac:dyDescent="0.25">
      <c r="A194" s="2" t="s">
        <v>37</v>
      </c>
      <c r="B194" t="s">
        <v>9</v>
      </c>
      <c r="D194">
        <v>247</v>
      </c>
      <c r="E194">
        <v>401</v>
      </c>
      <c r="F194">
        <v>1.6</v>
      </c>
      <c r="G194">
        <v>11</v>
      </c>
      <c r="H194">
        <v>33</v>
      </c>
      <c r="I194">
        <v>3</v>
      </c>
    </row>
    <row r="195" spans="1:9" x14ac:dyDescent="0.25">
      <c r="A195" s="2" t="s">
        <v>37</v>
      </c>
      <c r="B195" t="s">
        <v>10</v>
      </c>
      <c r="D195">
        <v>112</v>
      </c>
      <c r="E195">
        <v>132</v>
      </c>
      <c r="F195">
        <v>1.2</v>
      </c>
      <c r="G195">
        <v>8</v>
      </c>
      <c r="H195">
        <v>117</v>
      </c>
      <c r="I195">
        <v>14.6</v>
      </c>
    </row>
    <row r="196" spans="1:9" x14ac:dyDescent="0.25">
      <c r="A196" s="2" t="s">
        <v>37</v>
      </c>
      <c r="B196" t="s">
        <v>11</v>
      </c>
      <c r="D196">
        <v>204</v>
      </c>
      <c r="E196">
        <v>288</v>
      </c>
      <c r="F196">
        <v>1.4</v>
      </c>
      <c r="G196">
        <v>29</v>
      </c>
      <c r="H196">
        <v>31</v>
      </c>
      <c r="I196">
        <v>1.1000000000000001</v>
      </c>
    </row>
    <row r="197" spans="1:9" x14ac:dyDescent="0.25">
      <c r="A197" s="2" t="s">
        <v>37</v>
      </c>
      <c r="B197" t="s">
        <v>12</v>
      </c>
      <c r="D197">
        <v>6</v>
      </c>
      <c r="E197">
        <v>14</v>
      </c>
      <c r="F197">
        <v>2.2999999999999998</v>
      </c>
    </row>
    <row r="198" spans="1:9" x14ac:dyDescent="0.25">
      <c r="A198" s="2" t="s">
        <v>37</v>
      </c>
      <c r="B198" t="s">
        <v>13</v>
      </c>
      <c r="D198">
        <v>1559</v>
      </c>
      <c r="E198">
        <v>2186</v>
      </c>
      <c r="F198">
        <v>1.4</v>
      </c>
      <c r="G198">
        <v>287</v>
      </c>
      <c r="H198">
        <v>334</v>
      </c>
      <c r="I198">
        <v>1.2</v>
      </c>
    </row>
    <row r="199" spans="1:9" x14ac:dyDescent="0.25">
      <c r="A199" s="2" t="s">
        <v>37</v>
      </c>
      <c r="B199" t="s">
        <v>14</v>
      </c>
      <c r="D199">
        <v>504</v>
      </c>
      <c r="E199">
        <v>1106</v>
      </c>
      <c r="F199">
        <v>2.2000000000000002</v>
      </c>
      <c r="G199">
        <v>79</v>
      </c>
      <c r="H199">
        <v>349</v>
      </c>
      <c r="I199">
        <v>4.4000000000000004</v>
      </c>
    </row>
    <row r="200" spans="1:9" x14ac:dyDescent="0.25">
      <c r="A200" s="2" t="s">
        <v>37</v>
      </c>
      <c r="B200" t="s">
        <v>45</v>
      </c>
      <c r="C200">
        <v>2019</v>
      </c>
      <c r="D200">
        <v>3566</v>
      </c>
      <c r="E200">
        <v>7212</v>
      </c>
      <c r="F200">
        <v>13.400000000000002</v>
      </c>
      <c r="G200">
        <v>582</v>
      </c>
      <c r="H200">
        <v>1280</v>
      </c>
    </row>
    <row r="201" spans="1:9" x14ac:dyDescent="0.25">
      <c r="A201" s="2" t="s">
        <v>38</v>
      </c>
      <c r="B201" t="s">
        <v>7</v>
      </c>
    </row>
    <row r="202" spans="1:9" x14ac:dyDescent="0.25">
      <c r="A202" s="2" t="s">
        <v>38</v>
      </c>
      <c r="B202" t="s">
        <v>8</v>
      </c>
      <c r="D202">
        <v>771</v>
      </c>
      <c r="E202">
        <v>1750</v>
      </c>
      <c r="F202">
        <v>2.2999999999999998</v>
      </c>
      <c r="G202">
        <v>132</v>
      </c>
      <c r="H202">
        <v>294</v>
      </c>
      <c r="I202">
        <v>2.2000000000000002</v>
      </c>
    </row>
    <row r="203" spans="1:9" x14ac:dyDescent="0.25">
      <c r="A203" s="2" t="s">
        <v>38</v>
      </c>
      <c r="B203" t="s">
        <v>9</v>
      </c>
      <c r="D203">
        <v>247</v>
      </c>
      <c r="E203">
        <v>401</v>
      </c>
      <c r="F203">
        <v>1.6</v>
      </c>
      <c r="G203">
        <v>7</v>
      </c>
      <c r="H203">
        <v>29</v>
      </c>
      <c r="I203">
        <v>4.0999999999999996</v>
      </c>
    </row>
    <row r="204" spans="1:9" x14ac:dyDescent="0.25">
      <c r="A204" s="2" t="s">
        <v>38</v>
      </c>
      <c r="B204" t="s">
        <v>10</v>
      </c>
      <c r="D204">
        <v>108</v>
      </c>
      <c r="E204">
        <v>124</v>
      </c>
      <c r="F204">
        <v>1.1000000000000001</v>
      </c>
      <c r="G204">
        <v>7</v>
      </c>
      <c r="H204">
        <v>115</v>
      </c>
      <c r="I204">
        <v>16.399999999999999</v>
      </c>
    </row>
    <row r="205" spans="1:9" x14ac:dyDescent="0.25">
      <c r="A205" s="2" t="s">
        <v>38</v>
      </c>
      <c r="B205" t="s">
        <v>11</v>
      </c>
      <c r="D205">
        <v>178</v>
      </c>
      <c r="E205">
        <v>236</v>
      </c>
      <c r="F205">
        <v>1.3</v>
      </c>
      <c r="G205">
        <v>28</v>
      </c>
      <c r="H205">
        <v>29</v>
      </c>
      <c r="I205">
        <v>1</v>
      </c>
    </row>
    <row r="206" spans="1:9" x14ac:dyDescent="0.25">
      <c r="A206" s="2" t="s">
        <v>38</v>
      </c>
      <c r="B206" t="s">
        <v>12</v>
      </c>
      <c r="D206">
        <v>6</v>
      </c>
      <c r="E206">
        <v>14</v>
      </c>
      <c r="F206">
        <v>2.2999999999999998</v>
      </c>
    </row>
    <row r="207" spans="1:9" x14ac:dyDescent="0.25">
      <c r="A207" s="2" t="s">
        <v>38</v>
      </c>
      <c r="B207" t="s">
        <v>13</v>
      </c>
      <c r="D207">
        <v>1545</v>
      </c>
      <c r="E207">
        <v>2170</v>
      </c>
      <c r="F207">
        <v>1.4</v>
      </c>
      <c r="G207">
        <v>281</v>
      </c>
      <c r="H207">
        <v>324</v>
      </c>
      <c r="I207">
        <v>1.2</v>
      </c>
    </row>
    <row r="208" spans="1:9" x14ac:dyDescent="0.25">
      <c r="A208" s="2" t="s">
        <v>38</v>
      </c>
      <c r="B208" t="s">
        <v>14</v>
      </c>
      <c r="D208">
        <v>431</v>
      </c>
      <c r="E208">
        <v>858</v>
      </c>
      <c r="F208">
        <v>2</v>
      </c>
      <c r="G208">
        <v>49</v>
      </c>
      <c r="H208">
        <v>68</v>
      </c>
      <c r="I208">
        <v>1.4</v>
      </c>
    </row>
    <row r="209" spans="1:9" x14ac:dyDescent="0.25">
      <c r="A209" s="2" t="s">
        <v>38</v>
      </c>
      <c r="B209" t="s">
        <v>45</v>
      </c>
      <c r="C209">
        <v>2019</v>
      </c>
      <c r="D209">
        <v>3286</v>
      </c>
      <c r="E209">
        <v>5553</v>
      </c>
      <c r="F209">
        <v>12</v>
      </c>
      <c r="G209">
        <v>504</v>
      </c>
      <c r="H209">
        <v>859</v>
      </c>
    </row>
    <row r="210" spans="1:9" x14ac:dyDescent="0.25">
      <c r="A210" s="2" t="s">
        <v>39</v>
      </c>
      <c r="B210" t="s">
        <v>7</v>
      </c>
    </row>
    <row r="211" spans="1:9" x14ac:dyDescent="0.25">
      <c r="A211" s="2" t="s">
        <v>39</v>
      </c>
      <c r="B211" t="s">
        <v>8</v>
      </c>
      <c r="D211">
        <v>595</v>
      </c>
      <c r="E211">
        <v>1171</v>
      </c>
      <c r="F211">
        <v>2</v>
      </c>
      <c r="G211">
        <v>103</v>
      </c>
      <c r="H211">
        <v>235</v>
      </c>
      <c r="I211">
        <v>2.2999999999999998</v>
      </c>
    </row>
    <row r="212" spans="1:9" x14ac:dyDescent="0.25">
      <c r="A212" s="2" t="s">
        <v>39</v>
      </c>
      <c r="B212" t="s">
        <v>9</v>
      </c>
      <c r="D212">
        <v>198</v>
      </c>
      <c r="E212">
        <v>336</v>
      </c>
      <c r="F212">
        <v>1.7</v>
      </c>
      <c r="G212">
        <v>7</v>
      </c>
      <c r="H212">
        <v>29</v>
      </c>
      <c r="I212">
        <v>4.0999999999999996</v>
      </c>
    </row>
    <row r="213" spans="1:9" x14ac:dyDescent="0.25">
      <c r="A213" s="2" t="s">
        <v>39</v>
      </c>
      <c r="B213" t="s">
        <v>10</v>
      </c>
      <c r="D213">
        <v>101</v>
      </c>
      <c r="E213">
        <v>109</v>
      </c>
      <c r="F213">
        <v>1.1000000000000001</v>
      </c>
      <c r="G213">
        <v>7</v>
      </c>
      <c r="H213">
        <v>115</v>
      </c>
      <c r="I213">
        <v>16.399999999999999</v>
      </c>
    </row>
    <row r="214" spans="1:9" x14ac:dyDescent="0.25">
      <c r="A214" s="2" t="s">
        <v>39</v>
      </c>
      <c r="B214" t="s">
        <v>11</v>
      </c>
      <c r="D214">
        <v>130</v>
      </c>
      <c r="E214">
        <v>175</v>
      </c>
      <c r="F214">
        <v>1.3</v>
      </c>
      <c r="G214">
        <v>26</v>
      </c>
      <c r="H214">
        <v>27</v>
      </c>
      <c r="I214">
        <v>1</v>
      </c>
    </row>
    <row r="215" spans="1:9" x14ac:dyDescent="0.25">
      <c r="A215" s="2" t="s">
        <v>39</v>
      </c>
      <c r="B215" t="s">
        <v>12</v>
      </c>
      <c r="D215">
        <v>6</v>
      </c>
      <c r="E215">
        <v>14</v>
      </c>
      <c r="F215">
        <v>2.2999999999999998</v>
      </c>
    </row>
    <row r="216" spans="1:9" x14ac:dyDescent="0.25">
      <c r="A216" s="2" t="s">
        <v>39</v>
      </c>
      <c r="B216" t="s">
        <v>13</v>
      </c>
      <c r="D216">
        <v>1433</v>
      </c>
      <c r="E216">
        <v>2006</v>
      </c>
      <c r="F216">
        <v>1.4</v>
      </c>
      <c r="G216">
        <v>242</v>
      </c>
      <c r="H216">
        <v>281</v>
      </c>
      <c r="I216">
        <v>1.2</v>
      </c>
    </row>
    <row r="217" spans="1:9" x14ac:dyDescent="0.25">
      <c r="A217" s="2" t="s">
        <v>39</v>
      </c>
      <c r="B217" t="s">
        <v>14</v>
      </c>
      <c r="D217">
        <v>367</v>
      </c>
      <c r="E217">
        <v>739</v>
      </c>
      <c r="F217">
        <v>2</v>
      </c>
      <c r="G217">
        <v>45</v>
      </c>
      <c r="H217">
        <v>60</v>
      </c>
      <c r="I217">
        <v>1.3</v>
      </c>
    </row>
    <row r="218" spans="1:9" x14ac:dyDescent="0.25">
      <c r="A218" s="2" t="s">
        <v>39</v>
      </c>
      <c r="B218" t="s">
        <v>45</v>
      </c>
      <c r="C218">
        <v>2019</v>
      </c>
      <c r="D218">
        <v>2830</v>
      </c>
      <c r="E218">
        <v>4550</v>
      </c>
      <c r="F218">
        <v>11.8</v>
      </c>
      <c r="G218">
        <v>430</v>
      </c>
      <c r="H218">
        <v>747</v>
      </c>
    </row>
    <row r="219" spans="1:9" x14ac:dyDescent="0.25">
      <c r="A219" s="2" t="s">
        <v>40</v>
      </c>
      <c r="B219" t="s">
        <v>7</v>
      </c>
    </row>
    <row r="220" spans="1:9" x14ac:dyDescent="0.25">
      <c r="A220" s="2" t="s">
        <v>40</v>
      </c>
      <c r="B220" t="s">
        <v>8</v>
      </c>
    </row>
    <row r="221" spans="1:9" x14ac:dyDescent="0.25">
      <c r="A221" s="2" t="s">
        <v>40</v>
      </c>
      <c r="B221" t="s">
        <v>9</v>
      </c>
    </row>
    <row r="222" spans="1:9" x14ac:dyDescent="0.25">
      <c r="A222" s="2" t="s">
        <v>40</v>
      </c>
      <c r="B222" t="s">
        <v>10</v>
      </c>
    </row>
    <row r="223" spans="1:9" x14ac:dyDescent="0.25">
      <c r="A223" s="2" t="s">
        <v>40</v>
      </c>
      <c r="B223" t="s">
        <v>11</v>
      </c>
    </row>
    <row r="224" spans="1:9" x14ac:dyDescent="0.25">
      <c r="A224" s="2" t="s">
        <v>40</v>
      </c>
      <c r="B224" t="s">
        <v>12</v>
      </c>
    </row>
    <row r="225" spans="1:9" x14ac:dyDescent="0.25">
      <c r="A225" s="2" t="s">
        <v>40</v>
      </c>
      <c r="B225" t="s">
        <v>13</v>
      </c>
    </row>
    <row r="226" spans="1:9" x14ac:dyDescent="0.25">
      <c r="A226" s="2" t="s">
        <v>40</v>
      </c>
      <c r="B226" t="s">
        <v>14</v>
      </c>
    </row>
    <row r="227" spans="1:9" x14ac:dyDescent="0.25">
      <c r="A227" s="2" t="s">
        <v>40</v>
      </c>
      <c r="B227" t="s">
        <v>45</v>
      </c>
      <c r="C227">
        <v>2019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9" x14ac:dyDescent="0.25">
      <c r="A228" s="2" t="s">
        <v>41</v>
      </c>
      <c r="B228" t="s">
        <v>7</v>
      </c>
    </row>
    <row r="229" spans="1:9" x14ac:dyDescent="0.25">
      <c r="A229" s="2" t="s">
        <v>41</v>
      </c>
      <c r="B229" t="s">
        <v>8</v>
      </c>
      <c r="D229">
        <v>31</v>
      </c>
      <c r="E229">
        <v>195</v>
      </c>
      <c r="F229">
        <v>6.3</v>
      </c>
      <c r="G229">
        <v>6</v>
      </c>
      <c r="H229">
        <v>18</v>
      </c>
      <c r="I229">
        <v>3</v>
      </c>
    </row>
    <row r="230" spans="1:9" x14ac:dyDescent="0.25">
      <c r="A230" s="2" t="s">
        <v>41</v>
      </c>
      <c r="B230" t="s">
        <v>9</v>
      </c>
    </row>
    <row r="231" spans="1:9" x14ac:dyDescent="0.25">
      <c r="A231" s="2" t="s">
        <v>41</v>
      </c>
      <c r="B231" t="s">
        <v>10</v>
      </c>
    </row>
    <row r="232" spans="1:9" x14ac:dyDescent="0.25">
      <c r="A232" s="2" t="s">
        <v>41</v>
      </c>
      <c r="B232" t="s">
        <v>11</v>
      </c>
      <c r="D232">
        <v>26</v>
      </c>
      <c r="E232">
        <v>52</v>
      </c>
      <c r="F232">
        <v>2</v>
      </c>
    </row>
    <row r="233" spans="1:9" x14ac:dyDescent="0.25">
      <c r="A233" s="2" t="s">
        <v>41</v>
      </c>
      <c r="B233" t="s">
        <v>12</v>
      </c>
    </row>
    <row r="234" spans="1:9" x14ac:dyDescent="0.25">
      <c r="A234" s="2" t="s">
        <v>41</v>
      </c>
      <c r="B234" t="s">
        <v>13</v>
      </c>
      <c r="D234">
        <v>4</v>
      </c>
      <c r="E234">
        <v>6</v>
      </c>
      <c r="F234">
        <v>1.5</v>
      </c>
      <c r="G234">
        <v>1</v>
      </c>
      <c r="H234">
        <v>2</v>
      </c>
      <c r="I234">
        <v>2</v>
      </c>
    </row>
    <row r="235" spans="1:9" x14ac:dyDescent="0.25">
      <c r="A235" s="2" t="s">
        <v>41</v>
      </c>
      <c r="B235" t="s">
        <v>14</v>
      </c>
      <c r="D235">
        <v>49</v>
      </c>
      <c r="E235">
        <v>151</v>
      </c>
      <c r="F235">
        <v>3.1</v>
      </c>
      <c r="G235">
        <v>22</v>
      </c>
      <c r="H235">
        <v>265</v>
      </c>
      <c r="I235">
        <v>12</v>
      </c>
    </row>
    <row r="236" spans="1:9" x14ac:dyDescent="0.25">
      <c r="A236" s="2" t="s">
        <v>41</v>
      </c>
      <c r="B236" t="s">
        <v>45</v>
      </c>
      <c r="C236">
        <v>2019</v>
      </c>
      <c r="D236">
        <v>110</v>
      </c>
      <c r="E236">
        <v>404</v>
      </c>
      <c r="F236">
        <v>12.9</v>
      </c>
      <c r="G236">
        <v>29</v>
      </c>
      <c r="H236">
        <v>285</v>
      </c>
    </row>
    <row r="237" spans="1:9" x14ac:dyDescent="0.25">
      <c r="A237" s="2" t="s">
        <v>42</v>
      </c>
      <c r="B237" t="s">
        <v>7</v>
      </c>
    </row>
    <row r="238" spans="1:9" x14ac:dyDescent="0.25">
      <c r="A238" s="2" t="s">
        <v>42</v>
      </c>
      <c r="B238" t="s">
        <v>8</v>
      </c>
      <c r="D238">
        <v>132</v>
      </c>
      <c r="E238">
        <v>1140</v>
      </c>
      <c r="F238">
        <v>8.6</v>
      </c>
      <c r="G238">
        <v>30</v>
      </c>
      <c r="H238">
        <v>104</v>
      </c>
      <c r="I238">
        <v>3.5</v>
      </c>
    </row>
    <row r="239" spans="1:9" x14ac:dyDescent="0.25">
      <c r="A239" s="2" t="s">
        <v>42</v>
      </c>
      <c r="B239" t="s">
        <v>9</v>
      </c>
      <c r="G239">
        <v>4</v>
      </c>
      <c r="H239">
        <v>4</v>
      </c>
      <c r="I239">
        <v>1</v>
      </c>
    </row>
    <row r="240" spans="1:9" x14ac:dyDescent="0.25">
      <c r="A240" s="2" t="s">
        <v>42</v>
      </c>
      <c r="B240" t="s">
        <v>10</v>
      </c>
      <c r="D240">
        <v>4</v>
      </c>
      <c r="E240">
        <v>8</v>
      </c>
      <c r="F240">
        <v>2</v>
      </c>
      <c r="G240">
        <v>1</v>
      </c>
      <c r="H240">
        <v>2</v>
      </c>
      <c r="I240">
        <v>2</v>
      </c>
    </row>
    <row r="241" spans="1:9" x14ac:dyDescent="0.25">
      <c r="A241" s="2" t="s">
        <v>42</v>
      </c>
      <c r="B241" t="s">
        <v>11</v>
      </c>
      <c r="G241">
        <v>1</v>
      </c>
      <c r="H241">
        <v>2</v>
      </c>
      <c r="I241">
        <v>2</v>
      </c>
    </row>
    <row r="242" spans="1:9" x14ac:dyDescent="0.25">
      <c r="A242" s="2" t="s">
        <v>42</v>
      </c>
      <c r="B242" t="s">
        <v>12</v>
      </c>
    </row>
    <row r="243" spans="1:9" x14ac:dyDescent="0.25">
      <c r="A243" s="2" t="s">
        <v>42</v>
      </c>
      <c r="B243" t="s">
        <v>13</v>
      </c>
      <c r="D243">
        <v>10</v>
      </c>
      <c r="E243">
        <v>10</v>
      </c>
      <c r="F243">
        <v>1</v>
      </c>
      <c r="G243">
        <v>5</v>
      </c>
      <c r="H243">
        <v>8</v>
      </c>
      <c r="I243">
        <v>1.6</v>
      </c>
    </row>
    <row r="244" spans="1:9" x14ac:dyDescent="0.25">
      <c r="A244" s="2" t="s">
        <v>42</v>
      </c>
      <c r="B244" t="s">
        <v>14</v>
      </c>
      <c r="D244">
        <v>24</v>
      </c>
      <c r="E244">
        <v>97</v>
      </c>
      <c r="F244">
        <v>4</v>
      </c>
      <c r="G244">
        <v>8</v>
      </c>
      <c r="H244">
        <v>16</v>
      </c>
      <c r="I244">
        <v>2</v>
      </c>
    </row>
    <row r="245" spans="1:9" x14ac:dyDescent="0.25">
      <c r="A245" s="2" t="s">
        <v>42</v>
      </c>
      <c r="B245" t="s">
        <v>45</v>
      </c>
      <c r="C245">
        <v>2019</v>
      </c>
      <c r="D245">
        <v>170</v>
      </c>
      <c r="E245">
        <v>1255</v>
      </c>
      <c r="F245">
        <v>15.6</v>
      </c>
      <c r="G245">
        <v>49</v>
      </c>
      <c r="H245">
        <v>136</v>
      </c>
    </row>
    <row r="246" spans="1:9" x14ac:dyDescent="0.25">
      <c r="A246" s="2" t="s">
        <v>43</v>
      </c>
      <c r="B246" t="s">
        <v>7</v>
      </c>
    </row>
    <row r="247" spans="1:9" x14ac:dyDescent="0.25">
      <c r="A247" s="2" t="s">
        <v>43</v>
      </c>
      <c r="B247" t="s">
        <v>8</v>
      </c>
      <c r="D247">
        <v>147</v>
      </c>
      <c r="E247">
        <v>274</v>
      </c>
      <c r="F247">
        <v>1.9</v>
      </c>
      <c r="G247">
        <v>12</v>
      </c>
      <c r="H247">
        <v>15</v>
      </c>
      <c r="I247">
        <v>1.3</v>
      </c>
    </row>
    <row r="248" spans="1:9" x14ac:dyDescent="0.25">
      <c r="A248" s="2" t="s">
        <v>43</v>
      </c>
      <c r="B248" t="s">
        <v>9</v>
      </c>
      <c r="D248">
        <v>10</v>
      </c>
      <c r="E248">
        <v>34</v>
      </c>
      <c r="F248">
        <v>3.4</v>
      </c>
    </row>
    <row r="249" spans="1:9" x14ac:dyDescent="0.25">
      <c r="A249" s="2" t="s">
        <v>43</v>
      </c>
      <c r="B249" t="s">
        <v>10</v>
      </c>
      <c r="D249">
        <v>2</v>
      </c>
      <c r="E249">
        <v>2</v>
      </c>
      <c r="F249">
        <v>1</v>
      </c>
    </row>
    <row r="250" spans="1:9" x14ac:dyDescent="0.25">
      <c r="A250" s="2" t="s">
        <v>43</v>
      </c>
      <c r="B250" t="s">
        <v>11</v>
      </c>
    </row>
    <row r="251" spans="1:9" x14ac:dyDescent="0.25">
      <c r="A251" s="2" t="s">
        <v>43</v>
      </c>
      <c r="B251" t="s">
        <v>12</v>
      </c>
    </row>
    <row r="252" spans="1:9" x14ac:dyDescent="0.25">
      <c r="A252" s="2" t="s">
        <v>43</v>
      </c>
      <c r="B252" t="s">
        <v>13</v>
      </c>
      <c r="D252">
        <v>37</v>
      </c>
      <c r="E252">
        <v>72</v>
      </c>
      <c r="F252">
        <v>1.9</v>
      </c>
      <c r="G252">
        <v>1</v>
      </c>
      <c r="H252">
        <v>2</v>
      </c>
      <c r="I252">
        <v>2</v>
      </c>
    </row>
    <row r="253" spans="1:9" x14ac:dyDescent="0.25">
      <c r="A253" s="2" t="s">
        <v>43</v>
      </c>
      <c r="B253" t="s">
        <v>14</v>
      </c>
      <c r="D253">
        <v>20</v>
      </c>
      <c r="E253">
        <v>39</v>
      </c>
      <c r="F253">
        <v>2</v>
      </c>
      <c r="G253">
        <v>3</v>
      </c>
      <c r="H253">
        <v>9</v>
      </c>
      <c r="I253">
        <v>3</v>
      </c>
    </row>
    <row r="254" spans="1:9" x14ac:dyDescent="0.25">
      <c r="A254" s="2" t="s">
        <v>43</v>
      </c>
      <c r="B254" t="s">
        <v>45</v>
      </c>
      <c r="C254">
        <v>2019</v>
      </c>
      <c r="D254">
        <v>216</v>
      </c>
      <c r="E254">
        <v>421</v>
      </c>
      <c r="F254">
        <v>10.199999999999999</v>
      </c>
      <c r="G254">
        <v>16</v>
      </c>
      <c r="H254">
        <v>26</v>
      </c>
    </row>
    <row r="255" spans="1:9" x14ac:dyDescent="0.25">
      <c r="A255" s="2" t="s">
        <v>44</v>
      </c>
      <c r="B255" t="s">
        <v>7</v>
      </c>
    </row>
    <row r="256" spans="1:9" x14ac:dyDescent="0.25">
      <c r="A256" s="2" t="s">
        <v>44</v>
      </c>
      <c r="B256" t="s">
        <v>8</v>
      </c>
    </row>
    <row r="257" spans="1:8" x14ac:dyDescent="0.25">
      <c r="A257" s="2" t="s">
        <v>44</v>
      </c>
      <c r="B257" t="s">
        <v>9</v>
      </c>
    </row>
    <row r="258" spans="1:8" x14ac:dyDescent="0.25">
      <c r="A258" s="2" t="s">
        <v>44</v>
      </c>
      <c r="B258" t="s">
        <v>10</v>
      </c>
    </row>
    <row r="259" spans="1:8" x14ac:dyDescent="0.25">
      <c r="A259" s="2" t="s">
        <v>44</v>
      </c>
      <c r="B259" t="s">
        <v>11</v>
      </c>
    </row>
    <row r="260" spans="1:8" x14ac:dyDescent="0.25">
      <c r="A260" s="2" t="s">
        <v>44</v>
      </c>
      <c r="B260" t="s">
        <v>12</v>
      </c>
    </row>
    <row r="261" spans="1:8" x14ac:dyDescent="0.25">
      <c r="A261" s="2" t="s">
        <v>44</v>
      </c>
      <c r="B261" t="s">
        <v>13</v>
      </c>
    </row>
    <row r="262" spans="1:8" x14ac:dyDescent="0.25">
      <c r="A262" s="2" t="s">
        <v>44</v>
      </c>
      <c r="B262" t="s">
        <v>14</v>
      </c>
    </row>
    <row r="263" spans="1:8" x14ac:dyDescent="0.25">
      <c r="A263" s="2" t="s">
        <v>44</v>
      </c>
      <c r="B263" t="s">
        <v>45</v>
      </c>
      <c r="C263">
        <v>2019</v>
      </c>
      <c r="D263">
        <v>0</v>
      </c>
      <c r="E263">
        <v>0</v>
      </c>
      <c r="F263">
        <v>0</v>
      </c>
      <c r="G263">
        <v>0</v>
      </c>
      <c r="H263">
        <v>0</v>
      </c>
    </row>
  </sheetData>
  <autoFilter ref="A2:I263" xr:uid="{00000000-0001-0000-0000-000000000000}"/>
  <mergeCells count="2">
    <mergeCell ref="D1:F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2"/>
  <sheetViews>
    <sheetView workbookViewId="0">
      <selection sqref="A1:B1048576"/>
    </sheetView>
  </sheetViews>
  <sheetFormatPr defaultRowHeight="15.75" x14ac:dyDescent="0.25"/>
  <cols>
    <col min="1" max="1" width="20.875" bestFit="1" customWidth="1"/>
    <col min="2" max="2" width="21.625" bestFit="1" customWidth="1"/>
    <col min="3" max="3" width="11.25" customWidth="1"/>
    <col min="4" max="4" width="16.5" customWidth="1"/>
    <col min="5" max="5" width="17.125" bestFit="1" customWidth="1"/>
    <col min="6" max="6" width="13.625" bestFit="1" customWidth="1"/>
    <col min="7" max="7" width="17" customWidth="1"/>
    <col min="8" max="8" width="19.5" customWidth="1"/>
    <col min="9" max="9" width="11.125" customWidth="1"/>
    <col min="10" max="10" width="15.75" customWidth="1"/>
    <col min="11" max="11" width="18.125" customWidth="1"/>
    <col min="12" max="12" width="14.625" customWidth="1"/>
    <col min="13" max="13" width="16.625" customWidth="1"/>
    <col min="14" max="14" width="19.875" customWidth="1"/>
  </cols>
  <sheetData>
    <row r="1" spans="1:14" s="2" customFormat="1" ht="31.5" customHeight="1" x14ac:dyDescent="0.25">
      <c r="A1" s="2" t="s">
        <v>47</v>
      </c>
      <c r="B1" s="2" t="s">
        <v>138</v>
      </c>
      <c r="C1" s="2" t="s">
        <v>147</v>
      </c>
      <c r="D1" s="2" t="s">
        <v>148</v>
      </c>
      <c r="E1" s="2" t="s">
        <v>149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154</v>
      </c>
      <c r="K1" s="2" t="s">
        <v>155</v>
      </c>
      <c r="L1" s="2" t="s">
        <v>156</v>
      </c>
      <c r="M1" s="2" t="s">
        <v>157</v>
      </c>
      <c r="N1" s="2" t="s">
        <v>158</v>
      </c>
    </row>
    <row r="2" spans="1:14" x14ac:dyDescent="0.25">
      <c r="A2" t="s">
        <v>48</v>
      </c>
      <c r="B2" t="s">
        <v>139</v>
      </c>
    </row>
    <row r="3" spans="1:14" x14ac:dyDescent="0.25">
      <c r="A3" t="s">
        <v>49</v>
      </c>
      <c r="B3" t="s">
        <v>139</v>
      </c>
    </row>
    <row r="4" spans="1:14" x14ac:dyDescent="0.25">
      <c r="A4" t="s">
        <v>50</v>
      </c>
      <c r="B4" t="s">
        <v>139</v>
      </c>
      <c r="C4">
        <v>1628</v>
      </c>
      <c r="D4">
        <v>229</v>
      </c>
      <c r="E4">
        <v>1399</v>
      </c>
      <c r="F4">
        <v>3633</v>
      </c>
      <c r="G4">
        <v>433</v>
      </c>
      <c r="H4">
        <v>32</v>
      </c>
      <c r="I4">
        <v>999</v>
      </c>
      <c r="J4">
        <v>27</v>
      </c>
      <c r="K4">
        <v>972</v>
      </c>
      <c r="L4">
        <v>2366</v>
      </c>
      <c r="M4">
        <v>65</v>
      </c>
      <c r="N4">
        <v>231</v>
      </c>
    </row>
    <row r="5" spans="1:14" x14ac:dyDescent="0.25">
      <c r="A5" t="s">
        <v>51</v>
      </c>
      <c r="B5" t="s">
        <v>139</v>
      </c>
    </row>
    <row r="6" spans="1:14" x14ac:dyDescent="0.25">
      <c r="A6" t="s">
        <v>52</v>
      </c>
      <c r="B6" t="s">
        <v>140</v>
      </c>
      <c r="C6">
        <v>432</v>
      </c>
      <c r="D6">
        <v>191</v>
      </c>
      <c r="E6">
        <v>241</v>
      </c>
      <c r="F6">
        <v>774</v>
      </c>
      <c r="G6">
        <v>224</v>
      </c>
      <c r="H6">
        <v>55</v>
      </c>
      <c r="I6">
        <v>329</v>
      </c>
      <c r="J6">
        <v>31</v>
      </c>
      <c r="K6">
        <v>298</v>
      </c>
      <c r="L6">
        <v>614</v>
      </c>
      <c r="M6">
        <v>57</v>
      </c>
      <c r="N6">
        <v>557</v>
      </c>
    </row>
    <row r="7" spans="1:14" x14ac:dyDescent="0.25">
      <c r="A7" t="s">
        <v>53</v>
      </c>
      <c r="B7" t="s">
        <v>141</v>
      </c>
    </row>
    <row r="8" spans="1:14" x14ac:dyDescent="0.25">
      <c r="A8" t="s">
        <v>54</v>
      </c>
      <c r="B8" t="s">
        <v>140</v>
      </c>
    </row>
    <row r="9" spans="1:14" x14ac:dyDescent="0.25">
      <c r="A9" t="s">
        <v>55</v>
      </c>
      <c r="B9" t="s">
        <v>139</v>
      </c>
    </row>
    <row r="10" spans="1:14" x14ac:dyDescent="0.25">
      <c r="A10" t="s">
        <v>56</v>
      </c>
      <c r="B10" t="s">
        <v>139</v>
      </c>
      <c r="C10">
        <v>63</v>
      </c>
      <c r="E10">
        <v>63</v>
      </c>
      <c r="F10">
        <v>112</v>
      </c>
      <c r="H10">
        <v>112</v>
      </c>
      <c r="I10">
        <v>73</v>
      </c>
      <c r="J10">
        <v>3</v>
      </c>
      <c r="K10">
        <v>7</v>
      </c>
      <c r="L10">
        <v>1341</v>
      </c>
      <c r="M10">
        <v>3</v>
      </c>
      <c r="N10">
        <v>1338</v>
      </c>
    </row>
    <row r="11" spans="1:14" x14ac:dyDescent="0.25">
      <c r="A11" t="s">
        <v>57</v>
      </c>
      <c r="B11" t="s">
        <v>141</v>
      </c>
    </row>
    <row r="12" spans="1:14" x14ac:dyDescent="0.25">
      <c r="A12" t="s">
        <v>58</v>
      </c>
      <c r="B12" t="s">
        <v>142</v>
      </c>
      <c r="C12">
        <v>768</v>
      </c>
      <c r="D12">
        <v>419</v>
      </c>
      <c r="E12">
        <v>349</v>
      </c>
      <c r="F12">
        <v>1364</v>
      </c>
      <c r="G12">
        <v>778</v>
      </c>
      <c r="H12">
        <v>586</v>
      </c>
      <c r="I12">
        <v>524</v>
      </c>
      <c r="J12">
        <v>55</v>
      </c>
      <c r="K12">
        <v>469</v>
      </c>
      <c r="L12">
        <v>89</v>
      </c>
      <c r="M12">
        <v>91</v>
      </c>
      <c r="N12">
        <v>799</v>
      </c>
    </row>
    <row r="13" spans="1:14" x14ac:dyDescent="0.25">
      <c r="A13" t="s">
        <v>59</v>
      </c>
      <c r="B13" t="s">
        <v>142</v>
      </c>
    </row>
    <row r="14" spans="1:14" x14ac:dyDescent="0.25">
      <c r="A14" t="s">
        <v>60</v>
      </c>
      <c r="B14" t="s">
        <v>143</v>
      </c>
      <c r="C14">
        <v>26</v>
      </c>
      <c r="D14">
        <v>6</v>
      </c>
      <c r="E14">
        <v>2</v>
      </c>
      <c r="F14">
        <v>42</v>
      </c>
      <c r="G14">
        <v>12</v>
      </c>
      <c r="H14">
        <v>3</v>
      </c>
    </row>
    <row r="15" spans="1:14" x14ac:dyDescent="0.25">
      <c r="A15" t="s">
        <v>61</v>
      </c>
      <c r="B15" t="s">
        <v>139</v>
      </c>
    </row>
    <row r="16" spans="1:14" x14ac:dyDescent="0.25">
      <c r="A16" t="s">
        <v>62</v>
      </c>
      <c r="B16" t="s">
        <v>139</v>
      </c>
      <c r="C16">
        <v>786</v>
      </c>
      <c r="E16">
        <v>786</v>
      </c>
      <c r="F16">
        <v>1649</v>
      </c>
      <c r="H16">
        <v>1649</v>
      </c>
      <c r="I16">
        <v>13</v>
      </c>
      <c r="K16">
        <v>13</v>
      </c>
      <c r="L16">
        <v>327</v>
      </c>
      <c r="N16">
        <v>327</v>
      </c>
    </row>
    <row r="17" spans="1:14" x14ac:dyDescent="0.25">
      <c r="A17" t="s">
        <v>63</v>
      </c>
      <c r="B17" t="s">
        <v>140</v>
      </c>
      <c r="C17">
        <v>763</v>
      </c>
      <c r="D17">
        <v>17</v>
      </c>
      <c r="E17">
        <v>746</v>
      </c>
      <c r="F17">
        <v>1564</v>
      </c>
      <c r="G17">
        <v>79</v>
      </c>
      <c r="H17">
        <v>1485</v>
      </c>
      <c r="I17">
        <v>488</v>
      </c>
      <c r="J17">
        <v>9</v>
      </c>
      <c r="K17">
        <v>479</v>
      </c>
      <c r="L17">
        <v>941</v>
      </c>
      <c r="M17">
        <v>33</v>
      </c>
      <c r="N17">
        <v>98</v>
      </c>
    </row>
    <row r="18" spans="1:14" x14ac:dyDescent="0.25">
      <c r="A18" t="s">
        <v>64</v>
      </c>
      <c r="B18" t="s">
        <v>142</v>
      </c>
      <c r="C18">
        <v>4761</v>
      </c>
      <c r="D18">
        <v>66</v>
      </c>
      <c r="E18">
        <v>4155</v>
      </c>
      <c r="F18">
        <v>1178</v>
      </c>
      <c r="G18">
        <v>977</v>
      </c>
      <c r="H18">
        <v>921</v>
      </c>
      <c r="I18">
        <v>3267</v>
      </c>
      <c r="J18">
        <v>93</v>
      </c>
      <c r="K18">
        <v>3174</v>
      </c>
      <c r="L18">
        <v>713</v>
      </c>
      <c r="M18">
        <v>18</v>
      </c>
      <c r="N18">
        <v>695</v>
      </c>
    </row>
    <row r="19" spans="1:14" x14ac:dyDescent="0.25">
      <c r="A19" t="s">
        <v>65</v>
      </c>
      <c r="B19" t="s">
        <v>143</v>
      </c>
    </row>
    <row r="20" spans="1:14" x14ac:dyDescent="0.25">
      <c r="A20" t="s">
        <v>66</v>
      </c>
      <c r="B20" t="s">
        <v>140</v>
      </c>
      <c r="C20">
        <v>117</v>
      </c>
      <c r="D20">
        <v>12</v>
      </c>
      <c r="E20">
        <v>15</v>
      </c>
      <c r="F20">
        <v>145</v>
      </c>
      <c r="G20">
        <v>12</v>
      </c>
      <c r="H20">
        <v>133</v>
      </c>
      <c r="I20">
        <v>37</v>
      </c>
      <c r="K20">
        <v>37</v>
      </c>
      <c r="L20">
        <v>1231</v>
      </c>
      <c r="N20">
        <v>1231</v>
      </c>
    </row>
    <row r="21" spans="1:14" x14ac:dyDescent="0.25">
      <c r="A21" t="s">
        <v>67</v>
      </c>
      <c r="B21" t="s">
        <v>139</v>
      </c>
    </row>
    <row r="22" spans="1:14" x14ac:dyDescent="0.25">
      <c r="A22" t="s">
        <v>68</v>
      </c>
      <c r="B22" t="s">
        <v>140</v>
      </c>
    </row>
    <row r="23" spans="1:14" x14ac:dyDescent="0.25">
      <c r="A23" t="s">
        <v>69</v>
      </c>
      <c r="B23" t="s">
        <v>140</v>
      </c>
    </row>
    <row r="24" spans="1:14" x14ac:dyDescent="0.25">
      <c r="A24" t="s">
        <v>70</v>
      </c>
      <c r="B24" t="s">
        <v>139</v>
      </c>
    </row>
    <row r="25" spans="1:14" x14ac:dyDescent="0.25">
      <c r="A25" t="s">
        <v>71</v>
      </c>
      <c r="B25" t="s">
        <v>140</v>
      </c>
    </row>
    <row r="26" spans="1:14" x14ac:dyDescent="0.25">
      <c r="A26" t="s">
        <v>72</v>
      </c>
      <c r="B26" t="s">
        <v>140</v>
      </c>
    </row>
    <row r="27" spans="1:14" x14ac:dyDescent="0.25">
      <c r="A27" t="s">
        <v>73</v>
      </c>
      <c r="B27" t="s">
        <v>140</v>
      </c>
      <c r="C27">
        <v>461</v>
      </c>
      <c r="E27">
        <v>461</v>
      </c>
      <c r="F27">
        <v>687</v>
      </c>
      <c r="H27">
        <v>687</v>
      </c>
    </row>
    <row r="28" spans="1:14" x14ac:dyDescent="0.25">
      <c r="A28" t="s">
        <v>74</v>
      </c>
      <c r="B28" t="s">
        <v>140</v>
      </c>
      <c r="C28">
        <v>734</v>
      </c>
      <c r="E28">
        <v>734</v>
      </c>
      <c r="F28">
        <v>2695</v>
      </c>
      <c r="H28">
        <v>2695</v>
      </c>
      <c r="I28">
        <v>35</v>
      </c>
      <c r="K28">
        <v>35</v>
      </c>
      <c r="L28">
        <v>127</v>
      </c>
      <c r="N28">
        <v>127</v>
      </c>
    </row>
    <row r="29" spans="1:14" x14ac:dyDescent="0.25">
      <c r="A29" t="s">
        <v>75</v>
      </c>
      <c r="B29" t="s">
        <v>144</v>
      </c>
    </row>
    <row r="30" spans="1:14" x14ac:dyDescent="0.25">
      <c r="A30" t="s">
        <v>76</v>
      </c>
      <c r="B30" t="s">
        <v>139</v>
      </c>
    </row>
    <row r="31" spans="1:14" x14ac:dyDescent="0.25">
      <c r="A31" t="s">
        <v>77</v>
      </c>
      <c r="B31" t="s">
        <v>141</v>
      </c>
    </row>
    <row r="32" spans="1:14" x14ac:dyDescent="0.25">
      <c r="A32" t="s">
        <v>78</v>
      </c>
      <c r="B32" t="s">
        <v>139</v>
      </c>
      <c r="C32">
        <v>119</v>
      </c>
      <c r="E32">
        <v>119</v>
      </c>
      <c r="F32">
        <v>31</v>
      </c>
      <c r="H32">
        <v>31</v>
      </c>
    </row>
    <row r="33" spans="1:14" x14ac:dyDescent="0.25">
      <c r="A33" t="s">
        <v>79</v>
      </c>
      <c r="B33" t="s">
        <v>139</v>
      </c>
    </row>
    <row r="34" spans="1:14" x14ac:dyDescent="0.25">
      <c r="A34" t="s">
        <v>80</v>
      </c>
      <c r="B34" t="s">
        <v>143</v>
      </c>
      <c r="C34">
        <v>515</v>
      </c>
      <c r="D34">
        <v>118</v>
      </c>
      <c r="E34">
        <v>4897</v>
      </c>
      <c r="F34">
        <v>9886</v>
      </c>
      <c r="G34">
        <v>315</v>
      </c>
      <c r="H34">
        <v>9571</v>
      </c>
      <c r="I34">
        <v>4144</v>
      </c>
      <c r="J34">
        <v>47</v>
      </c>
      <c r="K34">
        <v>497</v>
      </c>
      <c r="L34">
        <v>954</v>
      </c>
      <c r="M34">
        <v>113</v>
      </c>
      <c r="N34">
        <v>8941</v>
      </c>
    </row>
    <row r="35" spans="1:14" x14ac:dyDescent="0.25">
      <c r="A35" t="s">
        <v>81</v>
      </c>
      <c r="B35" t="s">
        <v>139</v>
      </c>
    </row>
    <row r="36" spans="1:14" x14ac:dyDescent="0.25">
      <c r="A36" t="s">
        <v>82</v>
      </c>
      <c r="B36" t="s">
        <v>143</v>
      </c>
    </row>
    <row r="37" spans="1:14" x14ac:dyDescent="0.25">
      <c r="A37" t="s">
        <v>83</v>
      </c>
      <c r="B37" t="s">
        <v>139</v>
      </c>
    </row>
    <row r="38" spans="1:14" x14ac:dyDescent="0.25">
      <c r="A38" t="s">
        <v>84</v>
      </c>
      <c r="B38" t="s">
        <v>139</v>
      </c>
    </row>
    <row r="39" spans="1:14" x14ac:dyDescent="0.25">
      <c r="A39" t="s">
        <v>85</v>
      </c>
      <c r="B39" t="s">
        <v>145</v>
      </c>
    </row>
    <row r="40" spans="1:14" x14ac:dyDescent="0.25">
      <c r="A40" t="s">
        <v>86</v>
      </c>
      <c r="B40" t="s">
        <v>139</v>
      </c>
      <c r="C40">
        <v>34</v>
      </c>
      <c r="D40">
        <v>74</v>
      </c>
      <c r="E40">
        <v>23</v>
      </c>
      <c r="F40">
        <v>583</v>
      </c>
      <c r="G40">
        <v>111</v>
      </c>
      <c r="H40">
        <v>472</v>
      </c>
      <c r="I40">
        <v>392</v>
      </c>
      <c r="K40">
        <v>392</v>
      </c>
      <c r="L40">
        <v>174</v>
      </c>
      <c r="N40">
        <v>174</v>
      </c>
    </row>
    <row r="41" spans="1:14" x14ac:dyDescent="0.25">
      <c r="A41" t="s">
        <v>87</v>
      </c>
      <c r="B41" t="s">
        <v>139</v>
      </c>
    </row>
    <row r="42" spans="1:14" x14ac:dyDescent="0.25">
      <c r="A42" t="s">
        <v>88</v>
      </c>
      <c r="B42" t="s">
        <v>140</v>
      </c>
    </row>
    <row r="43" spans="1:14" x14ac:dyDescent="0.25">
      <c r="A43" t="s">
        <v>89</v>
      </c>
      <c r="B43" t="s">
        <v>139</v>
      </c>
    </row>
    <row r="44" spans="1:14" x14ac:dyDescent="0.25">
      <c r="A44" t="s">
        <v>90</v>
      </c>
      <c r="B44" t="s">
        <v>140</v>
      </c>
    </row>
    <row r="45" spans="1:14" x14ac:dyDescent="0.25">
      <c r="A45" t="s">
        <v>91</v>
      </c>
      <c r="B45" t="s">
        <v>143</v>
      </c>
      <c r="C45">
        <v>466</v>
      </c>
      <c r="D45">
        <v>35</v>
      </c>
      <c r="E45">
        <v>431</v>
      </c>
      <c r="F45">
        <v>99</v>
      </c>
      <c r="G45">
        <v>91</v>
      </c>
      <c r="H45">
        <v>818</v>
      </c>
      <c r="I45">
        <v>465</v>
      </c>
      <c r="J45">
        <v>4</v>
      </c>
      <c r="K45">
        <v>461</v>
      </c>
      <c r="L45">
        <v>1328</v>
      </c>
      <c r="M45">
        <v>4</v>
      </c>
      <c r="N45">
        <v>1324</v>
      </c>
    </row>
    <row r="46" spans="1:14" x14ac:dyDescent="0.25">
      <c r="A46" t="s">
        <v>92</v>
      </c>
      <c r="B46" t="s">
        <v>139</v>
      </c>
    </row>
    <row r="47" spans="1:14" x14ac:dyDescent="0.25">
      <c r="A47" t="s">
        <v>93</v>
      </c>
      <c r="B47" t="s">
        <v>140</v>
      </c>
    </row>
    <row r="48" spans="1:14" x14ac:dyDescent="0.25">
      <c r="A48" t="s">
        <v>94</v>
      </c>
      <c r="B48" t="s">
        <v>141</v>
      </c>
    </row>
    <row r="49" spans="1:14" x14ac:dyDescent="0.25">
      <c r="A49" t="s">
        <v>95</v>
      </c>
      <c r="B49" t="s">
        <v>141</v>
      </c>
      <c r="C49">
        <v>4397</v>
      </c>
      <c r="D49">
        <v>488</v>
      </c>
      <c r="E49">
        <v>399</v>
      </c>
      <c r="F49">
        <v>6614</v>
      </c>
      <c r="G49">
        <v>745</v>
      </c>
      <c r="H49">
        <v>5869</v>
      </c>
      <c r="I49">
        <v>4248</v>
      </c>
      <c r="J49">
        <v>275</v>
      </c>
      <c r="K49">
        <v>3973</v>
      </c>
      <c r="L49">
        <v>6479</v>
      </c>
      <c r="M49">
        <v>413</v>
      </c>
      <c r="N49">
        <v>666</v>
      </c>
    </row>
    <row r="50" spans="1:14" x14ac:dyDescent="0.25">
      <c r="A50" t="s">
        <v>96</v>
      </c>
      <c r="B50" t="s">
        <v>143</v>
      </c>
    </row>
    <row r="51" spans="1:14" x14ac:dyDescent="0.25">
      <c r="A51" t="s">
        <v>97</v>
      </c>
      <c r="B51" t="s">
        <v>141</v>
      </c>
    </row>
    <row r="52" spans="1:14" x14ac:dyDescent="0.25">
      <c r="A52" t="s">
        <v>98</v>
      </c>
      <c r="B52" t="s">
        <v>141</v>
      </c>
      <c r="C52">
        <v>949</v>
      </c>
      <c r="D52">
        <v>3</v>
      </c>
      <c r="E52">
        <v>919</v>
      </c>
      <c r="F52">
        <v>139</v>
      </c>
      <c r="G52">
        <v>42</v>
      </c>
      <c r="H52">
        <v>1348</v>
      </c>
      <c r="I52">
        <v>475</v>
      </c>
      <c r="K52">
        <v>475</v>
      </c>
      <c r="L52">
        <v>73</v>
      </c>
      <c r="N52">
        <v>73</v>
      </c>
    </row>
    <row r="53" spans="1:14" x14ac:dyDescent="0.25">
      <c r="A53" t="s">
        <v>99</v>
      </c>
      <c r="B53" t="s">
        <v>140</v>
      </c>
    </row>
    <row r="54" spans="1:14" x14ac:dyDescent="0.25">
      <c r="A54" t="s">
        <v>100</v>
      </c>
      <c r="B54" t="s">
        <v>139</v>
      </c>
      <c r="C54">
        <v>155</v>
      </c>
      <c r="E54">
        <v>155</v>
      </c>
      <c r="F54">
        <v>38</v>
      </c>
      <c r="H54">
        <v>38</v>
      </c>
      <c r="I54">
        <v>13</v>
      </c>
      <c r="K54">
        <v>13</v>
      </c>
      <c r="L54">
        <v>155</v>
      </c>
      <c r="N54">
        <v>155</v>
      </c>
    </row>
    <row r="55" spans="1:14" x14ac:dyDescent="0.25">
      <c r="A55" t="s">
        <v>101</v>
      </c>
      <c r="B55" t="s">
        <v>141</v>
      </c>
    </row>
    <row r="56" spans="1:14" x14ac:dyDescent="0.25">
      <c r="A56" t="s">
        <v>102</v>
      </c>
      <c r="B56" t="s">
        <v>140</v>
      </c>
      <c r="C56">
        <v>2212</v>
      </c>
      <c r="D56">
        <v>2</v>
      </c>
      <c r="E56">
        <v>221</v>
      </c>
      <c r="F56">
        <v>5793</v>
      </c>
      <c r="G56">
        <v>2</v>
      </c>
      <c r="H56">
        <v>5791</v>
      </c>
      <c r="I56">
        <v>153</v>
      </c>
      <c r="J56">
        <v>18</v>
      </c>
      <c r="K56">
        <v>1485</v>
      </c>
      <c r="L56">
        <v>421</v>
      </c>
      <c r="M56">
        <v>42</v>
      </c>
      <c r="N56">
        <v>3979</v>
      </c>
    </row>
    <row r="57" spans="1:14" x14ac:dyDescent="0.25">
      <c r="A57" t="s">
        <v>103</v>
      </c>
      <c r="B57" t="s">
        <v>145</v>
      </c>
    </row>
    <row r="58" spans="1:14" x14ac:dyDescent="0.25">
      <c r="A58" t="s">
        <v>104</v>
      </c>
      <c r="B58" t="s">
        <v>140</v>
      </c>
    </row>
    <row r="59" spans="1:14" x14ac:dyDescent="0.25">
      <c r="A59" t="s">
        <v>105</v>
      </c>
      <c r="B59" t="s">
        <v>143</v>
      </c>
    </row>
    <row r="60" spans="1:14" x14ac:dyDescent="0.25">
      <c r="A60" t="s">
        <v>106</v>
      </c>
      <c r="B60" t="s">
        <v>140</v>
      </c>
      <c r="C60">
        <v>289</v>
      </c>
      <c r="D60">
        <v>7</v>
      </c>
      <c r="E60">
        <v>282</v>
      </c>
      <c r="F60">
        <v>994</v>
      </c>
      <c r="G60">
        <v>12</v>
      </c>
      <c r="H60">
        <v>982</v>
      </c>
      <c r="I60">
        <v>1298</v>
      </c>
      <c r="J60">
        <v>2</v>
      </c>
      <c r="K60">
        <v>1296</v>
      </c>
      <c r="L60">
        <v>3637</v>
      </c>
      <c r="M60">
        <v>2</v>
      </c>
      <c r="N60">
        <v>3635</v>
      </c>
    </row>
    <row r="61" spans="1:14" x14ac:dyDescent="0.25">
      <c r="A61" t="s">
        <v>107</v>
      </c>
      <c r="B61" t="s">
        <v>139</v>
      </c>
      <c r="C61">
        <v>286</v>
      </c>
      <c r="E61">
        <v>286</v>
      </c>
      <c r="F61">
        <v>1342</v>
      </c>
      <c r="H61">
        <v>1342</v>
      </c>
    </row>
    <row r="62" spans="1:14" x14ac:dyDescent="0.25">
      <c r="A62" t="s">
        <v>108</v>
      </c>
      <c r="B62" t="s">
        <v>139</v>
      </c>
      <c r="C62">
        <v>1866</v>
      </c>
      <c r="E62">
        <v>1866</v>
      </c>
      <c r="F62">
        <v>5781</v>
      </c>
      <c r="H62">
        <v>5781</v>
      </c>
      <c r="I62">
        <v>158</v>
      </c>
      <c r="K62">
        <v>158</v>
      </c>
      <c r="L62">
        <v>4986</v>
      </c>
      <c r="N62">
        <v>4986</v>
      </c>
    </row>
    <row r="63" spans="1:14" x14ac:dyDescent="0.25">
      <c r="A63" t="s">
        <v>109</v>
      </c>
      <c r="B63" t="s">
        <v>140</v>
      </c>
      <c r="C63">
        <v>212</v>
      </c>
      <c r="E63">
        <v>212</v>
      </c>
      <c r="F63">
        <v>6325</v>
      </c>
      <c r="H63">
        <v>6325</v>
      </c>
      <c r="I63">
        <v>851</v>
      </c>
      <c r="K63">
        <v>851</v>
      </c>
      <c r="L63">
        <v>3754</v>
      </c>
      <c r="N63">
        <v>3754</v>
      </c>
    </row>
    <row r="64" spans="1:14" x14ac:dyDescent="0.25">
      <c r="A64" t="s">
        <v>110</v>
      </c>
      <c r="B64" t="s">
        <v>146</v>
      </c>
      <c r="C64">
        <v>1373</v>
      </c>
      <c r="D64">
        <v>15</v>
      </c>
      <c r="E64">
        <v>1358</v>
      </c>
      <c r="F64">
        <v>2829</v>
      </c>
      <c r="G64">
        <v>17</v>
      </c>
      <c r="H64">
        <v>2812</v>
      </c>
      <c r="I64">
        <v>624</v>
      </c>
      <c r="K64">
        <v>624</v>
      </c>
      <c r="L64">
        <v>1457</v>
      </c>
      <c r="N64">
        <v>1457</v>
      </c>
    </row>
    <row r="65" spans="1:14" x14ac:dyDescent="0.25">
      <c r="A65" t="s">
        <v>111</v>
      </c>
      <c r="B65" t="s">
        <v>141</v>
      </c>
      <c r="C65">
        <v>18</v>
      </c>
      <c r="E65">
        <v>18</v>
      </c>
      <c r="F65">
        <v>61</v>
      </c>
      <c r="H65">
        <v>61</v>
      </c>
    </row>
    <row r="66" spans="1:14" x14ac:dyDescent="0.25">
      <c r="A66" t="s">
        <v>112</v>
      </c>
      <c r="B66" t="s">
        <v>139</v>
      </c>
    </row>
    <row r="67" spans="1:14" x14ac:dyDescent="0.25">
      <c r="A67" t="s">
        <v>113</v>
      </c>
      <c r="B67" t="s">
        <v>143</v>
      </c>
    </row>
    <row r="68" spans="1:14" x14ac:dyDescent="0.25">
      <c r="A68" t="s">
        <v>114</v>
      </c>
      <c r="B68" t="s">
        <v>143</v>
      </c>
      <c r="C68">
        <v>3715</v>
      </c>
      <c r="D68">
        <v>11346</v>
      </c>
      <c r="E68">
        <v>19369</v>
      </c>
      <c r="F68">
        <v>6484</v>
      </c>
      <c r="G68">
        <v>22627</v>
      </c>
      <c r="H68">
        <v>42177</v>
      </c>
      <c r="I68">
        <v>1681</v>
      </c>
      <c r="J68">
        <v>3951</v>
      </c>
      <c r="K68">
        <v>12859</v>
      </c>
      <c r="L68">
        <v>37959</v>
      </c>
      <c r="M68">
        <v>8594</v>
      </c>
      <c r="N68">
        <v>29365</v>
      </c>
    </row>
    <row r="69" spans="1:14" x14ac:dyDescent="0.25">
      <c r="A69" t="s">
        <v>115</v>
      </c>
      <c r="B69" t="s">
        <v>140</v>
      </c>
      <c r="C69">
        <v>1199</v>
      </c>
      <c r="D69">
        <v>1343</v>
      </c>
      <c r="E69">
        <v>1647</v>
      </c>
      <c r="F69">
        <v>25365</v>
      </c>
      <c r="G69">
        <v>4314</v>
      </c>
      <c r="H69">
        <v>2151</v>
      </c>
      <c r="I69">
        <v>525</v>
      </c>
      <c r="J69">
        <v>299</v>
      </c>
      <c r="K69">
        <v>4726</v>
      </c>
      <c r="L69">
        <v>1355</v>
      </c>
      <c r="M69">
        <v>2356</v>
      </c>
      <c r="N69">
        <v>1699</v>
      </c>
    </row>
    <row r="70" spans="1:14" x14ac:dyDescent="0.25">
      <c r="A70" t="s">
        <v>116</v>
      </c>
      <c r="B70" t="s">
        <v>139</v>
      </c>
    </row>
    <row r="71" spans="1:14" x14ac:dyDescent="0.25">
      <c r="A71" t="s">
        <v>117</v>
      </c>
      <c r="B71" t="s">
        <v>144</v>
      </c>
    </row>
    <row r="72" spans="1:14" x14ac:dyDescent="0.25">
      <c r="A72" t="s">
        <v>118</v>
      </c>
      <c r="B72" t="s">
        <v>142</v>
      </c>
    </row>
    <row r="73" spans="1:14" x14ac:dyDescent="0.25">
      <c r="A73" t="s">
        <v>119</v>
      </c>
      <c r="B73" t="s">
        <v>142</v>
      </c>
    </row>
    <row r="74" spans="1:14" x14ac:dyDescent="0.25">
      <c r="A74" t="s">
        <v>120</v>
      </c>
      <c r="B74" t="s">
        <v>145</v>
      </c>
    </row>
    <row r="75" spans="1:14" x14ac:dyDescent="0.25">
      <c r="A75" t="s">
        <v>121</v>
      </c>
      <c r="B75" t="s">
        <v>141</v>
      </c>
      <c r="C75">
        <v>1154</v>
      </c>
      <c r="D75">
        <v>114</v>
      </c>
      <c r="E75">
        <v>14</v>
      </c>
      <c r="F75">
        <v>1924</v>
      </c>
      <c r="G75">
        <v>339</v>
      </c>
      <c r="H75">
        <v>1585</v>
      </c>
      <c r="I75">
        <v>67</v>
      </c>
      <c r="J75">
        <v>1</v>
      </c>
      <c r="K75">
        <v>66</v>
      </c>
      <c r="L75">
        <v>152</v>
      </c>
      <c r="M75">
        <v>3</v>
      </c>
      <c r="N75">
        <v>1472</v>
      </c>
    </row>
    <row r="76" spans="1:14" x14ac:dyDescent="0.25">
      <c r="A76" t="s">
        <v>122</v>
      </c>
      <c r="B76" t="s">
        <v>141</v>
      </c>
    </row>
    <row r="77" spans="1:14" x14ac:dyDescent="0.25">
      <c r="A77" t="s">
        <v>123</v>
      </c>
      <c r="B77" t="s">
        <v>142</v>
      </c>
      <c r="C77">
        <v>14247</v>
      </c>
      <c r="D77">
        <v>3497</v>
      </c>
      <c r="E77">
        <v>175</v>
      </c>
      <c r="F77">
        <v>24218</v>
      </c>
      <c r="G77">
        <v>5289</v>
      </c>
      <c r="H77">
        <v>18929</v>
      </c>
      <c r="I77">
        <v>7552</v>
      </c>
      <c r="J77">
        <v>168</v>
      </c>
      <c r="K77">
        <v>6484</v>
      </c>
      <c r="L77">
        <v>14161</v>
      </c>
      <c r="M77">
        <v>1655</v>
      </c>
      <c r="N77">
        <v>1256</v>
      </c>
    </row>
    <row r="78" spans="1:14" x14ac:dyDescent="0.25">
      <c r="A78" t="s">
        <v>124</v>
      </c>
      <c r="B78" t="s">
        <v>139</v>
      </c>
      <c r="C78">
        <v>117</v>
      </c>
      <c r="D78">
        <v>235</v>
      </c>
      <c r="E78">
        <v>11465</v>
      </c>
      <c r="F78">
        <v>25269</v>
      </c>
      <c r="G78">
        <v>657</v>
      </c>
      <c r="H78">
        <v>24612</v>
      </c>
      <c r="I78">
        <v>5992</v>
      </c>
      <c r="J78">
        <v>4</v>
      </c>
      <c r="K78">
        <v>5952</v>
      </c>
      <c r="L78">
        <v>15197</v>
      </c>
      <c r="M78">
        <v>69</v>
      </c>
      <c r="N78">
        <v>15128</v>
      </c>
    </row>
    <row r="79" spans="1:14" x14ac:dyDescent="0.25">
      <c r="A79" t="s">
        <v>125</v>
      </c>
      <c r="B79" t="s">
        <v>142</v>
      </c>
    </row>
    <row r="80" spans="1:14" x14ac:dyDescent="0.25">
      <c r="A80" t="s">
        <v>126</v>
      </c>
      <c r="B80" t="s">
        <v>146</v>
      </c>
    </row>
    <row r="81" spans="1:14" x14ac:dyDescent="0.25">
      <c r="A81" t="s">
        <v>127</v>
      </c>
      <c r="B81" t="s">
        <v>142</v>
      </c>
      <c r="C81">
        <v>1673</v>
      </c>
      <c r="D81">
        <v>3146</v>
      </c>
      <c r="E81">
        <v>13584</v>
      </c>
      <c r="F81">
        <v>26546</v>
      </c>
      <c r="G81">
        <v>4641</v>
      </c>
      <c r="H81">
        <v>2195</v>
      </c>
      <c r="I81">
        <v>1439</v>
      </c>
      <c r="J81">
        <v>94</v>
      </c>
      <c r="K81">
        <v>1399</v>
      </c>
      <c r="L81">
        <v>2664</v>
      </c>
      <c r="M81">
        <v>1736</v>
      </c>
      <c r="N81">
        <v>24868</v>
      </c>
    </row>
    <row r="82" spans="1:14" x14ac:dyDescent="0.25">
      <c r="A82" t="s">
        <v>128</v>
      </c>
      <c r="B82" t="s">
        <v>143</v>
      </c>
      <c r="C82">
        <v>16</v>
      </c>
      <c r="E82">
        <v>16</v>
      </c>
      <c r="F82">
        <v>27</v>
      </c>
      <c r="H82">
        <v>27</v>
      </c>
      <c r="I82">
        <v>274</v>
      </c>
      <c r="J82">
        <v>1</v>
      </c>
      <c r="K82">
        <v>264</v>
      </c>
      <c r="L82">
        <v>16</v>
      </c>
      <c r="M82">
        <v>15</v>
      </c>
      <c r="N82">
        <v>991</v>
      </c>
    </row>
    <row r="83" spans="1:14" x14ac:dyDescent="0.25">
      <c r="A83" t="s">
        <v>129</v>
      </c>
      <c r="B83" t="s">
        <v>139</v>
      </c>
    </row>
    <row r="84" spans="1:14" x14ac:dyDescent="0.25">
      <c r="A84" t="s">
        <v>130</v>
      </c>
      <c r="B84" t="s">
        <v>140</v>
      </c>
    </row>
    <row r="85" spans="1:14" x14ac:dyDescent="0.25">
      <c r="A85" t="s">
        <v>131</v>
      </c>
      <c r="B85" t="s">
        <v>143</v>
      </c>
      <c r="C85">
        <v>67</v>
      </c>
      <c r="E85">
        <v>67</v>
      </c>
      <c r="F85">
        <v>1975</v>
      </c>
      <c r="H85">
        <v>1975</v>
      </c>
      <c r="I85">
        <v>65</v>
      </c>
      <c r="K85">
        <v>65</v>
      </c>
      <c r="L85">
        <v>272</v>
      </c>
      <c r="N85">
        <v>272</v>
      </c>
    </row>
    <row r="86" spans="1:14" x14ac:dyDescent="0.25">
      <c r="A86" t="s">
        <v>132</v>
      </c>
      <c r="B86" t="s">
        <v>143</v>
      </c>
    </row>
    <row r="87" spans="1:14" x14ac:dyDescent="0.25">
      <c r="A87" t="s">
        <v>133</v>
      </c>
      <c r="B87" t="s">
        <v>139</v>
      </c>
    </row>
    <row r="88" spans="1:14" x14ac:dyDescent="0.25">
      <c r="A88" t="s">
        <v>134</v>
      </c>
      <c r="B88" t="s">
        <v>140</v>
      </c>
      <c r="C88">
        <v>23</v>
      </c>
      <c r="E88">
        <v>23</v>
      </c>
      <c r="F88">
        <v>73</v>
      </c>
      <c r="H88">
        <v>73</v>
      </c>
      <c r="I88">
        <v>55</v>
      </c>
      <c r="K88">
        <v>55</v>
      </c>
      <c r="L88">
        <v>18</v>
      </c>
      <c r="N88">
        <v>18</v>
      </c>
    </row>
    <row r="89" spans="1:14" x14ac:dyDescent="0.25">
      <c r="A89" t="s">
        <v>135</v>
      </c>
      <c r="B89" t="s">
        <v>139</v>
      </c>
    </row>
    <row r="90" spans="1:14" x14ac:dyDescent="0.25">
      <c r="A90" t="s">
        <v>136</v>
      </c>
      <c r="B90" t="s">
        <v>143</v>
      </c>
    </row>
    <row r="91" spans="1:14" x14ac:dyDescent="0.25">
      <c r="A91" t="s">
        <v>137</v>
      </c>
      <c r="B91" t="s">
        <v>139</v>
      </c>
    </row>
    <row r="92" spans="1:14" x14ac:dyDescent="0.25">
      <c r="A92" t="s">
        <v>46</v>
      </c>
      <c r="C92">
        <v>121961</v>
      </c>
      <c r="D92">
        <v>2212</v>
      </c>
      <c r="E92">
        <v>99859</v>
      </c>
      <c r="F92">
        <v>247992</v>
      </c>
      <c r="G92">
        <v>4196</v>
      </c>
      <c r="H92">
        <v>2632</v>
      </c>
      <c r="I92">
        <v>75185</v>
      </c>
      <c r="J92">
        <v>6917</v>
      </c>
      <c r="K92">
        <v>68268</v>
      </c>
      <c r="L92">
        <v>167344</v>
      </c>
      <c r="M92">
        <v>1556</v>
      </c>
      <c r="N92">
        <v>151838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1"/>
  <sheetViews>
    <sheetView tabSelected="1" workbookViewId="0">
      <selection activeCell="H2" sqref="H2"/>
    </sheetView>
  </sheetViews>
  <sheetFormatPr defaultRowHeight="15.75" x14ac:dyDescent="0.25"/>
  <cols>
    <col min="1" max="1" width="21.625" bestFit="1" customWidth="1"/>
    <col min="2" max="2" width="22.5" customWidth="1"/>
    <col min="3" max="3" width="31.75" customWidth="1"/>
    <col min="4" max="4" width="30.125" bestFit="1" customWidth="1"/>
    <col min="12" max="12" width="28.375" bestFit="1" customWidth="1"/>
  </cols>
  <sheetData>
    <row r="1" spans="1:13" x14ac:dyDescent="0.25">
      <c r="A1" t="s">
        <v>138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</row>
    <row r="2" spans="1:13" x14ac:dyDescent="0.25">
      <c r="A2" t="s">
        <v>139</v>
      </c>
      <c r="B2">
        <v>5054</v>
      </c>
      <c r="C2">
        <v>538</v>
      </c>
      <c r="D2">
        <v>16162</v>
      </c>
      <c r="E2">
        <v>38438</v>
      </c>
      <c r="F2">
        <v>1201</v>
      </c>
      <c r="G2">
        <v>34069</v>
      </c>
      <c r="H2">
        <v>7640</v>
      </c>
      <c r="I2">
        <v>34</v>
      </c>
      <c r="J2">
        <v>7507</v>
      </c>
      <c r="K2">
        <v>24546</v>
      </c>
      <c r="L2">
        <v>137</v>
      </c>
      <c r="M2">
        <v>22339</v>
      </c>
    </row>
    <row r="3" spans="1:13" x14ac:dyDescent="0.25">
      <c r="A3" t="s">
        <v>144</v>
      </c>
    </row>
    <row r="4" spans="1:13" x14ac:dyDescent="0.25">
      <c r="A4" t="s">
        <v>143</v>
      </c>
      <c r="B4">
        <v>4805</v>
      </c>
      <c r="C4">
        <v>11505</v>
      </c>
      <c r="D4">
        <v>24782</v>
      </c>
      <c r="E4">
        <v>18513</v>
      </c>
      <c r="F4">
        <v>23045</v>
      </c>
      <c r="G4">
        <v>54571</v>
      </c>
      <c r="H4">
        <v>6629</v>
      </c>
      <c r="I4">
        <v>4003</v>
      </c>
      <c r="J4">
        <v>14146</v>
      </c>
      <c r="K4">
        <v>40529</v>
      </c>
      <c r="L4">
        <v>8726</v>
      </c>
      <c r="M4">
        <v>40893</v>
      </c>
    </row>
    <row r="5" spans="1:13" x14ac:dyDescent="0.25">
      <c r="A5" t="s">
        <v>140</v>
      </c>
      <c r="B5">
        <v>6442</v>
      </c>
      <c r="C5">
        <v>1572</v>
      </c>
      <c r="D5">
        <v>4582</v>
      </c>
      <c r="E5">
        <v>44415</v>
      </c>
      <c r="F5">
        <v>4643</v>
      </c>
      <c r="G5">
        <v>20377</v>
      </c>
      <c r="H5">
        <v>3771</v>
      </c>
      <c r="I5">
        <v>359</v>
      </c>
      <c r="J5">
        <v>9262</v>
      </c>
      <c r="K5">
        <v>12098</v>
      </c>
      <c r="L5">
        <v>2490</v>
      </c>
      <c r="M5">
        <v>15098</v>
      </c>
    </row>
    <row r="6" spans="1:13" x14ac:dyDescent="0.25">
      <c r="A6" t="s">
        <v>141</v>
      </c>
      <c r="B6">
        <v>6518</v>
      </c>
      <c r="C6">
        <v>605</v>
      </c>
      <c r="D6">
        <v>1350</v>
      </c>
      <c r="E6">
        <v>8738</v>
      </c>
      <c r="F6">
        <v>1126</v>
      </c>
      <c r="G6">
        <v>8863</v>
      </c>
      <c r="H6">
        <v>4790</v>
      </c>
      <c r="I6">
        <v>276</v>
      </c>
      <c r="J6">
        <v>4514</v>
      </c>
      <c r="K6">
        <v>6704</v>
      </c>
      <c r="L6">
        <v>416</v>
      </c>
      <c r="M6">
        <v>2211</v>
      </c>
    </row>
    <row r="7" spans="1:13" x14ac:dyDescent="0.25">
      <c r="A7" t="s">
        <v>145</v>
      </c>
    </row>
    <row r="8" spans="1:13" x14ac:dyDescent="0.25">
      <c r="A8" t="s">
        <v>142</v>
      </c>
      <c r="B8">
        <v>21449</v>
      </c>
      <c r="C8">
        <v>7128</v>
      </c>
      <c r="D8">
        <v>18263</v>
      </c>
      <c r="E8">
        <v>53306</v>
      </c>
      <c r="F8">
        <v>11685</v>
      </c>
      <c r="G8">
        <v>22631</v>
      </c>
      <c r="H8">
        <v>12782</v>
      </c>
      <c r="I8">
        <v>410</v>
      </c>
      <c r="J8">
        <v>11526</v>
      </c>
      <c r="K8">
        <v>17627</v>
      </c>
      <c r="L8">
        <v>3500</v>
      </c>
      <c r="M8">
        <v>27618</v>
      </c>
    </row>
    <row r="9" spans="1:13" x14ac:dyDescent="0.25">
      <c r="A9" t="s">
        <v>146</v>
      </c>
      <c r="B9">
        <v>1373</v>
      </c>
      <c r="C9">
        <v>15</v>
      </c>
      <c r="D9">
        <v>1358</v>
      </c>
      <c r="E9">
        <v>2829</v>
      </c>
      <c r="F9">
        <v>17</v>
      </c>
      <c r="G9">
        <v>2812</v>
      </c>
      <c r="H9">
        <v>624</v>
      </c>
      <c r="J9">
        <v>624</v>
      </c>
      <c r="K9">
        <v>1457</v>
      </c>
      <c r="M9">
        <v>1457</v>
      </c>
    </row>
    <row r="10" spans="1:13" x14ac:dyDescent="0.25">
      <c r="A10" t="s">
        <v>45</v>
      </c>
      <c r="B10">
        <f>SUM(B2:B9)</f>
        <v>45641</v>
      </c>
      <c r="C10">
        <f>SUM(C2:C9)</f>
        <v>21363</v>
      </c>
      <c r="D10">
        <f>SUM(D2:D9)</f>
        <v>66497</v>
      </c>
      <c r="E10">
        <v>166239</v>
      </c>
      <c r="F10">
        <v>41717</v>
      </c>
      <c r="G10">
        <v>143323</v>
      </c>
      <c r="H10">
        <v>36236</v>
      </c>
      <c r="I10">
        <v>5082</v>
      </c>
      <c r="J10">
        <v>47579</v>
      </c>
      <c r="K10">
        <v>102961</v>
      </c>
      <c r="L10">
        <v>15269</v>
      </c>
      <c r="M10">
        <v>109616</v>
      </c>
    </row>
    <row r="15" spans="1:13" x14ac:dyDescent="0.25">
      <c r="D15" t="s">
        <v>149</v>
      </c>
      <c r="E15">
        <v>66497</v>
      </c>
    </row>
    <row r="16" spans="1:13" x14ac:dyDescent="0.25">
      <c r="D16" t="s">
        <v>155</v>
      </c>
      <c r="E16">
        <v>47579</v>
      </c>
    </row>
    <row r="17" spans="2:7" x14ac:dyDescent="0.25">
      <c r="D17" t="s">
        <v>148</v>
      </c>
      <c r="E17">
        <v>21363</v>
      </c>
      <c r="F17">
        <f>E15+E17</f>
        <v>87860</v>
      </c>
      <c r="G17">
        <f>F17-25530</f>
        <v>62330</v>
      </c>
    </row>
    <row r="18" spans="2:7" x14ac:dyDescent="0.25">
      <c r="D18" t="s">
        <v>154</v>
      </c>
      <c r="E18">
        <v>5082</v>
      </c>
    </row>
    <row r="19" spans="2:7" x14ac:dyDescent="0.25">
      <c r="B19">
        <v>25396</v>
      </c>
    </row>
    <row r="21" spans="2:7" x14ac:dyDescent="0.25">
      <c r="D21" t="s">
        <v>158</v>
      </c>
      <c r="E21">
        <v>109616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12"/>
  <sheetViews>
    <sheetView topLeftCell="D1" workbookViewId="0">
      <selection activeCell="A3" sqref="A3:E12"/>
    </sheetView>
  </sheetViews>
  <sheetFormatPr defaultRowHeight="15.75" x14ac:dyDescent="0.25"/>
  <cols>
    <col min="1" max="1" width="21.625" bestFit="1" customWidth="1"/>
    <col min="2" max="2" width="57.5" customWidth="1"/>
    <col min="3" max="3" width="67.875" customWidth="1"/>
    <col min="4" max="4" width="57.5" customWidth="1"/>
    <col min="5" max="5" width="67.875" customWidth="1"/>
  </cols>
  <sheetData>
    <row r="3" spans="1:5" x14ac:dyDescent="0.25">
      <c r="A3" s="4" t="s">
        <v>159</v>
      </c>
      <c r="B3" t="s">
        <v>166</v>
      </c>
      <c r="C3" t="s">
        <v>167</v>
      </c>
      <c r="D3" t="s">
        <v>168</v>
      </c>
      <c r="E3" t="s">
        <v>169</v>
      </c>
    </row>
    <row r="4" spans="1:5" x14ac:dyDescent="0.25">
      <c r="A4" s="5" t="s">
        <v>139</v>
      </c>
      <c r="B4" s="6">
        <v>530</v>
      </c>
      <c r="C4" s="6">
        <v>10</v>
      </c>
      <c r="D4" s="6">
        <v>382</v>
      </c>
      <c r="E4" s="6">
        <v>6</v>
      </c>
    </row>
    <row r="5" spans="1:5" x14ac:dyDescent="0.25">
      <c r="A5" s="5" t="s">
        <v>144</v>
      </c>
      <c r="B5" s="6"/>
      <c r="C5" s="6"/>
      <c r="D5" s="6"/>
      <c r="E5" s="6"/>
    </row>
    <row r="6" spans="1:5" x14ac:dyDescent="0.25">
      <c r="A6" s="5" t="s">
        <v>143</v>
      </c>
      <c r="B6" s="6">
        <v>1989</v>
      </c>
      <c r="C6" s="6">
        <v>17</v>
      </c>
      <c r="D6" s="6">
        <v>1794</v>
      </c>
      <c r="E6" s="6">
        <v>16</v>
      </c>
    </row>
    <row r="7" spans="1:5" x14ac:dyDescent="0.25">
      <c r="A7" s="5" t="s">
        <v>140</v>
      </c>
      <c r="B7" s="6">
        <v>1459</v>
      </c>
      <c r="C7" s="6">
        <v>24</v>
      </c>
      <c r="D7" s="6">
        <v>878</v>
      </c>
      <c r="E7" s="6">
        <v>22</v>
      </c>
    </row>
    <row r="8" spans="1:5" x14ac:dyDescent="0.25">
      <c r="A8" s="5" t="s">
        <v>141</v>
      </c>
      <c r="B8" s="6">
        <v>76</v>
      </c>
      <c r="C8" s="6">
        <v>3</v>
      </c>
      <c r="D8" s="6">
        <v>263</v>
      </c>
      <c r="E8" s="6">
        <v>7</v>
      </c>
    </row>
    <row r="9" spans="1:5" x14ac:dyDescent="0.25">
      <c r="A9" s="5" t="s">
        <v>145</v>
      </c>
      <c r="B9" s="6"/>
      <c r="C9" s="6"/>
      <c r="D9" s="6"/>
      <c r="E9" s="6"/>
    </row>
    <row r="10" spans="1:5" x14ac:dyDescent="0.25">
      <c r="A10" s="5" t="s">
        <v>142</v>
      </c>
      <c r="B10" s="6">
        <v>930</v>
      </c>
      <c r="C10" s="6">
        <v>17</v>
      </c>
      <c r="D10" s="6">
        <v>867</v>
      </c>
      <c r="E10" s="6">
        <v>17</v>
      </c>
    </row>
    <row r="11" spans="1:5" x14ac:dyDescent="0.25">
      <c r="A11" s="5" t="s">
        <v>146</v>
      </c>
      <c r="B11" s="6">
        <v>594</v>
      </c>
      <c r="C11" s="6">
        <v>3</v>
      </c>
      <c r="D11" s="6">
        <v>564</v>
      </c>
      <c r="E11" s="6">
        <v>3</v>
      </c>
    </row>
    <row r="12" spans="1:5" x14ac:dyDescent="0.25">
      <c r="A12" s="5" t="s">
        <v>160</v>
      </c>
      <c r="B12" s="6">
        <v>5578</v>
      </c>
      <c r="C12" s="6">
        <v>74</v>
      </c>
      <c r="D12" s="6">
        <v>4748</v>
      </c>
      <c r="E12" s="6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2"/>
  <sheetViews>
    <sheetView workbookViewId="0">
      <selection activeCell="D47" sqref="D47"/>
    </sheetView>
  </sheetViews>
  <sheetFormatPr defaultRowHeight="15.75" x14ac:dyDescent="0.25"/>
  <cols>
    <col min="1" max="1" width="20.875" bestFit="1" customWidth="1"/>
    <col min="2" max="2" width="21.625" bestFit="1" customWidth="1"/>
    <col min="3" max="3" width="25" bestFit="1" customWidth="1"/>
    <col min="4" max="4" width="31.875" bestFit="1" customWidth="1"/>
    <col min="5" max="5" width="25" bestFit="1" customWidth="1"/>
    <col min="6" max="6" width="31.875" bestFit="1" customWidth="1"/>
  </cols>
  <sheetData>
    <row r="1" spans="1:6" s="1" customFormat="1" ht="39" customHeight="1" x14ac:dyDescent="0.25">
      <c r="A1" s="1" t="s">
        <v>161</v>
      </c>
      <c r="B1" s="2" t="s">
        <v>138</v>
      </c>
      <c r="C1" s="3" t="s">
        <v>162</v>
      </c>
      <c r="D1" s="3" t="s">
        <v>163</v>
      </c>
      <c r="E1" s="3" t="s">
        <v>164</v>
      </c>
      <c r="F1" s="3" t="s">
        <v>165</v>
      </c>
    </row>
    <row r="2" spans="1:6" x14ac:dyDescent="0.25">
      <c r="A2" t="s">
        <v>48</v>
      </c>
      <c r="B2" t="s">
        <v>139</v>
      </c>
    </row>
    <row r="3" spans="1:6" x14ac:dyDescent="0.25">
      <c r="A3" t="s">
        <v>49</v>
      </c>
      <c r="B3" t="s">
        <v>139</v>
      </c>
    </row>
    <row r="4" spans="1:6" x14ac:dyDescent="0.25">
      <c r="A4" t="s">
        <v>50</v>
      </c>
      <c r="B4" t="s">
        <v>139</v>
      </c>
      <c r="C4">
        <v>80</v>
      </c>
      <c r="D4">
        <v>3</v>
      </c>
    </row>
    <row r="5" spans="1:6" x14ac:dyDescent="0.25">
      <c r="A5" t="s">
        <v>51</v>
      </c>
      <c r="B5" t="s">
        <v>139</v>
      </c>
    </row>
    <row r="6" spans="1:6" x14ac:dyDescent="0.25">
      <c r="A6" t="s">
        <v>52</v>
      </c>
      <c r="B6" t="s">
        <v>140</v>
      </c>
    </row>
    <row r="7" spans="1:6" x14ac:dyDescent="0.25">
      <c r="A7" t="s">
        <v>53</v>
      </c>
      <c r="B7" t="s">
        <v>141</v>
      </c>
    </row>
    <row r="8" spans="1:6" x14ac:dyDescent="0.25">
      <c r="A8" t="s">
        <v>54</v>
      </c>
      <c r="B8" t="s">
        <v>140</v>
      </c>
    </row>
    <row r="9" spans="1:6" x14ac:dyDescent="0.25">
      <c r="A9" t="s">
        <v>55</v>
      </c>
      <c r="B9" t="s">
        <v>139</v>
      </c>
    </row>
    <row r="10" spans="1:6" x14ac:dyDescent="0.25">
      <c r="A10" t="s">
        <v>56</v>
      </c>
      <c r="B10" t="s">
        <v>139</v>
      </c>
    </row>
    <row r="11" spans="1:6" x14ac:dyDescent="0.25">
      <c r="A11" t="s">
        <v>57</v>
      </c>
      <c r="B11" t="s">
        <v>141</v>
      </c>
    </row>
    <row r="12" spans="1:6" x14ac:dyDescent="0.25">
      <c r="A12" t="s">
        <v>58</v>
      </c>
      <c r="B12" t="s">
        <v>142</v>
      </c>
    </row>
    <row r="13" spans="1:6" x14ac:dyDescent="0.25">
      <c r="A13" t="s">
        <v>59</v>
      </c>
      <c r="B13" t="s">
        <v>142</v>
      </c>
    </row>
    <row r="14" spans="1:6" x14ac:dyDescent="0.25">
      <c r="A14" t="s">
        <v>60</v>
      </c>
      <c r="B14" t="s">
        <v>143</v>
      </c>
    </row>
    <row r="15" spans="1:6" x14ac:dyDescent="0.25">
      <c r="A15" t="s">
        <v>61</v>
      </c>
      <c r="B15" t="s">
        <v>139</v>
      </c>
    </row>
    <row r="16" spans="1:6" x14ac:dyDescent="0.25">
      <c r="A16" t="s">
        <v>62</v>
      </c>
      <c r="B16" t="s">
        <v>139</v>
      </c>
    </row>
    <row r="17" spans="1:6" x14ac:dyDescent="0.25">
      <c r="A17" t="s">
        <v>63</v>
      </c>
      <c r="B17" t="s">
        <v>140</v>
      </c>
      <c r="C17">
        <v>80</v>
      </c>
      <c r="D17">
        <v>3</v>
      </c>
      <c r="E17">
        <v>100</v>
      </c>
      <c r="F17">
        <v>4</v>
      </c>
    </row>
    <row r="18" spans="1:6" x14ac:dyDescent="0.25">
      <c r="A18" t="s">
        <v>64</v>
      </c>
      <c r="B18" t="s">
        <v>142</v>
      </c>
      <c r="C18">
        <v>196</v>
      </c>
      <c r="D18">
        <v>5</v>
      </c>
      <c r="E18">
        <v>238</v>
      </c>
      <c r="F18">
        <v>5</v>
      </c>
    </row>
    <row r="19" spans="1:6" x14ac:dyDescent="0.25">
      <c r="A19" t="s">
        <v>65</v>
      </c>
      <c r="B19" t="s">
        <v>143</v>
      </c>
    </row>
    <row r="20" spans="1:6" x14ac:dyDescent="0.25">
      <c r="A20" t="s">
        <v>66</v>
      </c>
      <c r="B20" t="s">
        <v>140</v>
      </c>
    </row>
    <row r="21" spans="1:6" x14ac:dyDescent="0.25">
      <c r="A21" t="s">
        <v>67</v>
      </c>
      <c r="B21" t="s">
        <v>139</v>
      </c>
    </row>
    <row r="22" spans="1:6" x14ac:dyDescent="0.25">
      <c r="A22" t="s">
        <v>68</v>
      </c>
      <c r="B22" t="s">
        <v>140</v>
      </c>
    </row>
    <row r="23" spans="1:6" x14ac:dyDescent="0.25">
      <c r="A23" t="s">
        <v>69</v>
      </c>
      <c r="B23" t="s">
        <v>140</v>
      </c>
    </row>
    <row r="24" spans="1:6" x14ac:dyDescent="0.25">
      <c r="A24" t="s">
        <v>70</v>
      </c>
      <c r="B24" t="s">
        <v>139</v>
      </c>
    </row>
    <row r="25" spans="1:6" x14ac:dyDescent="0.25">
      <c r="A25" t="s">
        <v>71</v>
      </c>
      <c r="B25" t="s">
        <v>140</v>
      </c>
    </row>
    <row r="26" spans="1:6" x14ac:dyDescent="0.25">
      <c r="A26" t="s">
        <v>72</v>
      </c>
      <c r="B26" t="s">
        <v>140</v>
      </c>
    </row>
    <row r="27" spans="1:6" x14ac:dyDescent="0.25">
      <c r="A27" t="s">
        <v>73</v>
      </c>
      <c r="B27" t="s">
        <v>140</v>
      </c>
    </row>
    <row r="28" spans="1:6" x14ac:dyDescent="0.25">
      <c r="A28" t="s">
        <v>74</v>
      </c>
      <c r="B28" t="s">
        <v>140</v>
      </c>
      <c r="C28">
        <v>166</v>
      </c>
      <c r="D28">
        <v>4</v>
      </c>
      <c r="E28">
        <v>158</v>
      </c>
      <c r="F28">
        <v>4</v>
      </c>
    </row>
    <row r="29" spans="1:6" x14ac:dyDescent="0.25">
      <c r="A29" t="s">
        <v>75</v>
      </c>
      <c r="B29" t="s">
        <v>144</v>
      </c>
    </row>
    <row r="30" spans="1:6" x14ac:dyDescent="0.25">
      <c r="A30" t="s">
        <v>76</v>
      </c>
      <c r="B30" t="s">
        <v>139</v>
      </c>
    </row>
    <row r="31" spans="1:6" x14ac:dyDescent="0.25">
      <c r="A31" t="s">
        <v>77</v>
      </c>
      <c r="B31" t="s">
        <v>141</v>
      </c>
    </row>
    <row r="32" spans="1:6" x14ac:dyDescent="0.25">
      <c r="A32" t="s">
        <v>78</v>
      </c>
      <c r="B32" t="s">
        <v>139</v>
      </c>
    </row>
    <row r="33" spans="1:6" x14ac:dyDescent="0.25">
      <c r="A33" t="s">
        <v>79</v>
      </c>
      <c r="B33" t="s">
        <v>139</v>
      </c>
    </row>
    <row r="34" spans="1:6" x14ac:dyDescent="0.25">
      <c r="A34" t="s">
        <v>80</v>
      </c>
      <c r="B34" t="s">
        <v>143</v>
      </c>
      <c r="C34">
        <v>139</v>
      </c>
      <c r="D34">
        <v>3</v>
      </c>
      <c r="E34">
        <v>154</v>
      </c>
      <c r="F34">
        <v>4</v>
      </c>
    </row>
    <row r="35" spans="1:6" x14ac:dyDescent="0.25">
      <c r="A35" t="s">
        <v>81</v>
      </c>
      <c r="B35" t="s">
        <v>139</v>
      </c>
    </row>
    <row r="36" spans="1:6" x14ac:dyDescent="0.25">
      <c r="A36" t="s">
        <v>82</v>
      </c>
      <c r="B36" t="s">
        <v>143</v>
      </c>
    </row>
    <row r="37" spans="1:6" x14ac:dyDescent="0.25">
      <c r="A37" t="s">
        <v>83</v>
      </c>
      <c r="B37" t="s">
        <v>139</v>
      </c>
    </row>
    <row r="38" spans="1:6" x14ac:dyDescent="0.25">
      <c r="A38" t="s">
        <v>84</v>
      </c>
      <c r="B38" t="s">
        <v>139</v>
      </c>
    </row>
    <row r="39" spans="1:6" x14ac:dyDescent="0.25">
      <c r="A39" t="s">
        <v>85</v>
      </c>
      <c r="B39" t="s">
        <v>145</v>
      </c>
    </row>
    <row r="40" spans="1:6" x14ac:dyDescent="0.25">
      <c r="A40" t="s">
        <v>86</v>
      </c>
      <c r="B40" t="s">
        <v>139</v>
      </c>
    </row>
    <row r="41" spans="1:6" x14ac:dyDescent="0.25">
      <c r="A41" t="s">
        <v>87</v>
      </c>
      <c r="B41" t="s">
        <v>139</v>
      </c>
    </row>
    <row r="42" spans="1:6" x14ac:dyDescent="0.25">
      <c r="A42" t="s">
        <v>88</v>
      </c>
      <c r="B42" t="s">
        <v>140</v>
      </c>
    </row>
    <row r="43" spans="1:6" x14ac:dyDescent="0.25">
      <c r="A43" t="s">
        <v>89</v>
      </c>
      <c r="B43" t="s">
        <v>139</v>
      </c>
    </row>
    <row r="44" spans="1:6" x14ac:dyDescent="0.25">
      <c r="A44" t="s">
        <v>90</v>
      </c>
      <c r="B44" t="s">
        <v>140</v>
      </c>
    </row>
    <row r="45" spans="1:6" x14ac:dyDescent="0.25">
      <c r="A45" t="s">
        <v>91</v>
      </c>
      <c r="B45" t="s">
        <v>143</v>
      </c>
    </row>
    <row r="46" spans="1:6" x14ac:dyDescent="0.25">
      <c r="A46" t="s">
        <v>92</v>
      </c>
      <c r="B46" t="s">
        <v>139</v>
      </c>
    </row>
    <row r="47" spans="1:6" x14ac:dyDescent="0.25">
      <c r="A47" t="s">
        <v>93</v>
      </c>
      <c r="B47" t="s">
        <v>140</v>
      </c>
    </row>
    <row r="48" spans="1:6" x14ac:dyDescent="0.25">
      <c r="A48" t="s">
        <v>94</v>
      </c>
      <c r="B48" t="s">
        <v>141</v>
      </c>
    </row>
    <row r="49" spans="1:6" x14ac:dyDescent="0.25">
      <c r="A49" t="s">
        <v>95</v>
      </c>
      <c r="B49" t="s">
        <v>141</v>
      </c>
      <c r="C49">
        <v>76</v>
      </c>
      <c r="D49">
        <v>3</v>
      </c>
      <c r="E49">
        <v>117</v>
      </c>
      <c r="F49">
        <v>4</v>
      </c>
    </row>
    <row r="50" spans="1:6" x14ac:dyDescent="0.25">
      <c r="A50" t="s">
        <v>96</v>
      </c>
      <c r="B50" t="s">
        <v>143</v>
      </c>
    </row>
    <row r="51" spans="1:6" x14ac:dyDescent="0.25">
      <c r="A51" t="s">
        <v>97</v>
      </c>
      <c r="B51" t="s">
        <v>141</v>
      </c>
    </row>
    <row r="52" spans="1:6" x14ac:dyDescent="0.25">
      <c r="A52" t="s">
        <v>98</v>
      </c>
      <c r="B52" t="s">
        <v>141</v>
      </c>
    </row>
    <row r="53" spans="1:6" x14ac:dyDescent="0.25">
      <c r="A53" t="s">
        <v>99</v>
      </c>
      <c r="B53" t="s">
        <v>140</v>
      </c>
    </row>
    <row r="54" spans="1:6" x14ac:dyDescent="0.25">
      <c r="A54" t="s">
        <v>100</v>
      </c>
      <c r="B54" t="s">
        <v>139</v>
      </c>
    </row>
    <row r="55" spans="1:6" x14ac:dyDescent="0.25">
      <c r="A55" t="s">
        <v>101</v>
      </c>
      <c r="B55" t="s">
        <v>141</v>
      </c>
    </row>
    <row r="56" spans="1:6" x14ac:dyDescent="0.25">
      <c r="A56" t="s">
        <v>102</v>
      </c>
      <c r="B56" t="s">
        <v>140</v>
      </c>
      <c r="C56">
        <v>93</v>
      </c>
      <c r="D56">
        <v>3</v>
      </c>
      <c r="E56">
        <v>113</v>
      </c>
      <c r="F56">
        <v>3</v>
      </c>
    </row>
    <row r="57" spans="1:6" x14ac:dyDescent="0.25">
      <c r="A57" t="s">
        <v>103</v>
      </c>
      <c r="B57" t="s">
        <v>145</v>
      </c>
    </row>
    <row r="58" spans="1:6" x14ac:dyDescent="0.25">
      <c r="A58" t="s">
        <v>104</v>
      </c>
      <c r="B58" t="s">
        <v>140</v>
      </c>
    </row>
    <row r="59" spans="1:6" x14ac:dyDescent="0.25">
      <c r="A59" t="s">
        <v>105</v>
      </c>
      <c r="B59" t="s">
        <v>143</v>
      </c>
    </row>
    <row r="60" spans="1:6" x14ac:dyDescent="0.25">
      <c r="A60" t="s">
        <v>106</v>
      </c>
      <c r="B60" t="s">
        <v>140</v>
      </c>
      <c r="C60">
        <v>205</v>
      </c>
      <c r="D60">
        <v>5</v>
      </c>
      <c r="E60">
        <v>214</v>
      </c>
      <c r="F60">
        <v>5</v>
      </c>
    </row>
    <row r="61" spans="1:6" x14ac:dyDescent="0.25">
      <c r="A61" t="s">
        <v>107</v>
      </c>
      <c r="B61" t="s">
        <v>139</v>
      </c>
    </row>
    <row r="62" spans="1:6" x14ac:dyDescent="0.25">
      <c r="A62" t="s">
        <v>108</v>
      </c>
      <c r="B62" t="s">
        <v>139</v>
      </c>
    </row>
    <row r="63" spans="1:6" x14ac:dyDescent="0.25">
      <c r="A63" t="s">
        <v>109</v>
      </c>
      <c r="B63" t="s">
        <v>140</v>
      </c>
    </row>
    <row r="64" spans="1:6" x14ac:dyDescent="0.25">
      <c r="A64" t="s">
        <v>110</v>
      </c>
      <c r="B64" t="s">
        <v>146</v>
      </c>
      <c r="C64">
        <v>594</v>
      </c>
      <c r="D64">
        <v>3</v>
      </c>
      <c r="E64">
        <v>564</v>
      </c>
      <c r="F64">
        <v>3</v>
      </c>
    </row>
    <row r="65" spans="1:6" x14ac:dyDescent="0.25">
      <c r="A65" t="s">
        <v>111</v>
      </c>
      <c r="B65" t="s">
        <v>141</v>
      </c>
    </row>
    <row r="66" spans="1:6" x14ac:dyDescent="0.25">
      <c r="A66" t="s">
        <v>112</v>
      </c>
      <c r="B66" t="s">
        <v>139</v>
      </c>
    </row>
    <row r="67" spans="1:6" x14ac:dyDescent="0.25">
      <c r="A67" t="s">
        <v>113</v>
      </c>
      <c r="B67" t="s">
        <v>143</v>
      </c>
    </row>
    <row r="68" spans="1:6" x14ac:dyDescent="0.25">
      <c r="A68" t="s">
        <v>114</v>
      </c>
      <c r="B68" t="s">
        <v>143</v>
      </c>
      <c r="C68">
        <v>1850</v>
      </c>
      <c r="D68">
        <v>14</v>
      </c>
      <c r="E68">
        <v>1640</v>
      </c>
      <c r="F68">
        <v>12</v>
      </c>
    </row>
    <row r="69" spans="1:6" x14ac:dyDescent="0.25">
      <c r="A69" t="s">
        <v>115</v>
      </c>
      <c r="B69" t="s">
        <v>140</v>
      </c>
      <c r="C69">
        <v>915</v>
      </c>
      <c r="D69">
        <v>9</v>
      </c>
      <c r="E69">
        <v>293</v>
      </c>
      <c r="F69">
        <v>6</v>
      </c>
    </row>
    <row r="70" spans="1:6" x14ac:dyDescent="0.25">
      <c r="A70" t="s">
        <v>116</v>
      </c>
      <c r="B70" t="s">
        <v>139</v>
      </c>
    </row>
    <row r="71" spans="1:6" x14ac:dyDescent="0.25">
      <c r="A71" t="s">
        <v>117</v>
      </c>
      <c r="B71" t="s">
        <v>144</v>
      </c>
    </row>
    <row r="72" spans="1:6" x14ac:dyDescent="0.25">
      <c r="A72" t="s">
        <v>118</v>
      </c>
      <c r="B72" t="s">
        <v>142</v>
      </c>
    </row>
    <row r="73" spans="1:6" x14ac:dyDescent="0.25">
      <c r="A73" t="s">
        <v>119</v>
      </c>
      <c r="B73" t="s">
        <v>142</v>
      </c>
    </row>
    <row r="74" spans="1:6" x14ac:dyDescent="0.25">
      <c r="A74" t="s">
        <v>120</v>
      </c>
      <c r="B74" t="s">
        <v>145</v>
      </c>
    </row>
    <row r="75" spans="1:6" x14ac:dyDescent="0.25">
      <c r="A75" t="s">
        <v>121</v>
      </c>
      <c r="B75" t="s">
        <v>141</v>
      </c>
      <c r="E75">
        <v>146</v>
      </c>
      <c r="F75">
        <v>3</v>
      </c>
    </row>
    <row r="76" spans="1:6" x14ac:dyDescent="0.25">
      <c r="A76" t="s">
        <v>122</v>
      </c>
      <c r="B76" t="s">
        <v>141</v>
      </c>
    </row>
    <row r="77" spans="1:6" x14ac:dyDescent="0.25">
      <c r="A77" t="s">
        <v>123</v>
      </c>
      <c r="B77" t="s">
        <v>142</v>
      </c>
      <c r="C77">
        <v>194</v>
      </c>
      <c r="D77">
        <v>3</v>
      </c>
      <c r="E77">
        <v>194</v>
      </c>
      <c r="F77">
        <v>3</v>
      </c>
    </row>
    <row r="78" spans="1:6" x14ac:dyDescent="0.25">
      <c r="A78" t="s">
        <v>124</v>
      </c>
      <c r="B78" t="s">
        <v>139</v>
      </c>
      <c r="C78">
        <v>450</v>
      </c>
      <c r="D78">
        <v>7</v>
      </c>
      <c r="E78">
        <v>382</v>
      </c>
      <c r="F78">
        <v>6</v>
      </c>
    </row>
    <row r="79" spans="1:6" x14ac:dyDescent="0.25">
      <c r="A79" t="s">
        <v>125</v>
      </c>
      <c r="B79" t="s">
        <v>142</v>
      </c>
    </row>
    <row r="80" spans="1:6" x14ac:dyDescent="0.25">
      <c r="A80" t="s">
        <v>126</v>
      </c>
      <c r="B80" t="s">
        <v>146</v>
      </c>
    </row>
    <row r="81" spans="1:6" x14ac:dyDescent="0.25">
      <c r="A81" t="s">
        <v>127</v>
      </c>
      <c r="B81" t="s">
        <v>142</v>
      </c>
      <c r="C81">
        <v>540</v>
      </c>
      <c r="D81">
        <v>9</v>
      </c>
      <c r="E81">
        <v>435</v>
      </c>
      <c r="F81">
        <v>9</v>
      </c>
    </row>
    <row r="82" spans="1:6" x14ac:dyDescent="0.25">
      <c r="A82" t="s">
        <v>128</v>
      </c>
      <c r="B82" t="s">
        <v>143</v>
      </c>
    </row>
    <row r="83" spans="1:6" x14ac:dyDescent="0.25">
      <c r="A83" t="s">
        <v>129</v>
      </c>
      <c r="B83" t="s">
        <v>139</v>
      </c>
    </row>
    <row r="84" spans="1:6" x14ac:dyDescent="0.25">
      <c r="A84" t="s">
        <v>130</v>
      </c>
      <c r="B84" t="s">
        <v>140</v>
      </c>
    </row>
    <row r="85" spans="1:6" x14ac:dyDescent="0.25">
      <c r="A85" t="s">
        <v>131</v>
      </c>
      <c r="B85" t="s">
        <v>143</v>
      </c>
    </row>
    <row r="86" spans="1:6" x14ac:dyDescent="0.25">
      <c r="A86" t="s">
        <v>132</v>
      </c>
      <c r="B86" t="s">
        <v>143</v>
      </c>
    </row>
    <row r="87" spans="1:6" x14ac:dyDescent="0.25">
      <c r="A87" t="s">
        <v>133</v>
      </c>
      <c r="B87" t="s">
        <v>139</v>
      </c>
    </row>
    <row r="88" spans="1:6" x14ac:dyDescent="0.25">
      <c r="A88" t="s">
        <v>134</v>
      </c>
      <c r="B88" t="s">
        <v>140</v>
      </c>
    </row>
    <row r="89" spans="1:6" x14ac:dyDescent="0.25">
      <c r="A89" t="s">
        <v>135</v>
      </c>
      <c r="B89" t="s">
        <v>139</v>
      </c>
    </row>
    <row r="90" spans="1:6" x14ac:dyDescent="0.25">
      <c r="A90" t="s">
        <v>136</v>
      </c>
      <c r="B90" t="s">
        <v>143</v>
      </c>
    </row>
    <row r="91" spans="1:6" x14ac:dyDescent="0.25">
      <c r="A91" t="s">
        <v>137</v>
      </c>
      <c r="B91" t="s">
        <v>139</v>
      </c>
    </row>
    <row r="92" spans="1:6" x14ac:dyDescent="0.25">
      <c r="A92" t="s">
        <v>45</v>
      </c>
    </row>
  </sheetData>
  <sortState xmlns:xlrd2="http://schemas.microsoft.com/office/spreadsheetml/2017/richdata2" ref="A2:E91">
    <sortCondition ref="A2:A9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workbookViewId="0">
      <selection activeCell="B15" sqref="B15:D18"/>
    </sheetView>
  </sheetViews>
  <sheetFormatPr defaultRowHeight="15.75" x14ac:dyDescent="0.25"/>
  <cols>
    <col min="1" max="1" width="21.625" bestFit="1" customWidth="1"/>
    <col min="2" max="2" width="25" bestFit="1" customWidth="1"/>
    <col min="3" max="3" width="31.875" bestFit="1" customWidth="1"/>
    <col min="4" max="4" width="25" bestFit="1" customWidth="1"/>
    <col min="5" max="5" width="31.875" bestFit="1" customWidth="1"/>
  </cols>
  <sheetData>
    <row r="1" spans="1:5" s="2" customFormat="1" ht="42" customHeight="1" x14ac:dyDescent="0.25">
      <c r="A1" s="2" t="s">
        <v>138</v>
      </c>
      <c r="B1" s="2" t="s">
        <v>162</v>
      </c>
      <c r="C1" s="2" t="s">
        <v>163</v>
      </c>
      <c r="D1" s="2" t="s">
        <v>164</v>
      </c>
      <c r="E1" s="2" t="s">
        <v>165</v>
      </c>
    </row>
    <row r="2" spans="1:5" x14ac:dyDescent="0.25">
      <c r="A2" t="s">
        <v>139</v>
      </c>
      <c r="B2">
        <v>530</v>
      </c>
      <c r="C2">
        <v>10</v>
      </c>
      <c r="D2">
        <v>382</v>
      </c>
      <c r="E2">
        <v>6</v>
      </c>
    </row>
    <row r="3" spans="1:5" x14ac:dyDescent="0.25">
      <c r="A3" t="s">
        <v>144</v>
      </c>
    </row>
    <row r="4" spans="1:5" x14ac:dyDescent="0.25">
      <c r="A4" t="s">
        <v>143</v>
      </c>
      <c r="B4">
        <v>1989</v>
      </c>
      <c r="C4">
        <v>17</v>
      </c>
      <c r="D4">
        <v>1794</v>
      </c>
      <c r="E4">
        <v>16</v>
      </c>
    </row>
    <row r="5" spans="1:5" x14ac:dyDescent="0.25">
      <c r="A5" t="s">
        <v>140</v>
      </c>
      <c r="B5">
        <v>1459</v>
      </c>
      <c r="C5">
        <v>24</v>
      </c>
      <c r="D5">
        <v>878</v>
      </c>
      <c r="E5">
        <v>22</v>
      </c>
    </row>
    <row r="6" spans="1:5" x14ac:dyDescent="0.25">
      <c r="A6" t="s">
        <v>141</v>
      </c>
      <c r="B6">
        <v>76</v>
      </c>
      <c r="C6">
        <v>3</v>
      </c>
      <c r="D6">
        <v>263</v>
      </c>
      <c r="E6">
        <v>7</v>
      </c>
    </row>
    <row r="7" spans="1:5" x14ac:dyDescent="0.25">
      <c r="A7" t="s">
        <v>145</v>
      </c>
    </row>
    <row r="8" spans="1:5" x14ac:dyDescent="0.25">
      <c r="A8" t="s">
        <v>142</v>
      </c>
      <c r="B8">
        <v>930</v>
      </c>
      <c r="C8">
        <v>17</v>
      </c>
      <c r="D8">
        <v>867</v>
      </c>
      <c r="E8">
        <v>17</v>
      </c>
    </row>
    <row r="9" spans="1:5" x14ac:dyDescent="0.25">
      <c r="A9" t="s">
        <v>146</v>
      </c>
      <c r="B9">
        <v>594</v>
      </c>
      <c r="C9">
        <v>3</v>
      </c>
      <c r="D9">
        <v>564</v>
      </c>
      <c r="E9">
        <v>3</v>
      </c>
    </row>
    <row r="10" spans="1:5" x14ac:dyDescent="0.25">
      <c r="A10" t="s">
        <v>45</v>
      </c>
      <c r="B10">
        <v>5578</v>
      </c>
      <c r="C10">
        <v>74</v>
      </c>
      <c r="D10">
        <v>4748</v>
      </c>
      <c r="E10">
        <v>71</v>
      </c>
    </row>
    <row r="15" spans="1:5" x14ac:dyDescent="0.25">
      <c r="B15" t="s">
        <v>175</v>
      </c>
      <c r="C15">
        <v>2019</v>
      </c>
      <c r="D15">
        <v>74</v>
      </c>
    </row>
    <row r="16" spans="1:5" x14ac:dyDescent="0.25">
      <c r="B16" t="s">
        <v>176</v>
      </c>
      <c r="C16">
        <v>2019</v>
      </c>
      <c r="D16">
        <v>5578</v>
      </c>
    </row>
    <row r="17" spans="2:4" x14ac:dyDescent="0.25">
      <c r="B17" t="s">
        <v>175</v>
      </c>
      <c r="C17">
        <v>2020</v>
      </c>
      <c r="D17">
        <v>71</v>
      </c>
    </row>
    <row r="18" spans="2:4" x14ac:dyDescent="0.25">
      <c r="B18" t="s">
        <v>176</v>
      </c>
      <c r="C18">
        <v>2020</v>
      </c>
      <c r="D18">
        <v>4748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</vt:lpstr>
      <vt:lpstr>cap</vt:lpstr>
      <vt:lpstr>tourism_country_of_origin</vt:lpstr>
      <vt:lpstr>tourism_demand_LAU2</vt:lpstr>
      <vt:lpstr>tourism_demand_LAU1</vt:lpstr>
      <vt:lpstr>Munka6</vt:lpstr>
      <vt:lpstr>tourism_capacities_LAU2</vt:lpstr>
      <vt:lpstr>tourism_capacities_LAU1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 Zsombor</dc:creator>
  <cp:lastModifiedBy>csb</cp:lastModifiedBy>
  <dcterms:created xsi:type="dcterms:W3CDTF">2022-02-10T13:52:42Z</dcterms:created>
  <dcterms:modified xsi:type="dcterms:W3CDTF">2022-02-16T15:43:15Z</dcterms:modified>
</cp:coreProperties>
</file>