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aba\Documents\Visual Studio 2015\Projects\OMSZ\ConsoleApplication1\ConsoleApplication1\"/>
    </mc:Choice>
  </mc:AlternateContent>
  <bookViews>
    <workbookView xWindow="480" yWindow="120" windowWidth="19440" windowHeight="12240" activeTab="1"/>
  </bookViews>
  <sheets>
    <sheet name="Kispest" sheetId="1" r:id="rId1"/>
    <sheet name="20170227" sheetId="2" r:id="rId2"/>
  </sheets>
  <externalReferences>
    <externalReference r:id="rId3"/>
  </externalReferences>
  <definedNames>
    <definedName name="_xlnm._FilterDatabase" localSheetId="1" hidden="1">'20170227'!$A$1:$AE$49</definedName>
    <definedName name="A" localSheetId="0">#REF!</definedName>
    <definedName name="A">#REF!</definedName>
    <definedName name="Albertirsa" localSheetId="0">#REF!</definedName>
    <definedName name="Albertirsa">#REF!</definedName>
    <definedName name="Aszód" localSheetId="0">#REF!</definedName>
    <definedName name="Aszód">#REF!</definedName>
    <definedName name="b" localSheetId="0">#REF!</definedName>
    <definedName name="b">#REF!</definedName>
    <definedName name="Bázis" localSheetId="0">#REF!</definedName>
    <definedName name="Bázis">#REF!</definedName>
    <definedName name="bs_" localSheetId="0">#REF!</definedName>
    <definedName name="bs_">#REF!</definedName>
    <definedName name="bu" localSheetId="0">#REF!</definedName>
    <definedName name="bu">#REF!</definedName>
    <definedName name="Buda" localSheetId="0">#REF!</definedName>
    <definedName name="Buda">#REF!</definedName>
    <definedName name="Budafok" localSheetId="0">#REF!</definedName>
    <definedName name="Budafok">#REF!</definedName>
    <definedName name="Budaörs" localSheetId="0">#REF!</definedName>
    <definedName name="Budaörs">#REF!</definedName>
    <definedName name="Cegléd" localSheetId="0">#REF!</definedName>
    <definedName name="Cegléd">#REF!</definedName>
    <definedName name="cs" localSheetId="0">#REF!</definedName>
    <definedName name="cs">#REF!</definedName>
    <definedName name="cse" localSheetId="0">#REF!</definedName>
    <definedName name="cse">#REF!</definedName>
    <definedName name="Csepel" localSheetId="0">#REF!</definedName>
    <definedName name="Csepel">#REF!</definedName>
    <definedName name="Csillaghegy" localSheetId="0">#REF!</definedName>
    <definedName name="Csillaghegy">#REF!</definedName>
    <definedName name="Dabas" localSheetId="0">#REF!</definedName>
    <definedName name="Dabas">#REF!</definedName>
    <definedName name="db" localSheetId="0">#REF!</definedName>
    <definedName name="db">#REF!</definedName>
    <definedName name="Dunakeszi" localSheetId="0">#REF!</definedName>
    <definedName name="Dunakeszi">#REF!</definedName>
    <definedName name="É" localSheetId="0">#REF!</definedName>
    <definedName name="É">#REF!</definedName>
    <definedName name="éd" localSheetId="0">#REF!</definedName>
    <definedName name="éd">#REF!</definedName>
    <definedName name="Érd" localSheetId="0">#REF!</definedName>
    <definedName name="Érd">#REF!</definedName>
    <definedName name="érd_" localSheetId="0">#REF!</definedName>
    <definedName name="érd_">#REF!</definedName>
    <definedName name="erzs_" localSheetId="0">#REF!</definedName>
    <definedName name="erzs_">#REF!</definedName>
    <definedName name="Erzsébet" localSheetId="0">#REF!</definedName>
    <definedName name="Erzsébet">#REF!</definedName>
    <definedName name="g_" localSheetId="0">#REF!</definedName>
    <definedName name="g_">#REF!</definedName>
    <definedName name="Gödöllő" localSheetId="0">#REF!</definedName>
    <definedName name="Gödöllő">#REF!</definedName>
    <definedName name="Gy" localSheetId="0">#REF!</definedName>
    <definedName name="Gy">#REF!</definedName>
    <definedName name="gy_" localSheetId="0">#REF!</definedName>
    <definedName name="gy_">#REF!</definedName>
    <definedName name="gy__" localSheetId="0">#REF!</definedName>
    <definedName name="gy__">#REF!</definedName>
    <definedName name="Gyömrő" localSheetId="0">#REF!</definedName>
    <definedName name="Gyömrő">#REF!</definedName>
    <definedName name="i_" localSheetId="0">#REF!</definedName>
    <definedName name="i_">#REF!</definedName>
    <definedName name="i__" localSheetId="0">[1]RÉGIÓ!#REF!</definedName>
    <definedName name="i__">[1]RÉGIÓ!#REF!</definedName>
    <definedName name="IC" localSheetId="0">#REF!</definedName>
    <definedName name="IC">#REF!</definedName>
    <definedName name="ic_" localSheetId="0">#REF!</definedName>
    <definedName name="ic_">#REF!</definedName>
    <definedName name="ICS" localSheetId="0">#REF!</definedName>
    <definedName name="ICS">#REF!</definedName>
    <definedName name="ii" localSheetId="0">#REF!</definedName>
    <definedName name="ii">#REF!</definedName>
    <definedName name="k_" localSheetId="0">#REF!</definedName>
    <definedName name="k_">#REF!</definedName>
    <definedName name="k__" localSheetId="0">#REF!</definedName>
    <definedName name="k__">#REF!</definedName>
    <definedName name="Ker" localSheetId="0">#REF!</definedName>
    <definedName name="Ker">#REF!</definedName>
    <definedName name="ker__" localSheetId="0">#REF!</definedName>
    <definedName name="ker__">#REF!</definedName>
    <definedName name="Keresztúr" localSheetId="0">#REF!</definedName>
    <definedName name="Keresztúr">#REF!</definedName>
    <definedName name="kisp_" localSheetId="0">#REF!</definedName>
    <definedName name="kisp_">#REF!</definedName>
    <definedName name="Kispest" localSheetId="0">#REF!</definedName>
    <definedName name="Kispest">#REF!</definedName>
    <definedName name="KM" localSheetId="0">#REF!</definedName>
    <definedName name="KM">#REF!</definedName>
    <definedName name="KMR" localSheetId="0">#REF!</definedName>
    <definedName name="KMR">#REF!</definedName>
    <definedName name="kmr__" localSheetId="0">#REF!</definedName>
    <definedName name="kmr__">#REF!</definedName>
    <definedName name="köz_" localSheetId="0">#REF!</definedName>
    <definedName name="köz_">#REF!</definedName>
    <definedName name="Kp" localSheetId="0">#REF!</definedName>
    <definedName name="Kp">#REF!</definedName>
    <definedName name="l__" localSheetId="0">#REF!</definedName>
    <definedName name="l__">#REF!</definedName>
    <definedName name="Lő" localSheetId="0">#REF!</definedName>
    <definedName name="Lő">#REF!</definedName>
    <definedName name="Lőrinc" localSheetId="0">#REF!</definedName>
    <definedName name="Lőrinc">#REF!</definedName>
    <definedName name="m__" localSheetId="0">#REF!</definedName>
    <definedName name="m__">#REF!</definedName>
    <definedName name="m___" localSheetId="0">#REF!</definedName>
    <definedName name="m___">#REF!</definedName>
    <definedName name="Mátyásföld" localSheetId="0">#REF!</definedName>
    <definedName name="Mátyásföld">#REF!</definedName>
    <definedName name="Mf" localSheetId="0">#REF!</definedName>
    <definedName name="Mf">#REF!</definedName>
    <definedName name="mfö" localSheetId="0">#REF!</definedName>
    <definedName name="mfö">#REF!</definedName>
    <definedName name="Mo" localSheetId="0">#REF!</definedName>
    <definedName name="Mo">#REF!</definedName>
    <definedName name="mon_" localSheetId="0">#REF!</definedName>
    <definedName name="mon_">#REF!</definedName>
    <definedName name="Monor" localSheetId="0">#REF!</definedName>
    <definedName name="Monor">#REF!</definedName>
    <definedName name="n___" localSheetId="0">#REF!</definedName>
    <definedName name="n___">#REF!</definedName>
    <definedName name="Nagykáta" localSheetId="0">#REF!</definedName>
    <definedName name="Nagykáta">#REF!</definedName>
    <definedName name="Nagykőrös" localSheetId="0">#REF!</definedName>
    <definedName name="Nagykőrös">#REF!</definedName>
    <definedName name="Nk" localSheetId="0">#REF!</definedName>
    <definedName name="Nk">#REF!</definedName>
    <definedName name="nk__" localSheetId="0">#REF!</definedName>
    <definedName name="nk__">#REF!</definedName>
    <definedName name="nkö" localSheetId="0">#REF!</definedName>
    <definedName name="nkö">#REF!</definedName>
    <definedName name="Nt" localSheetId="0">#REF!</definedName>
    <definedName name="Nt">#REF!</definedName>
    <definedName name="nta_" localSheetId="0">#REF!</definedName>
    <definedName name="nta_">#REF!</definedName>
    <definedName name="_xlnm.Print_Titles" localSheetId="0">Kispest!$1:$3</definedName>
    <definedName name="_xlnm.Print_Area" localSheetId="0">Kispest!$A$1:$X$57</definedName>
    <definedName name="OB" localSheetId="0">#REF!</definedName>
    <definedName name="OB">#REF!</definedName>
    <definedName name="OBs" localSheetId="0">[1]RÉGIÓ!#REF!</definedName>
    <definedName name="OBs">[1]RÉGIÓ!#REF!</definedName>
    <definedName name="OBSI" localSheetId="0">#REF!</definedName>
    <definedName name="OBSI">#REF!</definedName>
    <definedName name="OBSI_" localSheetId="0">[1]RÉGIÓ!#REF!</definedName>
    <definedName name="OBSI_">[1]RÉGIÓ!#REF!</definedName>
    <definedName name="Ör" localSheetId="0">#REF!</definedName>
    <definedName name="Ör">#REF!</definedName>
    <definedName name="örk__" localSheetId="0">#REF!</definedName>
    <definedName name="örk__">#REF!</definedName>
    <definedName name="Örkény" localSheetId="0">#REF!</definedName>
    <definedName name="Örkény">#REF!</definedName>
    <definedName name="Ös" localSheetId="0">#REF!</definedName>
    <definedName name="Ös">#REF!</definedName>
    <definedName name="össs" localSheetId="0">#REF!</definedName>
    <definedName name="össs">#REF!</definedName>
    <definedName name="Összesítő" localSheetId="0">#REF!</definedName>
    <definedName name="Összesítő">#REF!</definedName>
    <definedName name="öz" localSheetId="0">#REF!</definedName>
    <definedName name="öz">#REF!</definedName>
    <definedName name="Pesthidegkút" localSheetId="0">#REF!</definedName>
    <definedName name="Pesthidegkút">#REF!</definedName>
    <definedName name="Ph" localSheetId="0">#REF!</definedName>
    <definedName name="Ph">#REF!</definedName>
    <definedName name="phh" localSheetId="0">#REF!</definedName>
    <definedName name="phh">#REF!</definedName>
    <definedName name="phk" localSheetId="0">#REF!</definedName>
    <definedName name="phk">#REF!</definedName>
    <definedName name="plör" localSheetId="0">#REF!</definedName>
    <definedName name="plör">#REF!</definedName>
    <definedName name="Pv" localSheetId="0">#REF!</definedName>
    <definedName name="Pv">#REF!</definedName>
    <definedName name="pvár" localSheetId="0">#REF!</definedName>
    <definedName name="pvár">#REF!</definedName>
    <definedName name="PVV" localSheetId="0">#REF!</definedName>
    <definedName name="PVV">#REF!</definedName>
    <definedName name="pvvv" localSheetId="0">#REF!</definedName>
    <definedName name="pvvv">#REF!</definedName>
    <definedName name="Ráckeve" localSheetId="0">#REF!</definedName>
    <definedName name="Ráckeve">#REF!</definedName>
    <definedName name="Rákospalota" localSheetId="0">#REF!</definedName>
    <definedName name="Rákospalota">#REF!</definedName>
    <definedName name="Rk" localSheetId="0">#REF!</definedName>
    <definedName name="Rk">#REF!</definedName>
    <definedName name="rk__" localSheetId="0">#REF!</definedName>
    <definedName name="rk__">#REF!</definedName>
    <definedName name="Rp" localSheetId="0">#REF!</definedName>
    <definedName name="Rp">#REF!</definedName>
    <definedName name="rpalota" localSheetId="0">#REF!</definedName>
    <definedName name="rpalota">#REF!</definedName>
    <definedName name="rta" localSheetId="0">#REF!</definedName>
    <definedName name="rta">#REF!</definedName>
    <definedName name="rv" localSheetId="0">#REF!</definedName>
    <definedName name="rv">#REF!</definedName>
    <definedName name="rve" localSheetId="0">#REF!</definedName>
    <definedName name="rve">#REF!</definedName>
    <definedName name="si__" localSheetId="0">[1]RÉGIÓ!#REF!</definedName>
    <definedName name="si__">[1]RÉGIÓ!#REF!</definedName>
    <definedName name="ss" localSheetId="0">#REF!</definedName>
    <definedName name="ss">#REF!</definedName>
    <definedName name="sse" localSheetId="0">#REF!</definedName>
    <definedName name="sse">#REF!</definedName>
    <definedName name="Sz.batta" localSheetId="0">#REF!</definedName>
    <definedName name="Sz.batta">#REF!</definedName>
    <definedName name="Szb" localSheetId="0">#REF!</definedName>
    <definedName name="Szb">#REF!</definedName>
    <definedName name="szba" localSheetId="0">#REF!</definedName>
    <definedName name="szba">#REF!</definedName>
    <definedName name="Sze" localSheetId="0">#REF!</definedName>
    <definedName name="Sze">#REF!</definedName>
    <definedName name="szee" localSheetId="0">#REF!</definedName>
    <definedName name="szee">#REF!</definedName>
    <definedName name="Szentendre" localSheetId="0">#REF!</definedName>
    <definedName name="Szentendre">#REF!</definedName>
    <definedName name="Szm" localSheetId="0">#REF!</definedName>
    <definedName name="Szm">#REF!</definedName>
    <definedName name="Szo" localSheetId="0">#REF!</definedName>
    <definedName name="Szo">#REF!</definedName>
    <definedName name="Szob" localSheetId="0">#REF!</definedName>
    <definedName name="Szob">#REF!</definedName>
    <definedName name="szsz" localSheetId="0">#REF!</definedName>
    <definedName name="szsz">#REF!</definedName>
    <definedName name="szszob" localSheetId="0">#REF!</definedName>
    <definedName name="szszob">#REF!</definedName>
    <definedName name="Szsztmiklós" localSheetId="0">#REF!</definedName>
    <definedName name="Szsztmiklós">#REF!</definedName>
    <definedName name="Tápiószele" localSheetId="0">#REF!</definedName>
    <definedName name="Tápiószele">#REF!</definedName>
    <definedName name="tsz" localSheetId="0">#REF!</definedName>
    <definedName name="tsz">#REF!</definedName>
    <definedName name="Újpest" localSheetId="0">#REF!</definedName>
    <definedName name="Újpest">#REF!</definedName>
    <definedName name="úp" localSheetId="0">#REF!</definedName>
    <definedName name="úp">#REF!</definedName>
    <definedName name="vá" localSheetId="0">#REF!</definedName>
    <definedName name="vá">#REF!</definedName>
    <definedName name="Vác" localSheetId="0">#REF!</definedName>
    <definedName name="Vác">#REF!</definedName>
    <definedName name="Vámosmikola" localSheetId="0">#REF!</definedName>
    <definedName name="Vámosmikola">#REF!</definedName>
    <definedName name="vm" localSheetId="0">#REF!</definedName>
    <definedName name="vm">#REF!</definedName>
    <definedName name="zs" localSheetId="0">#REF!</definedName>
    <definedName name="zs">#REF!</definedName>
    <definedName name="zs_" localSheetId="0">#REF!</definedName>
    <definedName name="zs_">#REF!</definedName>
    <definedName name="Zsámbék" localSheetId="0">#REF!</definedName>
    <definedName name="Zsámbék">#REF!</definedName>
  </definedNames>
  <calcPr calcId="162913"/>
</workbook>
</file>

<file path=xl/calcChain.xml><?xml version="1.0" encoding="utf-8"?>
<calcChain xmlns="http://schemas.openxmlformats.org/spreadsheetml/2006/main">
  <c r="I55" i="2" l="1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57" i="2" l="1"/>
</calcChain>
</file>

<file path=xl/sharedStrings.xml><?xml version="1.0" encoding="utf-8"?>
<sst xmlns="http://schemas.openxmlformats.org/spreadsheetml/2006/main" count="541" uniqueCount="131">
  <si>
    <t>Vizér Miklós</t>
  </si>
  <si>
    <t>Vass László</t>
  </si>
  <si>
    <t>Vakarcs Tamás</t>
  </si>
  <si>
    <t>Tileczky Gábor</t>
  </si>
  <si>
    <t>Sztudva Richárd</t>
  </si>
  <si>
    <t>Samu Gábor</t>
  </si>
  <si>
    <t>Polóka Pál</t>
  </si>
  <si>
    <t>Palcsek Zoltán</t>
  </si>
  <si>
    <t>Néninger Tibor</t>
  </si>
  <si>
    <t>Német Tamás</t>
  </si>
  <si>
    <t>Nyéki Judit</t>
  </si>
  <si>
    <t>Nagy Ferenc Árpád</t>
  </si>
  <si>
    <t>Nagy János</t>
  </si>
  <si>
    <t>Markos Zoltán</t>
  </si>
  <si>
    <t>Major Zoltán</t>
  </si>
  <si>
    <t>Mahunka Géza</t>
  </si>
  <si>
    <t>Kovácsik László</t>
  </si>
  <si>
    <t>Kiss Imre</t>
  </si>
  <si>
    <t>Kiss Balázs</t>
  </si>
  <si>
    <t>Kálvin Ferenc</t>
  </si>
  <si>
    <t>Jászkolics Lajos</t>
  </si>
  <si>
    <t>Horváth Attila</t>
  </si>
  <si>
    <t>Helik Attila</t>
  </si>
  <si>
    <t>Hegyi Lajos</t>
  </si>
  <si>
    <t>Hámori László</t>
  </si>
  <si>
    <t>Gregus Dániel</t>
  </si>
  <si>
    <t>Gergely Dezső</t>
  </si>
  <si>
    <t>Farkas Tibor</t>
  </si>
  <si>
    <t>Bottó György</t>
  </si>
  <si>
    <t>Bodzák Gergő</t>
  </si>
  <si>
    <t>Munkábajárási gépjármű költség térítés</t>
  </si>
  <si>
    <t>Munkábajárási utiköltség térítés</t>
  </si>
  <si>
    <t>Kiküldetési napidíj</t>
  </si>
  <si>
    <t>Kküldetési gépjármű költség térítés</t>
  </si>
  <si>
    <t>Kiküldetési útiköltség térítés</t>
  </si>
  <si>
    <t>munkaszüneti nap 100%</t>
  </si>
  <si>
    <t>pihenő napi túlóra 200%</t>
  </si>
  <si>
    <t>műszak pótlék 50%</t>
  </si>
  <si>
    <t>műszak pótlék 20%</t>
  </si>
  <si>
    <t>Túlóra</t>
  </si>
  <si>
    <t>illetmény nélküli, igazolatlan, egyéb (naptól napig)</t>
  </si>
  <si>
    <t>igazolt távollét (naptól napig)</t>
  </si>
  <si>
    <t>tanf. (naptól napig)</t>
  </si>
  <si>
    <t>szabadság (nap)</t>
  </si>
  <si>
    <t>szabadság (naptól napig)</t>
  </si>
  <si>
    <t>betegség (nap)</t>
  </si>
  <si>
    <t>betegség (naptól-napig)</t>
  </si>
  <si>
    <t>MOK-MICU szolg.  3000/12 ó</t>
  </si>
  <si>
    <t>Teljesített óra</t>
  </si>
  <si>
    <t>Szerz. szerinti órasz.</t>
  </si>
  <si>
    <t>Törzssz.</t>
  </si>
  <si>
    <t>Adószám</t>
  </si>
  <si>
    <t>Név</t>
  </si>
  <si>
    <t>Munkanapok száma:</t>
  </si>
  <si>
    <t>Kötelező óraszám:</t>
  </si>
  <si>
    <t>Munkaóra elszámolás</t>
  </si>
  <si>
    <t>mentőállomás</t>
  </si>
  <si>
    <t>Kispest</t>
  </si>
  <si>
    <t>Ludrovanová Mária</t>
  </si>
  <si>
    <t>Oláh Péter</t>
  </si>
  <si>
    <t>Óvári Péter</t>
  </si>
  <si>
    <t>Proksa Norbert</t>
  </si>
  <si>
    <t>Rontó Csaba</t>
  </si>
  <si>
    <t>Szabó Márton</t>
  </si>
  <si>
    <t>Hamza Mihály</t>
  </si>
  <si>
    <t>Tárkányi Gábor</t>
  </si>
  <si>
    <t>Név előtag</t>
  </si>
  <si>
    <t>Személy neve</t>
  </si>
  <si>
    <t>Törzsszám</t>
  </si>
  <si>
    <t>Személy kódja</t>
  </si>
  <si>
    <t>Munkaidő egység</t>
  </si>
  <si>
    <t>Munkaidő óra</t>
  </si>
  <si>
    <t>Munkakör megnevezése</t>
  </si>
  <si>
    <t>Szervezet</t>
  </si>
  <si>
    <t>Szervezet megnevezése</t>
  </si>
  <si>
    <t>Szerződés kezdete dátum</t>
  </si>
  <si>
    <t>Lejárta dátum</t>
  </si>
  <si>
    <t>Próbaidő vége</t>
  </si>
  <si>
    <t>TAJ szám</t>
  </si>
  <si>
    <t>Adóazonosító jel</t>
  </si>
  <si>
    <t>Születési idő</t>
  </si>
  <si>
    <t>Állapot Érv-TŐL</t>
  </si>
  <si>
    <t>mentőápoló</t>
  </si>
  <si>
    <t>mentőtiszt</t>
  </si>
  <si>
    <t>Dr.</t>
  </si>
  <si>
    <t>orvos</t>
  </si>
  <si>
    <t>mentőgépkocsivezető</t>
  </si>
  <si>
    <t>Kispest Mentőállomás</t>
  </si>
  <si>
    <t>Gyulavári Dezső Balázs</t>
  </si>
  <si>
    <t>Major Gyula István</t>
  </si>
  <si>
    <t>Mátraházi Csaba Péter</t>
  </si>
  <si>
    <t>Morvai Dóra</t>
  </si>
  <si>
    <t>Paróczi Róbert Miklós</t>
  </si>
  <si>
    <t xml:space="preserve">1-es kód - heti            2-es kód - havi           3-as kód - napi  óraszám </t>
  </si>
  <si>
    <t>Kód</t>
  </si>
  <si>
    <t>Óraszám</t>
  </si>
  <si>
    <t>Létszámérték</t>
  </si>
  <si>
    <t>Havi óraszám</t>
  </si>
  <si>
    <t>Munkaóra</t>
  </si>
  <si>
    <t>Létszám</t>
  </si>
  <si>
    <t>Körmendi István</t>
  </si>
  <si>
    <t>Szarka Gyula</t>
  </si>
  <si>
    <t>Balla László</t>
  </si>
  <si>
    <t>Erdélyi Norbert</t>
  </si>
  <si>
    <t>Fáró Ádám</t>
  </si>
  <si>
    <t>Fekete Előd Ákos</t>
  </si>
  <si>
    <t>Kecskeméti Ákos</t>
  </si>
  <si>
    <t>Kópházi Luca Krisztina</t>
  </si>
  <si>
    <t>Sztahó Szilárd</t>
  </si>
  <si>
    <t>tanfolyam/ óra</t>
  </si>
  <si>
    <t>További jogviszony</t>
  </si>
  <si>
    <t>Határozatlan idejű</t>
  </si>
  <si>
    <t>D</t>
  </si>
  <si>
    <t>Főfoglalkozás</t>
  </si>
  <si>
    <t>mentőápoló 999</t>
  </si>
  <si>
    <t>E</t>
  </si>
  <si>
    <t>mentőápoló 900</t>
  </si>
  <si>
    <t>F</t>
  </si>
  <si>
    <t>mentőápoló 902</t>
  </si>
  <si>
    <t>C</t>
  </si>
  <si>
    <t>mentőápoló 901</t>
  </si>
  <si>
    <t>müszaki gondnok</t>
  </si>
  <si>
    <t>Kéri István</t>
  </si>
  <si>
    <t>szakorvos</t>
  </si>
  <si>
    <t>I</t>
  </si>
  <si>
    <t>mentőtiszt III</t>
  </si>
  <si>
    <t>B</t>
  </si>
  <si>
    <t>má.vez. mentőgépkocsivezető</t>
  </si>
  <si>
    <t>H</t>
  </si>
  <si>
    <t>Olexa Dániel István</t>
  </si>
  <si>
    <t>2017. március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</si>
</sst>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8"/>
      <name val="Book Antiqua"/>
      <family val="1"/>
      <charset val="238"/>
    </font>
    <font>
      <b/>
      <sz val="10"/>
      <name val="Book Antiqua"/>
      <family val="1"/>
      <charset val="238"/>
    </font>
    <font>
      <sz val="10"/>
      <name val="Book Antiqua"/>
      <family val="1"/>
      <charset val="238"/>
    </font>
    <font>
      <sz val="12"/>
      <name val="Book Antiqua"/>
      <family val="1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0"/>
      <color theme="1"/>
      <name val="Arial CE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/>
    <xf numFmtId="0" fontId="2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0" applyNumberFormat="0" applyAlignment="0" applyProtection="0"/>
    <xf numFmtId="0" fontId="14" fillId="21" borderId="11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0" applyNumberFormat="0" applyAlignment="0" applyProtection="0"/>
    <xf numFmtId="0" fontId="21" fillId="0" borderId="15" applyNumberFormat="0" applyFill="0" applyAlignment="0" applyProtection="0"/>
    <xf numFmtId="0" fontId="22" fillId="22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0" fillId="23" borderId="16" applyNumberFormat="0" applyFont="0" applyAlignment="0" applyProtection="0"/>
    <xf numFmtId="0" fontId="23" fillId="20" borderId="17" applyNumberFormat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/>
    <xf numFmtId="0" fontId="5" fillId="0" borderId="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Alignment="1">
      <alignment wrapText="1"/>
    </xf>
    <xf numFmtId="0" fontId="4" fillId="0" borderId="2" xfId="2" applyFont="1" applyBorder="1" applyAlignment="1">
      <alignment horizontal="center"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0" fontId="4" fillId="0" borderId="0" xfId="2" applyFont="1"/>
    <xf numFmtId="0" fontId="4" fillId="0" borderId="0" xfId="2" applyFont="1" applyAlignment="1">
      <alignment horizontal="center"/>
    </xf>
    <xf numFmtId="0" fontId="3" fillId="0" borderId="0" xfId="2" applyFont="1" applyAlignment="1">
      <alignment horizontal="left"/>
    </xf>
    <xf numFmtId="0" fontId="8" fillId="0" borderId="0" xfId="2" applyFont="1" applyAlignment="1"/>
    <xf numFmtId="0" fontId="8" fillId="0" borderId="0" xfId="2" applyFont="1" applyAlignment="1">
      <alignment horizontal="center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9" fillId="0" borderId="0" xfId="2" applyFont="1" applyAlignment="1">
      <alignment horizontal="center" wrapText="1"/>
    </xf>
    <xf numFmtId="0" fontId="9" fillId="0" borderId="0" xfId="2" applyFont="1" applyAlignment="1"/>
    <xf numFmtId="0" fontId="6" fillId="0" borderId="19" xfId="2" applyFont="1" applyFill="1" applyBorder="1" applyAlignment="1">
      <alignment horizontal="center" vertical="center"/>
    </xf>
    <xf numFmtId="0" fontId="6" fillId="0" borderId="20" xfId="2" applyFont="1" applyFill="1" applyBorder="1" applyAlignment="1">
      <alignment horizontal="center" vertical="center" wrapText="1"/>
    </xf>
    <xf numFmtId="0" fontId="5" fillId="0" borderId="21" xfId="2" applyFont="1" applyFill="1" applyBorder="1" applyAlignment="1">
      <alignment horizontal="center" vertical="center" wrapText="1"/>
    </xf>
    <xf numFmtId="0" fontId="4" fillId="0" borderId="0" xfId="39"/>
    <xf numFmtId="0" fontId="2" fillId="0" borderId="22" xfId="1" applyBorder="1" applyAlignment="1">
      <alignment vertical="center" wrapText="1"/>
    </xf>
    <xf numFmtId="0" fontId="2" fillId="0" borderId="22" xfId="1" applyBorder="1"/>
    <xf numFmtId="0" fontId="2" fillId="0" borderId="22" xfId="1" applyBorder="1" applyAlignment="1">
      <alignment horizontal="center" textRotation="90"/>
    </xf>
    <xf numFmtId="2" fontId="2" fillId="0" borderId="0" xfId="1" applyNumberFormat="1"/>
    <xf numFmtId="2" fontId="0" fillId="0" borderId="0" xfId="0" applyNumberFormat="1"/>
    <xf numFmtId="0" fontId="0" fillId="0" borderId="0" xfId="0" applyAlignment="1">
      <alignment horizontal="center"/>
    </xf>
    <xf numFmtId="0" fontId="6" fillId="0" borderId="7" xfId="2" applyFont="1" applyFill="1" applyBorder="1" applyAlignment="1">
      <alignment horizontal="center" vertical="center" textRotation="90" wrapText="1"/>
    </xf>
    <xf numFmtId="0" fontId="2" fillId="0" borderId="25" xfId="1" applyFont="1" applyBorder="1"/>
    <xf numFmtId="0" fontId="2" fillId="0" borderId="24" xfId="1" applyFont="1" applyBorder="1"/>
    <xf numFmtId="0" fontId="2" fillId="0" borderId="22" xfId="1" applyFont="1" applyBorder="1"/>
    <xf numFmtId="0" fontId="2" fillId="0" borderId="23" xfId="1" applyFont="1" applyBorder="1"/>
    <xf numFmtId="0" fontId="27" fillId="0" borderId="25" xfId="0" applyFont="1" applyBorder="1"/>
    <xf numFmtId="0" fontId="27" fillId="0" borderId="22" xfId="0" applyFont="1" applyBorder="1"/>
    <xf numFmtId="2" fontId="4" fillId="0" borderId="0" xfId="39" applyNumberFormat="1"/>
    <xf numFmtId="0" fontId="4" fillId="0" borderId="2" xfId="2" applyFont="1" applyBorder="1" applyAlignment="1">
      <alignment horizontal="center"/>
    </xf>
    <xf numFmtId="0" fontId="5" fillId="0" borderId="9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/>
    </xf>
    <xf numFmtId="49" fontId="4" fillId="0" borderId="2" xfId="2" applyNumberFormat="1" applyFont="1" applyBorder="1" applyAlignment="1">
      <alignment horizontal="center" wrapText="1"/>
    </xf>
    <xf numFmtId="0" fontId="4" fillId="0" borderId="2" xfId="2" applyFont="1" applyBorder="1" applyAlignment="1">
      <alignment wrapText="1"/>
    </xf>
    <xf numFmtId="0" fontId="4" fillId="0" borderId="2" xfId="2" applyFont="1" applyBorder="1" applyAlignment="1"/>
    <xf numFmtId="0" fontId="4" fillId="0" borderId="4" xfId="2" applyFont="1" applyBorder="1" applyAlignment="1">
      <alignment horizontal="center"/>
    </xf>
    <xf numFmtId="0" fontId="4" fillId="0" borderId="3" xfId="2" applyFont="1" applyBorder="1" applyAlignment="1">
      <alignment horizontal="right"/>
    </xf>
    <xf numFmtId="0" fontId="4" fillId="0" borderId="2" xfId="2" applyFont="1" applyBorder="1" applyAlignment="1">
      <alignment horizontal="right"/>
    </xf>
    <xf numFmtId="0" fontId="4" fillId="0" borderId="1" xfId="2" applyFont="1" applyBorder="1" applyAlignment="1">
      <alignment horizontal="right"/>
    </xf>
    <xf numFmtId="0" fontId="2" fillId="0" borderId="0" xfId="1" applyAlignment="1">
      <alignment horizontal="center"/>
    </xf>
  </cellXfs>
  <cellStyles count="52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eutral" xfId="38"/>
    <cellStyle name="Normál" xfId="0" builtinId="0"/>
    <cellStyle name="Normál 2" xfId="1"/>
    <cellStyle name="Normál 2 2" xfId="2"/>
    <cellStyle name="Normál 3" xfId="39"/>
    <cellStyle name="Normál 3 2" xfId="40"/>
    <cellStyle name="Normál 3 3" xfId="41"/>
    <cellStyle name="Normál 3 4" xfId="42"/>
    <cellStyle name="Normál 4" xfId="43"/>
    <cellStyle name="Normál 5" xfId="44"/>
    <cellStyle name="Normál 6" xfId="45"/>
    <cellStyle name="Normál 7" xfId="46"/>
    <cellStyle name="Note" xfId="47"/>
    <cellStyle name="Output" xfId="48"/>
    <cellStyle name="Title" xfId="49"/>
    <cellStyle name="Total" xfId="50"/>
    <cellStyle name="Warning Text" xfId="51"/>
  </cellStyles>
  <dxfs count="4"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1057275</xdr:colOff>
      <xdr:row>2</xdr:row>
      <xdr:rowOff>485775</xdr:rowOff>
    </xdr:from>
    <xdr:to>
      <xdr:col>25</xdr:col>
      <xdr:colOff>1257300</xdr:colOff>
      <xdr:row>2</xdr:row>
      <xdr:rowOff>485775</xdr:rowOff>
    </xdr:to>
    <xdr:cxnSp macro="">
      <xdr:nvCxnSpPr>
        <xdr:cNvPr id="2" name="Egyenes összekötő nyíllal 1"/>
        <xdr:cNvCxnSpPr/>
      </xdr:nvCxnSpPr>
      <xdr:spPr>
        <a:xfrm>
          <a:off x="12192000" y="1009650"/>
          <a:ext cx="2000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yore\Local%20Settings\Temporary%20Internet%20Files\Content.MSO\MENT&#336;SZOLG&#193;LAT\SZERVEZ&#201;S\A%20REGION&#193;LIS%20MENT&#336;SZERVEZ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GIÓ"/>
      <sheetName val="Összesítő"/>
      <sheetName val="KMR_létszám"/>
      <sheetName val="Gk."/>
      <sheetName val="Vezetői eng."/>
      <sheetName val="KMR 20120604"/>
      <sheetName val="KMR_20120601"/>
      <sheetName val="Kmr201212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1"/>
  <sheetViews>
    <sheetView zoomScaleNormal="100" workbookViewId="0">
      <selection activeCell="J19" sqref="J19"/>
    </sheetView>
  </sheetViews>
  <sheetFormatPr defaultRowHeight="12.75" x14ac:dyDescent="0.2"/>
  <cols>
    <col min="1" max="1" width="20.7109375" style="1" customWidth="1"/>
    <col min="2" max="2" width="11.42578125" style="1" customWidth="1"/>
    <col min="3" max="3" width="6.28515625" style="1" customWidth="1"/>
    <col min="4" max="4" width="6" style="1" customWidth="1"/>
    <col min="5" max="5" width="5.85546875" style="1" customWidth="1"/>
    <col min="6" max="6" width="7.140625" style="1" customWidth="1"/>
    <col min="7" max="7" width="4.5703125" style="1" customWidth="1"/>
    <col min="8" max="8" width="6.5703125" style="1" customWidth="1"/>
    <col min="9" max="9" width="5.140625" style="1" customWidth="1"/>
    <col min="10" max="10" width="6.28515625" style="1" customWidth="1"/>
    <col min="11" max="11" width="4.42578125" style="1" customWidth="1"/>
    <col min="12" max="12" width="6.28515625" style="1" customWidth="1"/>
    <col min="13" max="13" width="5.85546875" style="1" customWidth="1"/>
    <col min="14" max="14" width="5.28515625" style="1" customWidth="1"/>
    <col min="15" max="15" width="6.42578125" style="1" customWidth="1"/>
    <col min="16" max="19" width="5.85546875" style="1" customWidth="1"/>
    <col min="20" max="20" width="6.42578125" style="1" customWidth="1"/>
    <col min="21" max="21" width="6.7109375" style="1" customWidth="1"/>
    <col min="22" max="22" width="6.42578125" style="1" customWidth="1"/>
    <col min="23" max="23" width="6.85546875" style="1" customWidth="1"/>
    <col min="24" max="24" width="7.5703125" style="1" customWidth="1"/>
    <col min="25" max="25" width="9.140625" style="1"/>
    <col min="26" max="26" width="18.85546875" style="1" customWidth="1"/>
    <col min="27" max="30" width="6.28515625" style="1" customWidth="1"/>
    <col min="31" max="16384" width="9.140625" style="1"/>
  </cols>
  <sheetData>
    <row r="1" spans="1:30" ht="18" customHeight="1" x14ac:dyDescent="0.25">
      <c r="A1" s="13" t="s">
        <v>57</v>
      </c>
      <c r="B1" s="11" t="s">
        <v>56</v>
      </c>
      <c r="C1" s="11"/>
      <c r="D1" s="11"/>
      <c r="E1" s="12"/>
      <c r="F1" s="17"/>
      <c r="G1" s="10"/>
      <c r="H1" s="19" t="s">
        <v>55</v>
      </c>
      <c r="I1" s="18"/>
      <c r="J1" s="17"/>
      <c r="K1" s="17"/>
      <c r="L1" s="17"/>
      <c r="M1" s="16"/>
      <c r="N1" s="11"/>
      <c r="O1" s="15"/>
      <c r="P1" s="14"/>
      <c r="Q1" s="14"/>
      <c r="R1" s="5"/>
      <c r="S1" s="5"/>
      <c r="T1" s="5"/>
      <c r="U1" s="5"/>
      <c r="V1" s="5"/>
      <c r="W1" s="5"/>
      <c r="X1" s="5"/>
    </row>
    <row r="2" spans="1:30" ht="23.25" customHeight="1" thickBot="1" x14ac:dyDescent="0.3">
      <c r="A2" s="13" t="s">
        <v>130</v>
      </c>
      <c r="B2" s="11" t="s">
        <v>54</v>
      </c>
      <c r="C2" s="11"/>
      <c r="D2" s="38">
        <v>176</v>
      </c>
      <c r="E2" s="12"/>
      <c r="F2" s="9"/>
      <c r="G2" s="10"/>
      <c r="H2" s="9"/>
      <c r="I2" s="10"/>
      <c r="J2" s="9"/>
      <c r="K2" s="9"/>
      <c r="L2" s="8">
        <v>22</v>
      </c>
      <c r="M2" s="7"/>
      <c r="N2" s="11" t="s">
        <v>53</v>
      </c>
      <c r="O2" s="6"/>
      <c r="P2" s="5"/>
      <c r="Q2" s="5"/>
      <c r="R2" s="5"/>
      <c r="S2" s="5"/>
      <c r="T2" s="5"/>
      <c r="U2" s="5"/>
      <c r="V2" s="5"/>
      <c r="W2" s="5"/>
      <c r="X2" s="5"/>
    </row>
    <row r="3" spans="1:30" ht="86.25" customHeight="1" thickBot="1" x14ac:dyDescent="0.25">
      <c r="A3" s="20" t="s">
        <v>52</v>
      </c>
      <c r="B3" s="21" t="s">
        <v>51</v>
      </c>
      <c r="C3" s="22" t="s">
        <v>50</v>
      </c>
      <c r="D3" s="39" t="s">
        <v>49</v>
      </c>
      <c r="E3" s="3" t="s">
        <v>48</v>
      </c>
      <c r="F3" s="3" t="s">
        <v>46</v>
      </c>
      <c r="G3" s="3" t="s">
        <v>45</v>
      </c>
      <c r="H3" s="3" t="s">
        <v>44</v>
      </c>
      <c r="I3" s="3" t="s">
        <v>43</v>
      </c>
      <c r="J3" s="3" t="s">
        <v>42</v>
      </c>
      <c r="K3" s="30" t="s">
        <v>109</v>
      </c>
      <c r="L3" s="3" t="s">
        <v>41</v>
      </c>
      <c r="M3" s="3" t="s">
        <v>40</v>
      </c>
      <c r="N3" s="3" t="s">
        <v>47</v>
      </c>
      <c r="O3" s="3" t="s">
        <v>39</v>
      </c>
      <c r="P3" s="3" t="s">
        <v>38</v>
      </c>
      <c r="Q3" s="3" t="s">
        <v>37</v>
      </c>
      <c r="R3" s="3" t="s">
        <v>36</v>
      </c>
      <c r="S3" s="2" t="s">
        <v>35</v>
      </c>
      <c r="T3" s="4" t="s">
        <v>34</v>
      </c>
      <c r="U3" s="3" t="s">
        <v>33</v>
      </c>
      <c r="V3" s="3" t="s">
        <v>32</v>
      </c>
      <c r="W3" s="3" t="s">
        <v>31</v>
      </c>
      <c r="X3" s="2" t="s">
        <v>30</v>
      </c>
      <c r="Z3" s="24" t="s">
        <v>93</v>
      </c>
      <c r="AA3" s="25" t="s">
        <v>94</v>
      </c>
      <c r="AB3" s="26" t="s">
        <v>95</v>
      </c>
      <c r="AC3" s="26" t="s">
        <v>96</v>
      </c>
      <c r="AD3" s="26" t="s">
        <v>97</v>
      </c>
    </row>
    <row r="4" spans="1:30" ht="24" customHeight="1" x14ac:dyDescent="0.2">
      <c r="A4" s="31" t="s">
        <v>102</v>
      </c>
      <c r="B4" s="35">
        <v>8349051361</v>
      </c>
      <c r="C4" s="32">
        <v>74547</v>
      </c>
      <c r="D4" s="40"/>
      <c r="E4" s="38"/>
      <c r="F4" s="41"/>
      <c r="G4" s="8"/>
      <c r="H4" s="41"/>
      <c r="I4" s="8"/>
      <c r="J4" s="41"/>
      <c r="K4" s="42"/>
      <c r="L4" s="41"/>
      <c r="M4" s="41"/>
      <c r="N4" s="43"/>
      <c r="O4" s="38"/>
      <c r="P4" s="38"/>
      <c r="Q4" s="38"/>
      <c r="R4" s="38"/>
      <c r="S4" s="44"/>
      <c r="T4" s="45"/>
      <c r="U4" s="46"/>
      <c r="V4" s="46"/>
      <c r="W4" s="46"/>
      <c r="X4" s="47"/>
      <c r="Z4" s="25" t="s">
        <v>102</v>
      </c>
      <c r="AA4" s="25">
        <v>3</v>
      </c>
      <c r="AB4" s="25">
        <v>4</v>
      </c>
      <c r="AC4" s="25">
        <v>0.5</v>
      </c>
      <c r="AD4" s="25">
        <v>88</v>
      </c>
    </row>
    <row r="5" spans="1:30" ht="24" customHeight="1" x14ac:dyDescent="0.2">
      <c r="A5" s="33" t="s">
        <v>29</v>
      </c>
      <c r="B5" s="36">
        <v>8459692078</v>
      </c>
      <c r="C5" s="34">
        <v>6391</v>
      </c>
      <c r="D5" s="40"/>
      <c r="E5" s="38"/>
      <c r="F5" s="41"/>
      <c r="G5" s="8"/>
      <c r="H5" s="41"/>
      <c r="I5" s="8"/>
      <c r="J5" s="41"/>
      <c r="K5" s="42"/>
      <c r="L5" s="41"/>
      <c r="M5" s="41"/>
      <c r="N5" s="43"/>
      <c r="O5" s="38"/>
      <c r="P5" s="38"/>
      <c r="Q5" s="38"/>
      <c r="R5" s="38"/>
      <c r="S5" s="44"/>
      <c r="T5" s="45"/>
      <c r="U5" s="46"/>
      <c r="V5" s="46"/>
      <c r="W5" s="46"/>
      <c r="X5" s="47"/>
      <c r="Z5" s="25" t="s">
        <v>29</v>
      </c>
      <c r="AA5" s="25">
        <v>3</v>
      </c>
      <c r="AB5" s="25">
        <v>8</v>
      </c>
      <c r="AC5" s="25">
        <v>1</v>
      </c>
      <c r="AD5" s="25">
        <v>176</v>
      </c>
    </row>
    <row r="6" spans="1:30" ht="24" customHeight="1" x14ac:dyDescent="0.2">
      <c r="A6" s="33" t="s">
        <v>28</v>
      </c>
      <c r="B6" s="36">
        <v>8411134423</v>
      </c>
      <c r="C6" s="34">
        <v>29257</v>
      </c>
      <c r="D6" s="40"/>
      <c r="E6" s="38"/>
      <c r="F6" s="41"/>
      <c r="G6" s="8"/>
      <c r="H6" s="41"/>
      <c r="I6" s="8"/>
      <c r="J6" s="41"/>
      <c r="K6" s="42"/>
      <c r="L6" s="41"/>
      <c r="M6" s="41"/>
      <c r="N6" s="43"/>
      <c r="O6" s="38"/>
      <c r="P6" s="38"/>
      <c r="Q6" s="38"/>
      <c r="R6" s="38"/>
      <c r="S6" s="44"/>
      <c r="T6" s="45"/>
      <c r="U6" s="46"/>
      <c r="V6" s="46"/>
      <c r="W6" s="46"/>
      <c r="X6" s="47"/>
      <c r="Z6" s="25" t="s">
        <v>28</v>
      </c>
      <c r="AA6" s="25">
        <v>3</v>
      </c>
      <c r="AB6" s="25">
        <v>8</v>
      </c>
      <c r="AC6" s="25">
        <v>1</v>
      </c>
      <c r="AD6" s="25">
        <v>176</v>
      </c>
    </row>
    <row r="7" spans="1:30" ht="24" customHeight="1" x14ac:dyDescent="0.2">
      <c r="A7" s="33" t="s">
        <v>103</v>
      </c>
      <c r="B7" s="36">
        <v>8396823650</v>
      </c>
      <c r="C7" s="34">
        <v>96561</v>
      </c>
      <c r="D7" s="40"/>
      <c r="E7" s="38"/>
      <c r="F7" s="41"/>
      <c r="G7" s="8"/>
      <c r="H7" s="41"/>
      <c r="I7" s="8"/>
      <c r="J7" s="41"/>
      <c r="K7" s="42"/>
      <c r="L7" s="41"/>
      <c r="M7" s="41"/>
      <c r="N7" s="43"/>
      <c r="O7" s="38"/>
      <c r="P7" s="38"/>
      <c r="Q7" s="38"/>
      <c r="R7" s="38"/>
      <c r="S7" s="44"/>
      <c r="T7" s="45"/>
      <c r="U7" s="46"/>
      <c r="V7" s="46"/>
      <c r="W7" s="46"/>
      <c r="X7" s="47"/>
      <c r="Z7" s="25" t="s">
        <v>103</v>
      </c>
      <c r="AA7" s="25">
        <v>3</v>
      </c>
      <c r="AB7" s="25">
        <v>8</v>
      </c>
      <c r="AC7" s="25">
        <v>1</v>
      </c>
      <c r="AD7" s="25">
        <v>176</v>
      </c>
    </row>
    <row r="8" spans="1:30" ht="24" customHeight="1" x14ac:dyDescent="0.2">
      <c r="A8" s="33" t="s">
        <v>27</v>
      </c>
      <c r="B8" s="36">
        <v>8391984761</v>
      </c>
      <c r="C8" s="34">
        <v>2881</v>
      </c>
      <c r="D8" s="40"/>
      <c r="E8" s="38"/>
      <c r="F8" s="41"/>
      <c r="G8" s="8"/>
      <c r="H8" s="41"/>
      <c r="I8" s="8"/>
      <c r="J8" s="41"/>
      <c r="K8" s="42"/>
      <c r="L8" s="41"/>
      <c r="M8" s="41"/>
      <c r="N8" s="43"/>
      <c r="O8" s="38"/>
      <c r="P8" s="38"/>
      <c r="Q8" s="38"/>
      <c r="R8" s="38"/>
      <c r="S8" s="44"/>
      <c r="T8" s="45"/>
      <c r="U8" s="46"/>
      <c r="V8" s="46"/>
      <c r="W8" s="46"/>
      <c r="X8" s="47"/>
      <c r="Z8" s="25" t="s">
        <v>27</v>
      </c>
      <c r="AA8" s="25">
        <v>1</v>
      </c>
      <c r="AB8" s="25">
        <v>40</v>
      </c>
      <c r="AC8" s="25">
        <v>1</v>
      </c>
      <c r="AD8" s="25">
        <v>176</v>
      </c>
    </row>
    <row r="9" spans="1:30" ht="24" customHeight="1" x14ac:dyDescent="0.2">
      <c r="A9" s="33" t="s">
        <v>104</v>
      </c>
      <c r="B9" s="36">
        <v>8458651289</v>
      </c>
      <c r="C9" s="34">
        <v>97519</v>
      </c>
      <c r="D9" s="40"/>
      <c r="E9" s="38"/>
      <c r="F9" s="41"/>
      <c r="G9" s="8"/>
      <c r="H9" s="41"/>
      <c r="I9" s="8"/>
      <c r="J9" s="41"/>
      <c r="K9" s="42"/>
      <c r="L9" s="41"/>
      <c r="M9" s="41"/>
      <c r="N9" s="43"/>
      <c r="O9" s="38"/>
      <c r="P9" s="38"/>
      <c r="Q9" s="38"/>
      <c r="R9" s="38"/>
      <c r="S9" s="44"/>
      <c r="T9" s="45"/>
      <c r="U9" s="46"/>
      <c r="V9" s="46"/>
      <c r="W9" s="46"/>
      <c r="X9" s="47"/>
      <c r="Z9" s="25" t="s">
        <v>104</v>
      </c>
      <c r="AA9" s="25">
        <v>3</v>
      </c>
      <c r="AB9" s="25">
        <v>8</v>
      </c>
      <c r="AC9" s="25">
        <v>1</v>
      </c>
      <c r="AD9" s="25">
        <v>176</v>
      </c>
    </row>
    <row r="10" spans="1:30" ht="24" customHeight="1" x14ac:dyDescent="0.2">
      <c r="A10" s="33" t="s">
        <v>105</v>
      </c>
      <c r="B10" s="36">
        <v>8405644695</v>
      </c>
      <c r="C10" s="34">
        <v>29247</v>
      </c>
      <c r="D10" s="40"/>
      <c r="E10" s="38"/>
      <c r="F10" s="41"/>
      <c r="G10" s="8"/>
      <c r="H10" s="41"/>
      <c r="I10" s="8"/>
      <c r="J10" s="41"/>
      <c r="K10" s="42"/>
      <c r="L10" s="41"/>
      <c r="M10" s="41"/>
      <c r="N10" s="43"/>
      <c r="O10" s="38"/>
      <c r="P10" s="38"/>
      <c r="Q10" s="38"/>
      <c r="R10" s="38"/>
      <c r="S10" s="44"/>
      <c r="T10" s="45"/>
      <c r="U10" s="46"/>
      <c r="V10" s="46"/>
      <c r="W10" s="46"/>
      <c r="X10" s="47"/>
      <c r="Z10" s="25" t="s">
        <v>105</v>
      </c>
      <c r="AA10" s="25">
        <v>3</v>
      </c>
      <c r="AB10" s="25">
        <v>3</v>
      </c>
      <c r="AC10" s="25">
        <v>0.375</v>
      </c>
      <c r="AD10" s="25">
        <v>66</v>
      </c>
    </row>
    <row r="11" spans="1:30" ht="24" customHeight="1" x14ac:dyDescent="0.2">
      <c r="A11" s="33" t="s">
        <v>26</v>
      </c>
      <c r="B11" s="36">
        <v>8354043088</v>
      </c>
      <c r="C11" s="34">
        <v>18323</v>
      </c>
      <c r="D11" s="40"/>
      <c r="E11" s="38"/>
      <c r="F11" s="41"/>
      <c r="G11" s="8"/>
      <c r="H11" s="41"/>
      <c r="I11" s="8"/>
      <c r="J11" s="41"/>
      <c r="K11" s="42"/>
      <c r="L11" s="41"/>
      <c r="M11" s="41"/>
      <c r="N11" s="43"/>
      <c r="O11" s="38"/>
      <c r="P11" s="38"/>
      <c r="Q11" s="38"/>
      <c r="R11" s="38"/>
      <c r="S11" s="44"/>
      <c r="T11" s="45"/>
      <c r="U11" s="46"/>
      <c r="V11" s="46"/>
      <c r="W11" s="46"/>
      <c r="X11" s="47"/>
      <c r="Z11" s="25" t="s">
        <v>26</v>
      </c>
      <c r="AA11" s="25">
        <v>1</v>
      </c>
      <c r="AB11" s="25">
        <v>40</v>
      </c>
      <c r="AC11" s="25">
        <v>1</v>
      </c>
      <c r="AD11" s="25">
        <v>176</v>
      </c>
    </row>
    <row r="12" spans="1:30" ht="24" customHeight="1" x14ac:dyDescent="0.2">
      <c r="A12" s="33" t="s">
        <v>25</v>
      </c>
      <c r="B12" s="36">
        <v>8461572386</v>
      </c>
      <c r="C12" s="34">
        <v>95607</v>
      </c>
      <c r="D12" s="40"/>
      <c r="E12" s="38"/>
      <c r="F12" s="41"/>
      <c r="G12" s="8"/>
      <c r="H12" s="41"/>
      <c r="I12" s="8"/>
      <c r="J12" s="41"/>
      <c r="K12" s="42"/>
      <c r="L12" s="41"/>
      <c r="M12" s="41"/>
      <c r="N12" s="43"/>
      <c r="O12" s="38"/>
      <c r="P12" s="38"/>
      <c r="Q12" s="38"/>
      <c r="R12" s="38"/>
      <c r="S12" s="44"/>
      <c r="T12" s="45"/>
      <c r="U12" s="46"/>
      <c r="V12" s="46"/>
      <c r="W12" s="46"/>
      <c r="X12" s="47"/>
      <c r="Z12" s="25" t="s">
        <v>25</v>
      </c>
      <c r="AA12" s="25">
        <v>3</v>
      </c>
      <c r="AB12" s="25">
        <v>8</v>
      </c>
      <c r="AC12" s="25">
        <v>1</v>
      </c>
      <c r="AD12" s="25">
        <v>176</v>
      </c>
    </row>
    <row r="13" spans="1:30" ht="24" customHeight="1" x14ac:dyDescent="0.2">
      <c r="A13" s="33" t="s">
        <v>88</v>
      </c>
      <c r="B13" s="36">
        <v>8409180308</v>
      </c>
      <c r="C13" s="34">
        <v>74130</v>
      </c>
      <c r="D13" s="40"/>
      <c r="E13" s="38"/>
      <c r="F13" s="41"/>
      <c r="G13" s="8"/>
      <c r="H13" s="41"/>
      <c r="I13" s="8"/>
      <c r="J13" s="41"/>
      <c r="K13" s="42"/>
      <c r="L13" s="41"/>
      <c r="M13" s="41"/>
      <c r="N13" s="43"/>
      <c r="O13" s="38"/>
      <c r="P13" s="38"/>
      <c r="Q13" s="38"/>
      <c r="R13" s="38"/>
      <c r="S13" s="44"/>
      <c r="T13" s="45"/>
      <c r="U13" s="46"/>
      <c r="V13" s="46"/>
      <c r="W13" s="46"/>
      <c r="X13" s="47"/>
      <c r="Z13" s="25" t="s">
        <v>88</v>
      </c>
      <c r="AA13" s="25">
        <v>1</v>
      </c>
      <c r="AB13" s="25">
        <v>40</v>
      </c>
      <c r="AC13" s="25">
        <v>1</v>
      </c>
      <c r="AD13" s="25">
        <v>176</v>
      </c>
    </row>
    <row r="14" spans="1:30" ht="24" customHeight="1" x14ac:dyDescent="0.2">
      <c r="A14" s="33" t="s">
        <v>24</v>
      </c>
      <c r="B14" s="36">
        <v>8324640355</v>
      </c>
      <c r="C14" s="34">
        <v>29181</v>
      </c>
      <c r="D14" s="40"/>
      <c r="E14" s="38"/>
      <c r="F14" s="41"/>
      <c r="G14" s="8"/>
      <c r="H14" s="41"/>
      <c r="I14" s="8"/>
      <c r="J14" s="41"/>
      <c r="K14" s="42"/>
      <c r="L14" s="41"/>
      <c r="M14" s="41"/>
      <c r="N14" s="43"/>
      <c r="O14" s="38"/>
      <c r="P14" s="38"/>
      <c r="Q14" s="38"/>
      <c r="R14" s="38"/>
      <c r="S14" s="44"/>
      <c r="T14" s="45"/>
      <c r="U14" s="46"/>
      <c r="V14" s="46"/>
      <c r="W14" s="46"/>
      <c r="X14" s="47"/>
      <c r="Z14" s="25" t="s">
        <v>24</v>
      </c>
      <c r="AA14" s="25">
        <v>1</v>
      </c>
      <c r="AB14" s="25">
        <v>40</v>
      </c>
      <c r="AC14" s="25">
        <v>1</v>
      </c>
      <c r="AD14" s="25">
        <v>176</v>
      </c>
    </row>
    <row r="15" spans="1:30" ht="24" customHeight="1" x14ac:dyDescent="0.2">
      <c r="A15" s="33" t="s">
        <v>64</v>
      </c>
      <c r="B15" s="36">
        <v>8395590121</v>
      </c>
      <c r="C15" s="34">
        <v>96773</v>
      </c>
      <c r="D15" s="40"/>
      <c r="E15" s="38"/>
      <c r="F15" s="41"/>
      <c r="G15" s="8"/>
      <c r="H15" s="41"/>
      <c r="I15" s="8"/>
      <c r="J15" s="41"/>
      <c r="K15" s="42"/>
      <c r="L15" s="41"/>
      <c r="M15" s="41"/>
      <c r="N15" s="43"/>
      <c r="O15" s="38"/>
      <c r="P15" s="38"/>
      <c r="Q15" s="38"/>
      <c r="R15" s="38"/>
      <c r="S15" s="44"/>
      <c r="T15" s="45"/>
      <c r="U15" s="46"/>
      <c r="V15" s="46"/>
      <c r="W15" s="46"/>
      <c r="X15" s="47"/>
      <c r="Z15" s="25" t="s">
        <v>64</v>
      </c>
      <c r="AA15" s="25">
        <v>3</v>
      </c>
      <c r="AB15" s="25">
        <v>8</v>
      </c>
      <c r="AC15" s="25">
        <v>1</v>
      </c>
      <c r="AD15" s="25">
        <v>176</v>
      </c>
    </row>
    <row r="16" spans="1:30" ht="24" customHeight="1" x14ac:dyDescent="0.2">
      <c r="A16" s="33" t="s">
        <v>23</v>
      </c>
      <c r="B16" s="36">
        <v>8360920907</v>
      </c>
      <c r="C16" s="34">
        <v>24415</v>
      </c>
      <c r="D16" s="40"/>
      <c r="E16" s="38"/>
      <c r="F16" s="41"/>
      <c r="G16" s="8"/>
      <c r="H16" s="41"/>
      <c r="I16" s="8"/>
      <c r="J16" s="41"/>
      <c r="K16" s="42"/>
      <c r="L16" s="41"/>
      <c r="M16" s="41"/>
      <c r="N16" s="43"/>
      <c r="O16" s="38"/>
      <c r="P16" s="38"/>
      <c r="Q16" s="38"/>
      <c r="R16" s="38"/>
      <c r="S16" s="44"/>
      <c r="T16" s="45"/>
      <c r="U16" s="46"/>
      <c r="V16" s="46"/>
      <c r="W16" s="46"/>
      <c r="X16" s="47"/>
      <c r="Z16" s="25" t="s">
        <v>23</v>
      </c>
      <c r="AA16" s="25">
        <v>1</v>
      </c>
      <c r="AB16" s="25">
        <v>40</v>
      </c>
      <c r="AC16" s="25">
        <v>1</v>
      </c>
      <c r="AD16" s="25">
        <v>176</v>
      </c>
    </row>
    <row r="17" spans="1:30" ht="24" customHeight="1" x14ac:dyDescent="0.2">
      <c r="A17" s="33" t="s">
        <v>22</v>
      </c>
      <c r="B17" s="36">
        <v>8419523674</v>
      </c>
      <c r="C17" s="34">
        <v>74207</v>
      </c>
      <c r="D17" s="40"/>
      <c r="E17" s="38"/>
      <c r="F17" s="41"/>
      <c r="G17" s="8"/>
      <c r="H17" s="41"/>
      <c r="I17" s="8"/>
      <c r="J17" s="41"/>
      <c r="K17" s="42"/>
      <c r="L17" s="41"/>
      <c r="M17" s="41"/>
      <c r="N17" s="43"/>
      <c r="O17" s="38"/>
      <c r="P17" s="38"/>
      <c r="Q17" s="38"/>
      <c r="R17" s="38"/>
      <c r="S17" s="44"/>
      <c r="T17" s="45"/>
      <c r="U17" s="46"/>
      <c r="V17" s="46"/>
      <c r="W17" s="46"/>
      <c r="X17" s="47"/>
      <c r="Z17" s="25" t="s">
        <v>22</v>
      </c>
      <c r="AA17" s="25">
        <v>1</v>
      </c>
      <c r="AB17" s="25">
        <v>40</v>
      </c>
      <c r="AC17" s="25">
        <v>1</v>
      </c>
      <c r="AD17" s="25">
        <v>176</v>
      </c>
    </row>
    <row r="18" spans="1:30" ht="24" customHeight="1" x14ac:dyDescent="0.2">
      <c r="A18" s="33" t="s">
        <v>21</v>
      </c>
      <c r="B18" s="36">
        <v>8425020050</v>
      </c>
      <c r="C18" s="34">
        <v>74336</v>
      </c>
      <c r="D18" s="40"/>
      <c r="E18" s="38"/>
      <c r="F18" s="41"/>
      <c r="G18" s="8"/>
      <c r="H18" s="41"/>
      <c r="I18" s="8"/>
      <c r="J18" s="41"/>
      <c r="K18" s="42"/>
      <c r="L18" s="41"/>
      <c r="M18" s="41"/>
      <c r="N18" s="43"/>
      <c r="O18" s="38"/>
      <c r="P18" s="38"/>
      <c r="Q18" s="38"/>
      <c r="R18" s="38"/>
      <c r="S18" s="44"/>
      <c r="T18" s="45"/>
      <c r="U18" s="46"/>
      <c r="V18" s="46"/>
      <c r="W18" s="46"/>
      <c r="X18" s="47"/>
      <c r="Z18" s="25" t="s">
        <v>21</v>
      </c>
      <c r="AA18" s="25">
        <v>1</v>
      </c>
      <c r="AB18" s="25">
        <v>40</v>
      </c>
      <c r="AC18" s="25">
        <v>1</v>
      </c>
      <c r="AD18" s="25">
        <v>176</v>
      </c>
    </row>
    <row r="19" spans="1:30" ht="24" customHeight="1" x14ac:dyDescent="0.2">
      <c r="A19" s="33" t="s">
        <v>20</v>
      </c>
      <c r="B19" s="36">
        <v>8333660592</v>
      </c>
      <c r="C19" s="34">
        <v>28362</v>
      </c>
      <c r="D19" s="40"/>
      <c r="E19" s="38"/>
      <c r="F19" s="41"/>
      <c r="G19" s="8"/>
      <c r="H19" s="41"/>
      <c r="I19" s="8"/>
      <c r="J19" s="41"/>
      <c r="K19" s="42"/>
      <c r="L19" s="41"/>
      <c r="M19" s="41"/>
      <c r="N19" s="43"/>
      <c r="O19" s="38"/>
      <c r="P19" s="38"/>
      <c r="Q19" s="38"/>
      <c r="R19" s="38"/>
      <c r="S19" s="44"/>
      <c r="T19" s="45"/>
      <c r="U19" s="46"/>
      <c r="V19" s="46"/>
      <c r="W19" s="46"/>
      <c r="X19" s="47"/>
      <c r="Z19" s="25" t="s">
        <v>20</v>
      </c>
      <c r="AA19" s="25">
        <v>1</v>
      </c>
      <c r="AB19" s="25">
        <v>40</v>
      </c>
      <c r="AC19" s="25">
        <v>1</v>
      </c>
      <c r="AD19" s="25">
        <v>176</v>
      </c>
    </row>
    <row r="20" spans="1:30" ht="24" customHeight="1" x14ac:dyDescent="0.2">
      <c r="A20" s="33" t="s">
        <v>19</v>
      </c>
      <c r="B20" s="36">
        <v>8396733643</v>
      </c>
      <c r="C20" s="34">
        <v>29884</v>
      </c>
      <c r="D20" s="40"/>
      <c r="E20" s="38"/>
      <c r="F20" s="41"/>
      <c r="G20" s="8"/>
      <c r="H20" s="41"/>
      <c r="I20" s="8"/>
      <c r="J20" s="41"/>
      <c r="K20" s="42"/>
      <c r="L20" s="41"/>
      <c r="M20" s="41"/>
      <c r="N20" s="43"/>
      <c r="O20" s="38"/>
      <c r="P20" s="38"/>
      <c r="Q20" s="38"/>
      <c r="R20" s="38"/>
      <c r="S20" s="44"/>
      <c r="T20" s="45"/>
      <c r="U20" s="46"/>
      <c r="V20" s="46"/>
      <c r="W20" s="46"/>
      <c r="X20" s="47"/>
      <c r="Z20" s="25" t="s">
        <v>19</v>
      </c>
      <c r="AA20" s="25">
        <v>1</v>
      </c>
      <c r="AB20" s="25">
        <v>40</v>
      </c>
      <c r="AC20" s="25">
        <v>1</v>
      </c>
      <c r="AD20" s="25">
        <v>176</v>
      </c>
    </row>
    <row r="21" spans="1:30" ht="24" customHeight="1" x14ac:dyDescent="0.2">
      <c r="A21" s="33" t="s">
        <v>106</v>
      </c>
      <c r="B21" s="36">
        <v>8421200445</v>
      </c>
      <c r="C21" s="34">
        <v>97559</v>
      </c>
      <c r="D21" s="40"/>
      <c r="E21" s="38"/>
      <c r="F21" s="41"/>
      <c r="G21" s="8"/>
      <c r="H21" s="41"/>
      <c r="I21" s="8"/>
      <c r="J21" s="41"/>
      <c r="K21" s="42"/>
      <c r="L21" s="41"/>
      <c r="M21" s="41"/>
      <c r="N21" s="43"/>
      <c r="O21" s="38"/>
      <c r="P21" s="38"/>
      <c r="Q21" s="38"/>
      <c r="R21" s="38"/>
      <c r="S21" s="44"/>
      <c r="T21" s="45"/>
      <c r="U21" s="46"/>
      <c r="V21" s="46"/>
      <c r="W21" s="46"/>
      <c r="X21" s="47"/>
      <c r="Z21" s="25" t="s">
        <v>106</v>
      </c>
      <c r="AA21" s="25">
        <v>3</v>
      </c>
      <c r="AB21" s="25">
        <v>8</v>
      </c>
      <c r="AC21" s="25">
        <v>1</v>
      </c>
      <c r="AD21" s="25">
        <v>176</v>
      </c>
    </row>
    <row r="22" spans="1:30" ht="24" customHeight="1" x14ac:dyDescent="0.2">
      <c r="A22" s="33" t="s">
        <v>122</v>
      </c>
      <c r="B22" s="36">
        <v>8431890312</v>
      </c>
      <c r="C22" s="34">
        <v>97629</v>
      </c>
      <c r="D22" s="40"/>
      <c r="E22" s="38"/>
      <c r="F22" s="41"/>
      <c r="G22" s="8"/>
      <c r="H22" s="41"/>
      <c r="I22" s="8"/>
      <c r="J22" s="41"/>
      <c r="K22" s="42"/>
      <c r="L22" s="41"/>
      <c r="M22" s="41"/>
      <c r="N22" s="43"/>
      <c r="O22" s="38"/>
      <c r="P22" s="38"/>
      <c r="Q22" s="38"/>
      <c r="R22" s="38"/>
      <c r="S22" s="44"/>
      <c r="T22" s="45"/>
      <c r="U22" s="46"/>
      <c r="V22" s="46"/>
      <c r="W22" s="46"/>
      <c r="X22" s="47"/>
      <c r="Z22" s="25" t="s">
        <v>122</v>
      </c>
      <c r="AA22" s="25">
        <v>3</v>
      </c>
      <c r="AB22" s="25">
        <v>4</v>
      </c>
      <c r="AC22" s="25">
        <v>0.5</v>
      </c>
      <c r="AD22" s="25">
        <v>88</v>
      </c>
    </row>
    <row r="23" spans="1:30" ht="24" customHeight="1" x14ac:dyDescent="0.2">
      <c r="A23" s="33" t="s">
        <v>18</v>
      </c>
      <c r="B23" s="36">
        <v>8440610769</v>
      </c>
      <c r="C23" s="34">
        <v>95049</v>
      </c>
      <c r="D23" s="40"/>
      <c r="E23" s="38"/>
      <c r="F23" s="41"/>
      <c r="G23" s="8"/>
      <c r="H23" s="41"/>
      <c r="I23" s="8"/>
      <c r="J23" s="41"/>
      <c r="K23" s="42"/>
      <c r="L23" s="41"/>
      <c r="M23" s="41"/>
      <c r="N23" s="43"/>
      <c r="O23" s="38"/>
      <c r="P23" s="38"/>
      <c r="Q23" s="38"/>
      <c r="R23" s="38"/>
      <c r="S23" s="44"/>
      <c r="T23" s="45"/>
      <c r="U23" s="46"/>
      <c r="V23" s="46"/>
      <c r="W23" s="46"/>
      <c r="X23" s="47"/>
      <c r="Z23" s="25" t="s">
        <v>18</v>
      </c>
      <c r="AA23" s="25">
        <v>1</v>
      </c>
      <c r="AB23" s="25">
        <v>20</v>
      </c>
      <c r="AC23" s="25">
        <v>0.5</v>
      </c>
      <c r="AD23" s="25">
        <v>88</v>
      </c>
    </row>
    <row r="24" spans="1:30" ht="24" customHeight="1" x14ac:dyDescent="0.2">
      <c r="A24" s="33" t="s">
        <v>17</v>
      </c>
      <c r="B24" s="36">
        <v>8458451611</v>
      </c>
      <c r="C24" s="34">
        <v>95063</v>
      </c>
      <c r="D24" s="40"/>
      <c r="E24" s="38"/>
      <c r="F24" s="41"/>
      <c r="G24" s="8"/>
      <c r="H24" s="41"/>
      <c r="I24" s="8"/>
      <c r="J24" s="41"/>
      <c r="K24" s="42"/>
      <c r="L24" s="41"/>
      <c r="M24" s="41"/>
      <c r="N24" s="43"/>
      <c r="O24" s="38"/>
      <c r="P24" s="38"/>
      <c r="Q24" s="38"/>
      <c r="R24" s="38"/>
      <c r="S24" s="44"/>
      <c r="T24" s="45"/>
      <c r="U24" s="46"/>
      <c r="V24" s="46"/>
      <c r="W24" s="46"/>
      <c r="X24" s="47"/>
      <c r="Z24" s="25" t="s">
        <v>17</v>
      </c>
      <c r="AA24" s="25">
        <v>3</v>
      </c>
      <c r="AB24" s="25">
        <v>8</v>
      </c>
      <c r="AC24" s="25">
        <v>1</v>
      </c>
      <c r="AD24" s="25">
        <v>176</v>
      </c>
    </row>
    <row r="25" spans="1:30" ht="24" customHeight="1" x14ac:dyDescent="0.2">
      <c r="A25" s="33" t="s">
        <v>107</v>
      </c>
      <c r="B25" s="36">
        <v>8454000941</v>
      </c>
      <c r="C25" s="34">
        <v>96943</v>
      </c>
      <c r="D25" s="40"/>
      <c r="E25" s="38"/>
      <c r="F25" s="41"/>
      <c r="G25" s="8"/>
      <c r="H25" s="41"/>
      <c r="I25" s="8"/>
      <c r="J25" s="41"/>
      <c r="K25" s="42"/>
      <c r="L25" s="41"/>
      <c r="M25" s="41"/>
      <c r="N25" s="43"/>
      <c r="O25" s="38"/>
      <c r="P25" s="38"/>
      <c r="Q25" s="38"/>
      <c r="R25" s="38"/>
      <c r="S25" s="44"/>
      <c r="T25" s="45"/>
      <c r="U25" s="46"/>
      <c r="V25" s="46"/>
      <c r="W25" s="46"/>
      <c r="X25" s="47"/>
      <c r="Z25" s="25" t="s">
        <v>107</v>
      </c>
      <c r="AA25" s="25">
        <v>3</v>
      </c>
      <c r="AB25" s="25">
        <v>2</v>
      </c>
      <c r="AC25" s="25">
        <v>0.25</v>
      </c>
      <c r="AD25" s="25">
        <v>44</v>
      </c>
    </row>
    <row r="26" spans="1:30" ht="24" customHeight="1" x14ac:dyDescent="0.2">
      <c r="A26" s="33" t="s">
        <v>16</v>
      </c>
      <c r="B26" s="36">
        <v>8324820345</v>
      </c>
      <c r="C26" s="34">
        <v>28400</v>
      </c>
      <c r="D26" s="40"/>
      <c r="E26" s="38"/>
      <c r="F26" s="41"/>
      <c r="G26" s="8"/>
      <c r="H26" s="41"/>
      <c r="I26" s="8"/>
      <c r="J26" s="41"/>
      <c r="K26" s="42"/>
      <c r="L26" s="41"/>
      <c r="M26" s="41"/>
      <c r="N26" s="43"/>
      <c r="O26" s="38"/>
      <c r="P26" s="38"/>
      <c r="Q26" s="38"/>
      <c r="R26" s="38"/>
      <c r="S26" s="44"/>
      <c r="T26" s="45"/>
      <c r="U26" s="46"/>
      <c r="V26" s="46"/>
      <c r="W26" s="46"/>
      <c r="X26" s="47"/>
      <c r="Z26" s="25" t="s">
        <v>16</v>
      </c>
      <c r="AA26" s="25">
        <v>3</v>
      </c>
      <c r="AB26" s="25">
        <v>8</v>
      </c>
      <c r="AC26" s="25">
        <v>1</v>
      </c>
      <c r="AD26" s="25">
        <v>176</v>
      </c>
    </row>
    <row r="27" spans="1:30" ht="24" customHeight="1" x14ac:dyDescent="0.2">
      <c r="A27" s="33" t="s">
        <v>100</v>
      </c>
      <c r="B27" s="36">
        <v>8369570399</v>
      </c>
      <c r="C27" s="34">
        <v>7931</v>
      </c>
      <c r="D27" s="40"/>
      <c r="E27" s="38"/>
      <c r="F27" s="41"/>
      <c r="G27" s="8"/>
      <c r="H27" s="41"/>
      <c r="I27" s="8"/>
      <c r="J27" s="41"/>
      <c r="K27" s="42"/>
      <c r="L27" s="41"/>
      <c r="M27" s="41"/>
      <c r="N27" s="43"/>
      <c r="O27" s="38"/>
      <c r="P27" s="38"/>
      <c r="Q27" s="38"/>
      <c r="R27" s="38"/>
      <c r="S27" s="44"/>
      <c r="T27" s="45"/>
      <c r="U27" s="46"/>
      <c r="V27" s="46"/>
      <c r="W27" s="46"/>
      <c r="X27" s="47"/>
      <c r="Z27" s="25" t="s">
        <v>100</v>
      </c>
      <c r="AA27" s="25">
        <v>3</v>
      </c>
      <c r="AB27" s="25">
        <v>8</v>
      </c>
      <c r="AC27" s="25">
        <v>1</v>
      </c>
      <c r="AD27" s="25">
        <v>176</v>
      </c>
    </row>
    <row r="28" spans="1:30" ht="24" customHeight="1" x14ac:dyDescent="0.2">
      <c r="A28" s="33" t="s">
        <v>58</v>
      </c>
      <c r="B28" s="36">
        <v>8452693931</v>
      </c>
      <c r="C28" s="34">
        <v>96269</v>
      </c>
      <c r="D28" s="40"/>
      <c r="E28" s="38"/>
      <c r="F28" s="41"/>
      <c r="G28" s="8"/>
      <c r="H28" s="41"/>
      <c r="I28" s="8"/>
      <c r="J28" s="41"/>
      <c r="K28" s="42"/>
      <c r="L28" s="41"/>
      <c r="M28" s="41"/>
      <c r="N28" s="43"/>
      <c r="O28" s="38"/>
      <c r="P28" s="38"/>
      <c r="Q28" s="38"/>
      <c r="R28" s="38"/>
      <c r="S28" s="44"/>
      <c r="T28" s="45"/>
      <c r="U28" s="46"/>
      <c r="V28" s="46"/>
      <c r="W28" s="46"/>
      <c r="X28" s="47"/>
      <c r="Z28" s="25" t="s">
        <v>58</v>
      </c>
      <c r="AA28" s="25">
        <v>3</v>
      </c>
      <c r="AB28" s="25">
        <v>8</v>
      </c>
      <c r="AC28" s="25">
        <v>1</v>
      </c>
      <c r="AD28" s="25">
        <v>176</v>
      </c>
    </row>
    <row r="29" spans="1:30" ht="24" customHeight="1" x14ac:dyDescent="0.2">
      <c r="A29" s="33" t="s">
        <v>15</v>
      </c>
      <c r="B29" s="36">
        <v>8343412591</v>
      </c>
      <c r="C29" s="34">
        <v>26684</v>
      </c>
      <c r="D29" s="40"/>
      <c r="E29" s="38"/>
      <c r="F29" s="41"/>
      <c r="G29" s="8"/>
      <c r="H29" s="41"/>
      <c r="I29" s="8"/>
      <c r="J29" s="41"/>
      <c r="K29" s="42"/>
      <c r="L29" s="41"/>
      <c r="M29" s="41"/>
      <c r="N29" s="43"/>
      <c r="O29" s="38"/>
      <c r="P29" s="38"/>
      <c r="Q29" s="38"/>
      <c r="R29" s="38"/>
      <c r="S29" s="44"/>
      <c r="T29" s="45"/>
      <c r="U29" s="46"/>
      <c r="V29" s="46"/>
      <c r="W29" s="46"/>
      <c r="X29" s="47"/>
      <c r="Z29" s="25" t="s">
        <v>15</v>
      </c>
      <c r="AA29" s="25">
        <v>1</v>
      </c>
      <c r="AB29" s="25">
        <v>40</v>
      </c>
      <c r="AC29" s="25">
        <v>1</v>
      </c>
      <c r="AD29" s="25">
        <v>176</v>
      </c>
    </row>
    <row r="30" spans="1:30" ht="24" customHeight="1" x14ac:dyDescent="0.2">
      <c r="A30" s="33" t="s">
        <v>89</v>
      </c>
      <c r="B30" s="36">
        <v>8408590979</v>
      </c>
      <c r="C30" s="34">
        <v>96136</v>
      </c>
      <c r="D30" s="40"/>
      <c r="E30" s="38"/>
      <c r="F30" s="41"/>
      <c r="G30" s="8"/>
      <c r="H30" s="41"/>
      <c r="I30" s="8"/>
      <c r="J30" s="41"/>
      <c r="K30" s="42"/>
      <c r="L30" s="41"/>
      <c r="M30" s="41"/>
      <c r="N30" s="43"/>
      <c r="O30" s="38"/>
      <c r="P30" s="38"/>
      <c r="Q30" s="38"/>
      <c r="R30" s="38"/>
      <c r="S30" s="44"/>
      <c r="T30" s="45"/>
      <c r="U30" s="46"/>
      <c r="V30" s="46"/>
      <c r="W30" s="46"/>
      <c r="X30" s="47"/>
      <c r="Z30" s="25" t="s">
        <v>89</v>
      </c>
      <c r="AA30" s="25">
        <v>3</v>
      </c>
      <c r="AB30" s="25">
        <v>8</v>
      </c>
      <c r="AC30" s="25">
        <v>1</v>
      </c>
      <c r="AD30" s="25">
        <v>176</v>
      </c>
    </row>
    <row r="31" spans="1:30" ht="24" customHeight="1" x14ac:dyDescent="0.2">
      <c r="A31" s="33" t="s">
        <v>14</v>
      </c>
      <c r="B31" s="36">
        <v>8433193805</v>
      </c>
      <c r="C31" s="34">
        <v>29922</v>
      </c>
      <c r="D31" s="40"/>
      <c r="E31" s="38"/>
      <c r="F31" s="41"/>
      <c r="G31" s="8"/>
      <c r="H31" s="41"/>
      <c r="I31" s="8"/>
      <c r="J31" s="41"/>
      <c r="K31" s="42"/>
      <c r="L31" s="41"/>
      <c r="M31" s="41"/>
      <c r="N31" s="43"/>
      <c r="O31" s="38"/>
      <c r="P31" s="38"/>
      <c r="Q31" s="38"/>
      <c r="R31" s="38"/>
      <c r="S31" s="44"/>
      <c r="T31" s="45"/>
      <c r="U31" s="46"/>
      <c r="V31" s="46"/>
      <c r="W31" s="46"/>
      <c r="X31" s="47"/>
      <c r="Z31" s="25" t="s">
        <v>14</v>
      </c>
      <c r="AA31" s="25">
        <v>3</v>
      </c>
      <c r="AB31" s="25">
        <v>8</v>
      </c>
      <c r="AC31" s="25">
        <v>1</v>
      </c>
      <c r="AD31" s="25">
        <v>176</v>
      </c>
    </row>
    <row r="32" spans="1:30" ht="24" customHeight="1" x14ac:dyDescent="0.2">
      <c r="A32" s="33" t="s">
        <v>13</v>
      </c>
      <c r="B32" s="36">
        <v>8406184558</v>
      </c>
      <c r="C32" s="34">
        <v>2601</v>
      </c>
      <c r="D32" s="40"/>
      <c r="E32" s="38"/>
      <c r="F32" s="41"/>
      <c r="G32" s="8"/>
      <c r="H32" s="41"/>
      <c r="I32" s="8"/>
      <c r="J32" s="41"/>
      <c r="K32" s="42"/>
      <c r="L32" s="41"/>
      <c r="M32" s="41"/>
      <c r="N32" s="43"/>
      <c r="O32" s="38"/>
      <c r="P32" s="38"/>
      <c r="Q32" s="38"/>
      <c r="R32" s="38"/>
      <c r="S32" s="44"/>
      <c r="T32" s="45"/>
      <c r="U32" s="46"/>
      <c r="V32" s="46"/>
      <c r="W32" s="46"/>
      <c r="X32" s="47"/>
      <c r="Z32" s="25" t="s">
        <v>13</v>
      </c>
      <c r="AA32" s="25">
        <v>1</v>
      </c>
      <c r="AB32" s="25">
        <v>40</v>
      </c>
      <c r="AC32" s="25">
        <v>1</v>
      </c>
      <c r="AD32" s="25">
        <v>176</v>
      </c>
    </row>
    <row r="33" spans="1:30" ht="24" customHeight="1" x14ac:dyDescent="0.2">
      <c r="A33" s="33" t="s">
        <v>90</v>
      </c>
      <c r="B33" s="36">
        <v>8453261911</v>
      </c>
      <c r="C33" s="34">
        <v>74392</v>
      </c>
      <c r="D33" s="40"/>
      <c r="E33" s="38"/>
      <c r="F33" s="41"/>
      <c r="G33" s="8"/>
      <c r="H33" s="41"/>
      <c r="I33" s="8"/>
      <c r="J33" s="41"/>
      <c r="K33" s="42"/>
      <c r="L33" s="41"/>
      <c r="M33" s="41"/>
      <c r="N33" s="43"/>
      <c r="O33" s="38"/>
      <c r="P33" s="38"/>
      <c r="Q33" s="38"/>
      <c r="R33" s="38"/>
      <c r="S33" s="44"/>
      <c r="T33" s="45"/>
      <c r="U33" s="46"/>
      <c r="V33" s="46"/>
      <c r="W33" s="46"/>
      <c r="X33" s="47"/>
      <c r="Z33" s="25" t="s">
        <v>90</v>
      </c>
      <c r="AA33" s="25">
        <v>3</v>
      </c>
      <c r="AB33" s="25">
        <v>6</v>
      </c>
      <c r="AC33" s="25">
        <v>0.75</v>
      </c>
      <c r="AD33" s="25">
        <v>132</v>
      </c>
    </row>
    <row r="34" spans="1:30" ht="24" customHeight="1" x14ac:dyDescent="0.2">
      <c r="A34" s="33" t="s">
        <v>91</v>
      </c>
      <c r="B34" s="36">
        <v>8453882622</v>
      </c>
      <c r="C34" s="34">
        <v>95727</v>
      </c>
      <c r="D34" s="40"/>
      <c r="E34" s="38"/>
      <c r="F34" s="41"/>
      <c r="G34" s="8"/>
      <c r="H34" s="41"/>
      <c r="I34" s="8"/>
      <c r="J34" s="41"/>
      <c r="K34" s="42"/>
      <c r="L34" s="41"/>
      <c r="M34" s="41"/>
      <c r="N34" s="43"/>
      <c r="O34" s="38"/>
      <c r="P34" s="38"/>
      <c r="Q34" s="38"/>
      <c r="R34" s="38"/>
      <c r="S34" s="44"/>
      <c r="T34" s="45"/>
      <c r="U34" s="46"/>
      <c r="V34" s="46"/>
      <c r="W34" s="46"/>
      <c r="X34" s="47"/>
      <c r="Z34" s="25" t="s">
        <v>91</v>
      </c>
      <c r="AA34" s="25">
        <v>3</v>
      </c>
      <c r="AB34" s="25">
        <v>2</v>
      </c>
      <c r="AC34" s="25">
        <v>0.25</v>
      </c>
      <c r="AD34" s="25">
        <v>44</v>
      </c>
    </row>
    <row r="35" spans="1:30" ht="24" customHeight="1" x14ac:dyDescent="0.2">
      <c r="A35" s="33" t="s">
        <v>11</v>
      </c>
      <c r="B35" s="36">
        <v>8363262560</v>
      </c>
      <c r="C35" s="34">
        <v>74525</v>
      </c>
      <c r="D35" s="40"/>
      <c r="E35" s="38"/>
      <c r="F35" s="41"/>
      <c r="G35" s="8"/>
      <c r="H35" s="41"/>
      <c r="I35" s="8"/>
      <c r="J35" s="41"/>
      <c r="K35" s="42"/>
      <c r="L35" s="41"/>
      <c r="M35" s="41"/>
      <c r="N35" s="43"/>
      <c r="O35" s="38"/>
      <c r="P35" s="38"/>
      <c r="Q35" s="38"/>
      <c r="R35" s="38"/>
      <c r="S35" s="44"/>
      <c r="T35" s="45"/>
      <c r="U35" s="46"/>
      <c r="V35" s="46"/>
      <c r="W35" s="46"/>
      <c r="X35" s="47"/>
      <c r="Z35" s="25" t="s">
        <v>11</v>
      </c>
      <c r="AA35" s="25">
        <v>3</v>
      </c>
      <c r="AB35" s="25">
        <v>8</v>
      </c>
      <c r="AC35" s="25">
        <v>1</v>
      </c>
      <c r="AD35" s="25">
        <v>176</v>
      </c>
    </row>
    <row r="36" spans="1:30" ht="24" customHeight="1" x14ac:dyDescent="0.2">
      <c r="A36" s="33" t="s">
        <v>12</v>
      </c>
      <c r="B36" s="36">
        <v>8412301994</v>
      </c>
      <c r="C36" s="34">
        <v>44096</v>
      </c>
      <c r="D36" s="40"/>
      <c r="E36" s="38"/>
      <c r="F36" s="41"/>
      <c r="G36" s="8"/>
      <c r="H36" s="41"/>
      <c r="I36" s="8"/>
      <c r="J36" s="41"/>
      <c r="K36" s="42"/>
      <c r="L36" s="41"/>
      <c r="M36" s="41"/>
      <c r="N36" s="43"/>
      <c r="O36" s="38"/>
      <c r="P36" s="38"/>
      <c r="Q36" s="38"/>
      <c r="R36" s="38"/>
      <c r="S36" s="44"/>
      <c r="T36" s="45"/>
      <c r="U36" s="46"/>
      <c r="V36" s="46"/>
      <c r="W36" s="46"/>
      <c r="X36" s="47"/>
      <c r="Z36" s="25" t="s">
        <v>12</v>
      </c>
      <c r="AA36" s="25">
        <v>1</v>
      </c>
      <c r="AB36" s="25">
        <v>40</v>
      </c>
      <c r="AC36" s="25">
        <v>1</v>
      </c>
      <c r="AD36" s="25">
        <v>176</v>
      </c>
    </row>
    <row r="37" spans="1:30" ht="24" customHeight="1" x14ac:dyDescent="0.2">
      <c r="A37" s="33" t="s">
        <v>9</v>
      </c>
      <c r="B37" s="36">
        <v>8462051053</v>
      </c>
      <c r="C37" s="34">
        <v>95173</v>
      </c>
      <c r="D37" s="40"/>
      <c r="E37" s="38"/>
      <c r="F37" s="41"/>
      <c r="G37" s="8"/>
      <c r="H37" s="41"/>
      <c r="I37" s="8"/>
      <c r="J37" s="41"/>
      <c r="K37" s="42"/>
      <c r="L37" s="41"/>
      <c r="M37" s="41"/>
      <c r="N37" s="43"/>
      <c r="O37" s="38"/>
      <c r="P37" s="38"/>
      <c r="Q37" s="38"/>
      <c r="R37" s="38"/>
      <c r="S37" s="44"/>
      <c r="T37" s="45"/>
      <c r="U37" s="46"/>
      <c r="V37" s="46"/>
      <c r="W37" s="46"/>
      <c r="X37" s="47"/>
      <c r="Z37" s="25" t="s">
        <v>9</v>
      </c>
      <c r="AA37" s="25">
        <v>3</v>
      </c>
      <c r="AB37" s="25">
        <v>8</v>
      </c>
      <c r="AC37" s="25">
        <v>1</v>
      </c>
      <c r="AD37" s="25">
        <v>176</v>
      </c>
    </row>
    <row r="38" spans="1:30" ht="24" customHeight="1" x14ac:dyDescent="0.2">
      <c r="A38" s="33" t="s">
        <v>8</v>
      </c>
      <c r="B38" s="36">
        <v>8460731731</v>
      </c>
      <c r="C38" s="34">
        <v>6013</v>
      </c>
      <c r="D38" s="40"/>
      <c r="E38" s="38"/>
      <c r="F38" s="41"/>
      <c r="G38" s="8"/>
      <c r="H38" s="41"/>
      <c r="I38" s="8"/>
      <c r="J38" s="41"/>
      <c r="K38" s="42"/>
      <c r="L38" s="41"/>
      <c r="M38" s="41"/>
      <c r="N38" s="43"/>
      <c r="O38" s="38"/>
      <c r="P38" s="38"/>
      <c r="Q38" s="38"/>
      <c r="R38" s="38"/>
      <c r="S38" s="44"/>
      <c r="T38" s="45"/>
      <c r="U38" s="46"/>
      <c r="V38" s="46"/>
      <c r="W38" s="46"/>
      <c r="X38" s="47"/>
      <c r="Z38" s="25" t="s">
        <v>8</v>
      </c>
      <c r="AA38" s="25">
        <v>3</v>
      </c>
      <c r="AB38" s="25">
        <v>3</v>
      </c>
      <c r="AC38" s="25">
        <v>0.375</v>
      </c>
      <c r="AD38" s="25">
        <v>66</v>
      </c>
    </row>
    <row r="39" spans="1:30" ht="24" customHeight="1" x14ac:dyDescent="0.2">
      <c r="A39" s="33" t="s">
        <v>10</v>
      </c>
      <c r="B39" s="36">
        <v>8438221521</v>
      </c>
      <c r="C39" s="34">
        <v>95510</v>
      </c>
      <c r="D39" s="40"/>
      <c r="E39" s="38"/>
      <c r="F39" s="41"/>
      <c r="G39" s="8"/>
      <c r="H39" s="41"/>
      <c r="I39" s="8"/>
      <c r="J39" s="41"/>
      <c r="K39" s="42"/>
      <c r="L39" s="41"/>
      <c r="M39" s="41"/>
      <c r="N39" s="43"/>
      <c r="O39" s="38"/>
      <c r="P39" s="38"/>
      <c r="Q39" s="38"/>
      <c r="R39" s="38"/>
      <c r="S39" s="44"/>
      <c r="T39" s="45"/>
      <c r="U39" s="46"/>
      <c r="V39" s="46"/>
      <c r="W39" s="46"/>
      <c r="X39" s="47"/>
      <c r="Z39" s="25" t="s">
        <v>10</v>
      </c>
      <c r="AA39" s="25">
        <v>3</v>
      </c>
      <c r="AB39" s="25">
        <v>1</v>
      </c>
      <c r="AC39" s="25">
        <v>0.125</v>
      </c>
      <c r="AD39" s="25">
        <v>22</v>
      </c>
    </row>
    <row r="40" spans="1:30" ht="24" customHeight="1" x14ac:dyDescent="0.2">
      <c r="A40" s="33" t="s">
        <v>59</v>
      </c>
      <c r="B40" s="36">
        <v>8439111673</v>
      </c>
      <c r="C40" s="34">
        <v>96250</v>
      </c>
      <c r="D40" s="40"/>
      <c r="E40" s="38"/>
      <c r="F40" s="41"/>
      <c r="G40" s="8"/>
      <c r="H40" s="41"/>
      <c r="I40" s="8"/>
      <c r="J40" s="41"/>
      <c r="K40" s="42"/>
      <c r="L40" s="41"/>
      <c r="M40" s="41"/>
      <c r="N40" s="43"/>
      <c r="O40" s="38"/>
      <c r="P40" s="38"/>
      <c r="Q40" s="38"/>
      <c r="R40" s="38"/>
      <c r="S40" s="44"/>
      <c r="T40" s="45"/>
      <c r="U40" s="46"/>
      <c r="V40" s="46"/>
      <c r="W40" s="46"/>
      <c r="X40" s="47"/>
      <c r="Z40" s="25" t="s">
        <v>59</v>
      </c>
      <c r="AA40" s="25">
        <v>3</v>
      </c>
      <c r="AB40" s="25">
        <v>8</v>
      </c>
      <c r="AC40" s="25">
        <v>1</v>
      </c>
      <c r="AD40" s="25">
        <v>176</v>
      </c>
    </row>
    <row r="41" spans="1:30" ht="24" customHeight="1" x14ac:dyDescent="0.2">
      <c r="A41" s="33" t="s">
        <v>129</v>
      </c>
      <c r="B41" s="36">
        <v>8459371166</v>
      </c>
      <c r="C41" s="34">
        <v>97635</v>
      </c>
      <c r="D41" s="40"/>
      <c r="E41" s="38"/>
      <c r="F41" s="41"/>
      <c r="G41" s="8"/>
      <c r="H41" s="41"/>
      <c r="I41" s="8"/>
      <c r="J41" s="41"/>
      <c r="K41" s="42"/>
      <c r="L41" s="41"/>
      <c r="M41" s="41"/>
      <c r="N41" s="43"/>
      <c r="O41" s="38"/>
      <c r="P41" s="38"/>
      <c r="Q41" s="38"/>
      <c r="R41" s="38"/>
      <c r="S41" s="44"/>
      <c r="T41" s="45"/>
      <c r="U41" s="46"/>
      <c r="V41" s="46"/>
      <c r="W41" s="46"/>
      <c r="X41" s="47"/>
      <c r="Z41" s="25" t="s">
        <v>129</v>
      </c>
      <c r="AA41" s="25">
        <v>3</v>
      </c>
      <c r="AB41" s="25">
        <v>8</v>
      </c>
      <c r="AC41" s="25">
        <v>1</v>
      </c>
      <c r="AD41" s="25">
        <v>176</v>
      </c>
    </row>
    <row r="42" spans="1:30" ht="24" customHeight="1" x14ac:dyDescent="0.2">
      <c r="A42" s="33" t="s">
        <v>60</v>
      </c>
      <c r="B42" s="36">
        <v>8460383393</v>
      </c>
      <c r="C42" s="34">
        <v>96677</v>
      </c>
      <c r="D42" s="40"/>
      <c r="E42" s="38"/>
      <c r="F42" s="41"/>
      <c r="G42" s="8"/>
      <c r="H42" s="41"/>
      <c r="I42" s="8"/>
      <c r="J42" s="41"/>
      <c r="K42" s="42"/>
      <c r="L42" s="41"/>
      <c r="M42" s="41"/>
      <c r="N42" s="43"/>
      <c r="O42" s="38"/>
      <c r="P42" s="38"/>
      <c r="Q42" s="38"/>
      <c r="R42" s="38"/>
      <c r="S42" s="44"/>
      <c r="T42" s="45"/>
      <c r="U42" s="46"/>
      <c r="V42" s="46"/>
      <c r="W42" s="46"/>
      <c r="X42" s="47"/>
      <c r="Z42" s="25" t="s">
        <v>60</v>
      </c>
      <c r="AA42" s="25">
        <v>3</v>
      </c>
      <c r="AB42" s="25">
        <v>2</v>
      </c>
      <c r="AC42" s="25">
        <v>0.25</v>
      </c>
      <c r="AD42" s="25">
        <v>44</v>
      </c>
    </row>
    <row r="43" spans="1:30" ht="24" customHeight="1" x14ac:dyDescent="0.2">
      <c r="A43" s="33" t="s">
        <v>7</v>
      </c>
      <c r="B43" s="36">
        <v>8395333331</v>
      </c>
      <c r="C43" s="34">
        <v>95337</v>
      </c>
      <c r="D43" s="40"/>
      <c r="E43" s="38"/>
      <c r="F43" s="41"/>
      <c r="G43" s="8"/>
      <c r="H43" s="41"/>
      <c r="I43" s="8"/>
      <c r="J43" s="41"/>
      <c r="K43" s="42"/>
      <c r="L43" s="41"/>
      <c r="M43" s="41"/>
      <c r="N43" s="43"/>
      <c r="O43" s="38"/>
      <c r="P43" s="38"/>
      <c r="Q43" s="38"/>
      <c r="R43" s="38"/>
      <c r="S43" s="44"/>
      <c r="T43" s="45"/>
      <c r="U43" s="46"/>
      <c r="V43" s="46"/>
      <c r="W43" s="46"/>
      <c r="X43" s="47"/>
      <c r="Z43" s="25" t="s">
        <v>7</v>
      </c>
      <c r="AA43" s="25">
        <v>1</v>
      </c>
      <c r="AB43" s="25">
        <v>40</v>
      </c>
      <c r="AC43" s="25">
        <v>1</v>
      </c>
      <c r="AD43" s="25">
        <v>176</v>
      </c>
    </row>
    <row r="44" spans="1:30" ht="24" customHeight="1" x14ac:dyDescent="0.2">
      <c r="A44" s="33" t="s">
        <v>92</v>
      </c>
      <c r="B44" s="36">
        <v>8393770084</v>
      </c>
      <c r="C44" s="34">
        <v>95601</v>
      </c>
      <c r="D44" s="40"/>
      <c r="E44" s="38"/>
      <c r="F44" s="41"/>
      <c r="G44" s="8"/>
      <c r="H44" s="41"/>
      <c r="I44" s="8"/>
      <c r="J44" s="41"/>
      <c r="K44" s="42"/>
      <c r="L44" s="41"/>
      <c r="M44" s="41"/>
      <c r="N44" s="43"/>
      <c r="O44" s="38"/>
      <c r="P44" s="38"/>
      <c r="Q44" s="38"/>
      <c r="R44" s="38"/>
      <c r="S44" s="44"/>
      <c r="T44" s="45"/>
      <c r="U44" s="46"/>
      <c r="V44" s="46"/>
      <c r="W44" s="46"/>
      <c r="X44" s="47"/>
      <c r="Z44" s="25" t="s">
        <v>92</v>
      </c>
      <c r="AA44" s="25">
        <v>3</v>
      </c>
      <c r="AB44" s="25">
        <v>4</v>
      </c>
      <c r="AC44" s="25">
        <v>0.5</v>
      </c>
      <c r="AD44" s="25">
        <v>88</v>
      </c>
    </row>
    <row r="45" spans="1:30" ht="24" customHeight="1" x14ac:dyDescent="0.2">
      <c r="A45" s="33" t="s">
        <v>6</v>
      </c>
      <c r="B45" s="36">
        <v>8460411400</v>
      </c>
      <c r="C45" s="34">
        <v>95782</v>
      </c>
      <c r="D45" s="40"/>
      <c r="E45" s="38"/>
      <c r="F45" s="41"/>
      <c r="G45" s="8"/>
      <c r="H45" s="41"/>
      <c r="I45" s="8"/>
      <c r="J45" s="41"/>
      <c r="K45" s="42"/>
      <c r="L45" s="41"/>
      <c r="M45" s="41"/>
      <c r="N45" s="43"/>
      <c r="O45" s="38"/>
      <c r="P45" s="38"/>
      <c r="Q45" s="38"/>
      <c r="R45" s="38"/>
      <c r="S45" s="44"/>
      <c r="T45" s="45"/>
      <c r="U45" s="46"/>
      <c r="V45" s="46"/>
      <c r="W45" s="46"/>
      <c r="X45" s="47"/>
      <c r="Z45" s="25" t="s">
        <v>6</v>
      </c>
      <c r="AA45" s="25">
        <v>3</v>
      </c>
      <c r="AB45" s="25">
        <v>8</v>
      </c>
      <c r="AC45" s="25">
        <v>1</v>
      </c>
      <c r="AD45" s="25">
        <v>176</v>
      </c>
    </row>
    <row r="46" spans="1:30" ht="24" customHeight="1" x14ac:dyDescent="0.2">
      <c r="A46" s="33" t="s">
        <v>61</v>
      </c>
      <c r="B46" s="36">
        <v>8453473358</v>
      </c>
      <c r="C46" s="34">
        <v>96314</v>
      </c>
      <c r="D46" s="40"/>
      <c r="E46" s="38"/>
      <c r="F46" s="41"/>
      <c r="G46" s="8"/>
      <c r="H46" s="41"/>
      <c r="I46" s="8"/>
      <c r="J46" s="41"/>
      <c r="K46" s="42"/>
      <c r="L46" s="41"/>
      <c r="M46" s="41"/>
      <c r="N46" s="43"/>
      <c r="O46" s="38"/>
      <c r="P46" s="38"/>
      <c r="Q46" s="38"/>
      <c r="R46" s="38"/>
      <c r="S46" s="44"/>
      <c r="T46" s="45"/>
      <c r="U46" s="46"/>
      <c r="V46" s="46"/>
      <c r="W46" s="46"/>
      <c r="X46" s="47"/>
      <c r="Z46" s="25" t="s">
        <v>61</v>
      </c>
      <c r="AA46" s="25">
        <v>3</v>
      </c>
      <c r="AB46" s="25">
        <v>8</v>
      </c>
      <c r="AC46" s="25">
        <v>1</v>
      </c>
      <c r="AD46" s="25">
        <v>176</v>
      </c>
    </row>
    <row r="47" spans="1:30" ht="24" customHeight="1" x14ac:dyDescent="0.2">
      <c r="A47" s="33" t="s">
        <v>62</v>
      </c>
      <c r="B47" s="36">
        <v>8400851129</v>
      </c>
      <c r="C47" s="34">
        <v>96214</v>
      </c>
      <c r="D47" s="40"/>
      <c r="E47" s="38"/>
      <c r="F47" s="41"/>
      <c r="G47" s="8"/>
      <c r="H47" s="41"/>
      <c r="I47" s="8"/>
      <c r="J47" s="41"/>
      <c r="K47" s="42"/>
      <c r="L47" s="41"/>
      <c r="M47" s="41"/>
      <c r="N47" s="43"/>
      <c r="O47" s="38"/>
      <c r="P47" s="38"/>
      <c r="Q47" s="38"/>
      <c r="R47" s="38"/>
      <c r="S47" s="44"/>
      <c r="T47" s="45"/>
      <c r="U47" s="46"/>
      <c r="V47" s="46"/>
      <c r="W47" s="46"/>
      <c r="X47" s="47"/>
      <c r="Z47" s="25" t="s">
        <v>62</v>
      </c>
      <c r="AA47" s="25">
        <v>3</v>
      </c>
      <c r="AB47" s="25">
        <v>8</v>
      </c>
      <c r="AC47" s="25">
        <v>1</v>
      </c>
      <c r="AD47" s="25">
        <v>176</v>
      </c>
    </row>
    <row r="48" spans="1:30" ht="24" customHeight="1" x14ac:dyDescent="0.2">
      <c r="A48" s="33" t="s">
        <v>5</v>
      </c>
      <c r="B48" s="36">
        <v>8400710908</v>
      </c>
      <c r="C48" s="34">
        <v>95615</v>
      </c>
      <c r="D48" s="40"/>
      <c r="E48" s="38"/>
      <c r="F48" s="41"/>
      <c r="G48" s="8"/>
      <c r="H48" s="41"/>
      <c r="I48" s="8"/>
      <c r="J48" s="41"/>
      <c r="K48" s="42"/>
      <c r="L48" s="41"/>
      <c r="M48" s="41"/>
      <c r="N48" s="43"/>
      <c r="O48" s="38"/>
      <c r="P48" s="38"/>
      <c r="Q48" s="38"/>
      <c r="R48" s="38"/>
      <c r="S48" s="44"/>
      <c r="T48" s="45"/>
      <c r="U48" s="46"/>
      <c r="V48" s="46"/>
      <c r="W48" s="46"/>
      <c r="X48" s="47"/>
      <c r="Z48" s="25" t="s">
        <v>5</v>
      </c>
      <c r="AA48" s="25">
        <v>2</v>
      </c>
      <c r="AB48" s="25">
        <v>174</v>
      </c>
      <c r="AC48" s="25">
        <v>1</v>
      </c>
      <c r="AD48" s="25">
        <v>176</v>
      </c>
    </row>
    <row r="49" spans="1:30" ht="24" customHeight="1" x14ac:dyDescent="0.2">
      <c r="A49" s="33" t="s">
        <v>63</v>
      </c>
      <c r="B49" s="36">
        <v>8452271670</v>
      </c>
      <c r="C49" s="34">
        <v>5999</v>
      </c>
      <c r="D49" s="40"/>
      <c r="E49" s="38"/>
      <c r="F49" s="41"/>
      <c r="G49" s="8"/>
      <c r="H49" s="41"/>
      <c r="I49" s="8"/>
      <c r="J49" s="41"/>
      <c r="K49" s="42"/>
      <c r="L49" s="41"/>
      <c r="M49" s="41"/>
      <c r="N49" s="43"/>
      <c r="O49" s="38"/>
      <c r="P49" s="38"/>
      <c r="Q49" s="38"/>
      <c r="R49" s="38"/>
      <c r="S49" s="44"/>
      <c r="T49" s="45"/>
      <c r="U49" s="46"/>
      <c r="V49" s="46"/>
      <c r="W49" s="46"/>
      <c r="X49" s="47"/>
      <c r="Z49" s="25" t="s">
        <v>63</v>
      </c>
      <c r="AA49" s="25">
        <v>3</v>
      </c>
      <c r="AB49" s="25">
        <v>4</v>
      </c>
      <c r="AC49" s="25">
        <v>0.5</v>
      </c>
      <c r="AD49" s="25">
        <v>88</v>
      </c>
    </row>
    <row r="50" spans="1:30" ht="24" customHeight="1" x14ac:dyDescent="0.2">
      <c r="A50" s="33" t="s">
        <v>101</v>
      </c>
      <c r="B50" s="36">
        <v>8376593013</v>
      </c>
      <c r="C50" s="34">
        <v>97295</v>
      </c>
      <c r="D50" s="40"/>
      <c r="E50" s="38"/>
      <c r="F50" s="41"/>
      <c r="G50" s="8"/>
      <c r="H50" s="41"/>
      <c r="I50" s="8"/>
      <c r="J50" s="41"/>
      <c r="K50" s="42"/>
      <c r="L50" s="41"/>
      <c r="M50" s="41"/>
      <c r="N50" s="43"/>
      <c r="O50" s="38"/>
      <c r="P50" s="38"/>
      <c r="Q50" s="38"/>
      <c r="R50" s="38"/>
      <c r="S50" s="44"/>
      <c r="T50" s="45"/>
      <c r="U50" s="46"/>
      <c r="V50" s="46"/>
      <c r="W50" s="46"/>
      <c r="X50" s="47"/>
      <c r="Z50" s="25" t="s">
        <v>101</v>
      </c>
      <c r="AA50" s="25">
        <v>3</v>
      </c>
      <c r="AB50" s="25">
        <v>8</v>
      </c>
      <c r="AC50" s="25">
        <v>1</v>
      </c>
      <c r="AD50" s="25">
        <v>176</v>
      </c>
    </row>
    <row r="51" spans="1:30" ht="24" customHeight="1" x14ac:dyDescent="0.2">
      <c r="A51" s="33" t="s">
        <v>108</v>
      </c>
      <c r="B51" s="36">
        <v>8399171530</v>
      </c>
      <c r="C51" s="34">
        <v>97496</v>
      </c>
      <c r="D51" s="40"/>
      <c r="E51" s="38"/>
      <c r="F51" s="41"/>
      <c r="G51" s="8"/>
      <c r="H51" s="41"/>
      <c r="I51" s="8"/>
      <c r="J51" s="41"/>
      <c r="K51" s="42"/>
      <c r="L51" s="41"/>
      <c r="M51" s="41"/>
      <c r="N51" s="43"/>
      <c r="O51" s="38"/>
      <c r="P51" s="38"/>
      <c r="Q51" s="38"/>
      <c r="R51" s="38"/>
      <c r="S51" s="44"/>
      <c r="T51" s="45"/>
      <c r="U51" s="46"/>
      <c r="V51" s="46"/>
      <c r="W51" s="46"/>
      <c r="X51" s="47"/>
      <c r="Z51" s="25" t="s">
        <v>108</v>
      </c>
      <c r="AA51" s="25">
        <v>3</v>
      </c>
      <c r="AB51" s="25">
        <v>8</v>
      </c>
      <c r="AC51" s="25">
        <v>1</v>
      </c>
      <c r="AD51" s="25">
        <v>176</v>
      </c>
    </row>
    <row r="52" spans="1:30" ht="24" customHeight="1" x14ac:dyDescent="0.2">
      <c r="A52" s="33" t="s">
        <v>4</v>
      </c>
      <c r="B52" s="36">
        <v>8454610219</v>
      </c>
      <c r="C52" s="34">
        <v>3905</v>
      </c>
      <c r="D52" s="40"/>
      <c r="E52" s="38"/>
      <c r="F52" s="41"/>
      <c r="G52" s="8"/>
      <c r="H52" s="41"/>
      <c r="I52" s="8"/>
      <c r="J52" s="41"/>
      <c r="K52" s="42"/>
      <c r="L52" s="41"/>
      <c r="M52" s="41"/>
      <c r="N52" s="43"/>
      <c r="O52" s="38"/>
      <c r="P52" s="38"/>
      <c r="Q52" s="38"/>
      <c r="R52" s="38"/>
      <c r="S52" s="44"/>
      <c r="T52" s="45"/>
      <c r="U52" s="46"/>
      <c r="V52" s="46"/>
      <c r="W52" s="46"/>
      <c r="X52" s="47"/>
      <c r="Z52" s="25" t="s">
        <v>4</v>
      </c>
      <c r="AA52" s="25">
        <v>2</v>
      </c>
      <c r="AB52" s="25">
        <v>174</v>
      </c>
      <c r="AC52" s="25">
        <v>1</v>
      </c>
      <c r="AD52" s="25">
        <v>176</v>
      </c>
    </row>
    <row r="53" spans="1:30" ht="24" customHeight="1" x14ac:dyDescent="0.2">
      <c r="A53" s="33" t="s">
        <v>65</v>
      </c>
      <c r="B53" s="36">
        <v>8461820207</v>
      </c>
      <c r="C53" s="34">
        <v>96792</v>
      </c>
      <c r="D53" s="40"/>
      <c r="E53" s="38"/>
      <c r="F53" s="41"/>
      <c r="G53" s="8"/>
      <c r="H53" s="41"/>
      <c r="I53" s="8"/>
      <c r="J53" s="41"/>
      <c r="K53" s="42"/>
      <c r="L53" s="41"/>
      <c r="M53" s="41"/>
      <c r="N53" s="43"/>
      <c r="O53" s="38"/>
      <c r="P53" s="38"/>
      <c r="Q53" s="38"/>
      <c r="R53" s="38"/>
      <c r="S53" s="44"/>
      <c r="T53" s="45"/>
      <c r="U53" s="46"/>
      <c r="V53" s="46"/>
      <c r="W53" s="46"/>
      <c r="X53" s="47"/>
      <c r="Z53" s="25" t="s">
        <v>65</v>
      </c>
      <c r="AA53" s="25">
        <v>3</v>
      </c>
      <c r="AB53" s="25">
        <v>2</v>
      </c>
      <c r="AC53" s="25">
        <v>0.25</v>
      </c>
      <c r="AD53" s="25">
        <v>44</v>
      </c>
    </row>
    <row r="54" spans="1:30" ht="24" customHeight="1" x14ac:dyDescent="0.2">
      <c r="A54" s="33" t="s">
        <v>3</v>
      </c>
      <c r="B54" s="36">
        <v>8462990122</v>
      </c>
      <c r="C54" s="34">
        <v>95357</v>
      </c>
      <c r="D54" s="40"/>
      <c r="E54" s="38"/>
      <c r="F54" s="41"/>
      <c r="G54" s="8"/>
      <c r="H54" s="41"/>
      <c r="I54" s="8"/>
      <c r="J54" s="41"/>
      <c r="K54" s="42"/>
      <c r="L54" s="41"/>
      <c r="M54" s="41"/>
      <c r="N54" s="43"/>
      <c r="O54" s="38"/>
      <c r="P54" s="38"/>
      <c r="Q54" s="38"/>
      <c r="R54" s="38"/>
      <c r="S54" s="44"/>
      <c r="T54" s="45"/>
      <c r="U54" s="46"/>
      <c r="V54" s="46"/>
      <c r="W54" s="46"/>
      <c r="X54" s="47"/>
      <c r="Z54" s="25" t="s">
        <v>3</v>
      </c>
      <c r="AA54" s="25">
        <v>1</v>
      </c>
      <c r="AB54" s="25">
        <v>40</v>
      </c>
      <c r="AC54" s="25">
        <v>1</v>
      </c>
      <c r="AD54" s="25">
        <v>176</v>
      </c>
    </row>
    <row r="55" spans="1:30" ht="24" customHeight="1" x14ac:dyDescent="0.2">
      <c r="A55" s="33" t="s">
        <v>2</v>
      </c>
      <c r="B55" s="36">
        <v>8422044145</v>
      </c>
      <c r="C55" s="34">
        <v>18982</v>
      </c>
      <c r="D55" s="40"/>
      <c r="E55" s="38"/>
      <c r="F55" s="41"/>
      <c r="G55" s="8"/>
      <c r="H55" s="41"/>
      <c r="I55" s="8"/>
      <c r="J55" s="41"/>
      <c r="K55" s="42"/>
      <c r="L55" s="41"/>
      <c r="M55" s="41"/>
      <c r="N55" s="43"/>
      <c r="O55" s="38"/>
      <c r="P55" s="38"/>
      <c r="Q55" s="38"/>
      <c r="R55" s="38"/>
      <c r="S55" s="44"/>
      <c r="T55" s="45"/>
      <c r="U55" s="46"/>
      <c r="V55" s="46"/>
      <c r="W55" s="46"/>
      <c r="X55" s="47"/>
      <c r="Z55" s="25" t="s">
        <v>2</v>
      </c>
      <c r="AA55" s="25">
        <v>1</v>
      </c>
      <c r="AB55" s="25">
        <v>40</v>
      </c>
      <c r="AC55" s="25">
        <v>1</v>
      </c>
      <c r="AD55" s="25">
        <v>176</v>
      </c>
    </row>
    <row r="56" spans="1:30" ht="24" customHeight="1" x14ac:dyDescent="0.2">
      <c r="A56" s="33" t="s">
        <v>1</v>
      </c>
      <c r="B56" s="36">
        <v>8331802683</v>
      </c>
      <c r="C56" s="34">
        <v>29371</v>
      </c>
      <c r="D56" s="40"/>
      <c r="E56" s="38"/>
      <c r="F56" s="41"/>
      <c r="G56" s="8"/>
      <c r="H56" s="41"/>
      <c r="I56" s="8"/>
      <c r="J56" s="41"/>
      <c r="K56" s="42"/>
      <c r="L56" s="41"/>
      <c r="M56" s="41"/>
      <c r="N56" s="43"/>
      <c r="O56" s="38"/>
      <c r="P56" s="38"/>
      <c r="Q56" s="38"/>
      <c r="R56" s="38"/>
      <c r="S56" s="44"/>
      <c r="T56" s="45"/>
      <c r="U56" s="46"/>
      <c r="V56" s="46"/>
      <c r="W56" s="46"/>
      <c r="X56" s="47"/>
      <c r="Z56" s="25" t="s">
        <v>1</v>
      </c>
      <c r="AA56" s="25">
        <v>1</v>
      </c>
      <c r="AB56" s="25">
        <v>40</v>
      </c>
      <c r="AC56" s="25">
        <v>1</v>
      </c>
      <c r="AD56" s="25">
        <v>176</v>
      </c>
    </row>
    <row r="57" spans="1:30" ht="24" customHeight="1" x14ac:dyDescent="0.2">
      <c r="A57" s="33" t="s">
        <v>0</v>
      </c>
      <c r="B57" s="36">
        <v>8388412906</v>
      </c>
      <c r="C57" s="34">
        <v>27011</v>
      </c>
      <c r="D57" s="40"/>
      <c r="E57" s="38"/>
      <c r="F57" s="41"/>
      <c r="G57" s="8"/>
      <c r="H57" s="41"/>
      <c r="I57" s="8"/>
      <c r="J57" s="41"/>
      <c r="K57" s="42"/>
      <c r="L57" s="41"/>
      <c r="M57" s="41"/>
      <c r="N57" s="43"/>
      <c r="O57" s="38"/>
      <c r="P57" s="38"/>
      <c r="Q57" s="38"/>
      <c r="R57" s="38"/>
      <c r="S57" s="44"/>
      <c r="T57" s="45"/>
      <c r="U57" s="46"/>
      <c r="V57" s="46"/>
      <c r="W57" s="46"/>
      <c r="X57" s="47"/>
      <c r="Z57" s="25" t="s">
        <v>0</v>
      </c>
      <c r="AA57" s="25">
        <v>1</v>
      </c>
      <c r="AB57" s="25">
        <v>20</v>
      </c>
      <c r="AC57" s="25">
        <v>0.5</v>
      </c>
      <c r="AD57" s="25">
        <v>88</v>
      </c>
    </row>
    <row r="58" spans="1:30" x14ac:dyDescent="0.2">
      <c r="AA58" s="48"/>
      <c r="AB58" s="48"/>
      <c r="AC58" s="27"/>
    </row>
    <row r="60" spans="1:30" x14ac:dyDescent="0.2">
      <c r="AA60" s="48" t="s">
        <v>98</v>
      </c>
      <c r="AB60" s="48"/>
      <c r="AC60" s="27">
        <v>45.625</v>
      </c>
    </row>
    <row r="61" spans="1:30" x14ac:dyDescent="0.2">
      <c r="AA61" s="48" t="s">
        <v>99</v>
      </c>
      <c r="AB61" s="48"/>
      <c r="AC61" s="27">
        <v>45.625</v>
      </c>
    </row>
  </sheetData>
  <mergeCells count="3">
    <mergeCell ref="AA58:AB58"/>
    <mergeCell ref="AA61:AB61"/>
    <mergeCell ref="AA60:AB60"/>
  </mergeCells>
  <conditionalFormatting sqref="X19">
    <cfRule type="cellIs" dxfId="3" priority="6" stopIfTrue="1" operator="equal">
      <formula>0</formula>
    </cfRule>
  </conditionalFormatting>
  <conditionalFormatting sqref="X19">
    <cfRule type="cellIs" dxfId="2" priority="5" stopIfTrue="1" operator="equal">
      <formula>0</formula>
    </cfRule>
  </conditionalFormatting>
  <conditionalFormatting sqref="X31">
    <cfRule type="cellIs" dxfId="1" priority="4" stopIfTrue="1" operator="equal">
      <formula>0</formula>
    </cfRule>
  </conditionalFormatting>
  <conditionalFormatting sqref="B4 B6:B18">
    <cfRule type="expression" dxfId="0" priority="1" stopIfTrue="1">
      <formula>--RIGHT(B4)&lt;&gt;MOD(MID(B4,1,1)*1+MID(B4,2,1)*2+MID(B4,3,1)*3+MID(B4,4,1)*4+MID(B4,5,1)*5+MID(B4,6,1)*6+MID(B4,7,1)*7+MID(B4,8,1)*8+MID(B4,9,1)*9,11)</formula>
    </cfRule>
  </conditionalFormatting>
  <pageMargins left="0.70866141732283472" right="0.70866141732283472" top="0.78740157480314965" bottom="0.94488188976377963" header="0" footer="0.51181102362204722"/>
  <pageSetup paperSize="9" scale="79" orientation="landscape" r:id="rId1"/>
  <headerFooter>
    <oddFooter>&amp;LBudapest, &amp;D&amp;CAz adatok helyességéért felelősséget vállalok
P.H.&amp;RMajor Zoltán
állomásvezető</oddFooter>
  </headerFooter>
  <rowBreaks count="3" manualBreakCount="3">
    <brk id="20" max="23" man="1"/>
    <brk id="37" max="23" man="1"/>
    <brk id="54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workbookViewId="0">
      <selection activeCell="I1" sqref="I1"/>
    </sheetView>
  </sheetViews>
  <sheetFormatPr defaultRowHeight="12.75" x14ac:dyDescent="0.2"/>
  <cols>
    <col min="1" max="1" width="3.5703125" style="23" customWidth="1"/>
    <col min="2" max="2" width="22.140625" style="23" customWidth="1"/>
    <col min="3" max="3" width="7.140625" style="23" customWidth="1"/>
    <col min="4" max="4" width="8" style="23" customWidth="1"/>
    <col min="5" max="6" width="13.28515625" style="23" hidden="1" customWidth="1"/>
    <col min="7" max="7" width="5.7109375" style="23" customWidth="1"/>
    <col min="8" max="8" width="6.140625" style="23" customWidth="1"/>
    <col min="9" max="9" width="6.42578125" style="23" customWidth="1"/>
    <col min="10" max="12" width="0" style="23" hidden="1" customWidth="1"/>
    <col min="13" max="13" width="6.42578125" style="23" customWidth="1"/>
    <col min="14" max="14" width="26.42578125" style="23" customWidth="1"/>
    <col min="15" max="16" width="0" style="23" hidden="1" customWidth="1"/>
    <col min="17" max="20" width="9.140625" style="23"/>
    <col min="21" max="21" width="6.5703125" style="23" customWidth="1"/>
    <col min="22" max="22" width="6.7109375" style="23" customWidth="1"/>
    <col min="23" max="23" width="12.28515625" style="23" customWidth="1"/>
    <col min="24" max="24" width="0" style="23" hidden="1" customWidth="1"/>
    <col min="25" max="25" width="12" style="23" customWidth="1"/>
    <col min="26" max="32" width="0" style="23" hidden="1" customWidth="1"/>
    <col min="33" max="256" width="9.140625" style="23"/>
    <col min="257" max="257" width="3.5703125" style="23" customWidth="1"/>
    <col min="258" max="258" width="22.140625" style="23" customWidth="1"/>
    <col min="259" max="259" width="7.140625" style="23" customWidth="1"/>
    <col min="260" max="260" width="8" style="23" customWidth="1"/>
    <col min="261" max="262" width="13.28515625" style="23" customWidth="1"/>
    <col min="263" max="263" width="5.7109375" style="23" customWidth="1"/>
    <col min="264" max="264" width="6.140625" style="23" customWidth="1"/>
    <col min="265" max="265" width="6.42578125" style="23" customWidth="1"/>
    <col min="266" max="266" width="0" style="23" hidden="1" customWidth="1"/>
    <col min="267" max="268" width="9.140625" style="23"/>
    <col min="269" max="269" width="6.42578125" style="23" customWidth="1"/>
    <col min="270" max="270" width="26.42578125" style="23" customWidth="1"/>
    <col min="271" max="272" width="0" style="23" hidden="1" customWidth="1"/>
    <col min="273" max="276" width="9.140625" style="23"/>
    <col min="277" max="277" width="6.5703125" style="23" customWidth="1"/>
    <col min="278" max="278" width="6.7109375" style="23" customWidth="1"/>
    <col min="279" max="279" width="12.28515625" style="23" customWidth="1"/>
    <col min="280" max="280" width="0" style="23" hidden="1" customWidth="1"/>
    <col min="281" max="281" width="12" style="23" customWidth="1"/>
    <col min="282" max="288" width="0" style="23" hidden="1" customWidth="1"/>
    <col min="289" max="512" width="9.140625" style="23"/>
    <col min="513" max="513" width="3.5703125" style="23" customWidth="1"/>
    <col min="514" max="514" width="22.140625" style="23" customWidth="1"/>
    <col min="515" max="515" width="7.140625" style="23" customWidth="1"/>
    <col min="516" max="516" width="8" style="23" customWidth="1"/>
    <col min="517" max="518" width="13.28515625" style="23" customWidth="1"/>
    <col min="519" max="519" width="5.7109375" style="23" customWidth="1"/>
    <col min="520" max="520" width="6.140625" style="23" customWidth="1"/>
    <col min="521" max="521" width="6.42578125" style="23" customWidth="1"/>
    <col min="522" max="522" width="0" style="23" hidden="1" customWidth="1"/>
    <col min="523" max="524" width="9.140625" style="23"/>
    <col min="525" max="525" width="6.42578125" style="23" customWidth="1"/>
    <col min="526" max="526" width="26.42578125" style="23" customWidth="1"/>
    <col min="527" max="528" width="0" style="23" hidden="1" customWidth="1"/>
    <col min="529" max="532" width="9.140625" style="23"/>
    <col min="533" max="533" width="6.5703125" style="23" customWidth="1"/>
    <col min="534" max="534" width="6.7109375" style="23" customWidth="1"/>
    <col min="535" max="535" width="12.28515625" style="23" customWidth="1"/>
    <col min="536" max="536" width="0" style="23" hidden="1" customWidth="1"/>
    <col min="537" max="537" width="12" style="23" customWidth="1"/>
    <col min="538" max="544" width="0" style="23" hidden="1" customWidth="1"/>
    <col min="545" max="768" width="9.140625" style="23"/>
    <col min="769" max="769" width="3.5703125" style="23" customWidth="1"/>
    <col min="770" max="770" width="22.140625" style="23" customWidth="1"/>
    <col min="771" max="771" width="7.140625" style="23" customWidth="1"/>
    <col min="772" max="772" width="8" style="23" customWidth="1"/>
    <col min="773" max="774" width="13.28515625" style="23" customWidth="1"/>
    <col min="775" max="775" width="5.7109375" style="23" customWidth="1"/>
    <col min="776" max="776" width="6.140625" style="23" customWidth="1"/>
    <col min="777" max="777" width="6.42578125" style="23" customWidth="1"/>
    <col min="778" max="778" width="0" style="23" hidden="1" customWidth="1"/>
    <col min="779" max="780" width="9.140625" style="23"/>
    <col min="781" max="781" width="6.42578125" style="23" customWidth="1"/>
    <col min="782" max="782" width="26.42578125" style="23" customWidth="1"/>
    <col min="783" max="784" width="0" style="23" hidden="1" customWidth="1"/>
    <col min="785" max="788" width="9.140625" style="23"/>
    <col min="789" max="789" width="6.5703125" style="23" customWidth="1"/>
    <col min="790" max="790" width="6.7109375" style="23" customWidth="1"/>
    <col min="791" max="791" width="12.28515625" style="23" customWidth="1"/>
    <col min="792" max="792" width="0" style="23" hidden="1" customWidth="1"/>
    <col min="793" max="793" width="12" style="23" customWidth="1"/>
    <col min="794" max="800" width="0" style="23" hidden="1" customWidth="1"/>
    <col min="801" max="1024" width="9.140625" style="23"/>
    <col min="1025" max="1025" width="3.5703125" style="23" customWidth="1"/>
    <col min="1026" max="1026" width="22.140625" style="23" customWidth="1"/>
    <col min="1027" max="1027" width="7.140625" style="23" customWidth="1"/>
    <col min="1028" max="1028" width="8" style="23" customWidth="1"/>
    <col min="1029" max="1030" width="13.28515625" style="23" customWidth="1"/>
    <col min="1031" max="1031" width="5.7109375" style="23" customWidth="1"/>
    <col min="1032" max="1032" width="6.140625" style="23" customWidth="1"/>
    <col min="1033" max="1033" width="6.42578125" style="23" customWidth="1"/>
    <col min="1034" max="1034" width="0" style="23" hidden="1" customWidth="1"/>
    <col min="1035" max="1036" width="9.140625" style="23"/>
    <col min="1037" max="1037" width="6.42578125" style="23" customWidth="1"/>
    <col min="1038" max="1038" width="26.42578125" style="23" customWidth="1"/>
    <col min="1039" max="1040" width="0" style="23" hidden="1" customWidth="1"/>
    <col min="1041" max="1044" width="9.140625" style="23"/>
    <col min="1045" max="1045" width="6.5703125" style="23" customWidth="1"/>
    <col min="1046" max="1046" width="6.7109375" style="23" customWidth="1"/>
    <col min="1047" max="1047" width="12.28515625" style="23" customWidth="1"/>
    <col min="1048" max="1048" width="0" style="23" hidden="1" customWidth="1"/>
    <col min="1049" max="1049" width="12" style="23" customWidth="1"/>
    <col min="1050" max="1056" width="0" style="23" hidden="1" customWidth="1"/>
    <col min="1057" max="1280" width="9.140625" style="23"/>
    <col min="1281" max="1281" width="3.5703125" style="23" customWidth="1"/>
    <col min="1282" max="1282" width="22.140625" style="23" customWidth="1"/>
    <col min="1283" max="1283" width="7.140625" style="23" customWidth="1"/>
    <col min="1284" max="1284" width="8" style="23" customWidth="1"/>
    <col min="1285" max="1286" width="13.28515625" style="23" customWidth="1"/>
    <col min="1287" max="1287" width="5.7109375" style="23" customWidth="1"/>
    <col min="1288" max="1288" width="6.140625" style="23" customWidth="1"/>
    <col min="1289" max="1289" width="6.42578125" style="23" customWidth="1"/>
    <col min="1290" max="1290" width="0" style="23" hidden="1" customWidth="1"/>
    <col min="1291" max="1292" width="9.140625" style="23"/>
    <col min="1293" max="1293" width="6.42578125" style="23" customWidth="1"/>
    <col min="1294" max="1294" width="26.42578125" style="23" customWidth="1"/>
    <col min="1295" max="1296" width="0" style="23" hidden="1" customWidth="1"/>
    <col min="1297" max="1300" width="9.140625" style="23"/>
    <col min="1301" max="1301" width="6.5703125" style="23" customWidth="1"/>
    <col min="1302" max="1302" width="6.7109375" style="23" customWidth="1"/>
    <col min="1303" max="1303" width="12.28515625" style="23" customWidth="1"/>
    <col min="1304" max="1304" width="0" style="23" hidden="1" customWidth="1"/>
    <col min="1305" max="1305" width="12" style="23" customWidth="1"/>
    <col min="1306" max="1312" width="0" style="23" hidden="1" customWidth="1"/>
    <col min="1313" max="1536" width="9.140625" style="23"/>
    <col min="1537" max="1537" width="3.5703125" style="23" customWidth="1"/>
    <col min="1538" max="1538" width="22.140625" style="23" customWidth="1"/>
    <col min="1539" max="1539" width="7.140625" style="23" customWidth="1"/>
    <col min="1540" max="1540" width="8" style="23" customWidth="1"/>
    <col min="1541" max="1542" width="13.28515625" style="23" customWidth="1"/>
    <col min="1543" max="1543" width="5.7109375" style="23" customWidth="1"/>
    <col min="1544" max="1544" width="6.140625" style="23" customWidth="1"/>
    <col min="1545" max="1545" width="6.42578125" style="23" customWidth="1"/>
    <col min="1546" max="1546" width="0" style="23" hidden="1" customWidth="1"/>
    <col min="1547" max="1548" width="9.140625" style="23"/>
    <col min="1549" max="1549" width="6.42578125" style="23" customWidth="1"/>
    <col min="1550" max="1550" width="26.42578125" style="23" customWidth="1"/>
    <col min="1551" max="1552" width="0" style="23" hidden="1" customWidth="1"/>
    <col min="1553" max="1556" width="9.140625" style="23"/>
    <col min="1557" max="1557" width="6.5703125" style="23" customWidth="1"/>
    <col min="1558" max="1558" width="6.7109375" style="23" customWidth="1"/>
    <col min="1559" max="1559" width="12.28515625" style="23" customWidth="1"/>
    <col min="1560" max="1560" width="0" style="23" hidden="1" customWidth="1"/>
    <col min="1561" max="1561" width="12" style="23" customWidth="1"/>
    <col min="1562" max="1568" width="0" style="23" hidden="1" customWidth="1"/>
    <col min="1569" max="1792" width="9.140625" style="23"/>
    <col min="1793" max="1793" width="3.5703125" style="23" customWidth="1"/>
    <col min="1794" max="1794" width="22.140625" style="23" customWidth="1"/>
    <col min="1795" max="1795" width="7.140625" style="23" customWidth="1"/>
    <col min="1796" max="1796" width="8" style="23" customWidth="1"/>
    <col min="1797" max="1798" width="13.28515625" style="23" customWidth="1"/>
    <col min="1799" max="1799" width="5.7109375" style="23" customWidth="1"/>
    <col min="1800" max="1800" width="6.140625" style="23" customWidth="1"/>
    <col min="1801" max="1801" width="6.42578125" style="23" customWidth="1"/>
    <col min="1802" max="1802" width="0" style="23" hidden="1" customWidth="1"/>
    <col min="1803" max="1804" width="9.140625" style="23"/>
    <col min="1805" max="1805" width="6.42578125" style="23" customWidth="1"/>
    <col min="1806" max="1806" width="26.42578125" style="23" customWidth="1"/>
    <col min="1807" max="1808" width="0" style="23" hidden="1" customWidth="1"/>
    <col min="1809" max="1812" width="9.140625" style="23"/>
    <col min="1813" max="1813" width="6.5703125" style="23" customWidth="1"/>
    <col min="1814" max="1814" width="6.7109375" style="23" customWidth="1"/>
    <col min="1815" max="1815" width="12.28515625" style="23" customWidth="1"/>
    <col min="1816" max="1816" width="0" style="23" hidden="1" customWidth="1"/>
    <col min="1817" max="1817" width="12" style="23" customWidth="1"/>
    <col min="1818" max="1824" width="0" style="23" hidden="1" customWidth="1"/>
    <col min="1825" max="2048" width="9.140625" style="23"/>
    <col min="2049" max="2049" width="3.5703125" style="23" customWidth="1"/>
    <col min="2050" max="2050" width="22.140625" style="23" customWidth="1"/>
    <col min="2051" max="2051" width="7.140625" style="23" customWidth="1"/>
    <col min="2052" max="2052" width="8" style="23" customWidth="1"/>
    <col min="2053" max="2054" width="13.28515625" style="23" customWidth="1"/>
    <col min="2055" max="2055" width="5.7109375" style="23" customWidth="1"/>
    <col min="2056" max="2056" width="6.140625" style="23" customWidth="1"/>
    <col min="2057" max="2057" width="6.42578125" style="23" customWidth="1"/>
    <col min="2058" max="2058" width="0" style="23" hidden="1" customWidth="1"/>
    <col min="2059" max="2060" width="9.140625" style="23"/>
    <col min="2061" max="2061" width="6.42578125" style="23" customWidth="1"/>
    <col min="2062" max="2062" width="26.42578125" style="23" customWidth="1"/>
    <col min="2063" max="2064" width="0" style="23" hidden="1" customWidth="1"/>
    <col min="2065" max="2068" width="9.140625" style="23"/>
    <col min="2069" max="2069" width="6.5703125" style="23" customWidth="1"/>
    <col min="2070" max="2070" width="6.7109375" style="23" customWidth="1"/>
    <col min="2071" max="2071" width="12.28515625" style="23" customWidth="1"/>
    <col min="2072" max="2072" width="0" style="23" hidden="1" customWidth="1"/>
    <col min="2073" max="2073" width="12" style="23" customWidth="1"/>
    <col min="2074" max="2080" width="0" style="23" hidden="1" customWidth="1"/>
    <col min="2081" max="2304" width="9.140625" style="23"/>
    <col min="2305" max="2305" width="3.5703125" style="23" customWidth="1"/>
    <col min="2306" max="2306" width="22.140625" style="23" customWidth="1"/>
    <col min="2307" max="2307" width="7.140625" style="23" customWidth="1"/>
    <col min="2308" max="2308" width="8" style="23" customWidth="1"/>
    <col min="2309" max="2310" width="13.28515625" style="23" customWidth="1"/>
    <col min="2311" max="2311" width="5.7109375" style="23" customWidth="1"/>
    <col min="2312" max="2312" width="6.140625" style="23" customWidth="1"/>
    <col min="2313" max="2313" width="6.42578125" style="23" customWidth="1"/>
    <col min="2314" max="2314" width="0" style="23" hidden="1" customWidth="1"/>
    <col min="2315" max="2316" width="9.140625" style="23"/>
    <col min="2317" max="2317" width="6.42578125" style="23" customWidth="1"/>
    <col min="2318" max="2318" width="26.42578125" style="23" customWidth="1"/>
    <col min="2319" max="2320" width="0" style="23" hidden="1" customWidth="1"/>
    <col min="2321" max="2324" width="9.140625" style="23"/>
    <col min="2325" max="2325" width="6.5703125" style="23" customWidth="1"/>
    <col min="2326" max="2326" width="6.7109375" style="23" customWidth="1"/>
    <col min="2327" max="2327" width="12.28515625" style="23" customWidth="1"/>
    <col min="2328" max="2328" width="0" style="23" hidden="1" customWidth="1"/>
    <col min="2329" max="2329" width="12" style="23" customWidth="1"/>
    <col min="2330" max="2336" width="0" style="23" hidden="1" customWidth="1"/>
    <col min="2337" max="2560" width="9.140625" style="23"/>
    <col min="2561" max="2561" width="3.5703125" style="23" customWidth="1"/>
    <col min="2562" max="2562" width="22.140625" style="23" customWidth="1"/>
    <col min="2563" max="2563" width="7.140625" style="23" customWidth="1"/>
    <col min="2564" max="2564" width="8" style="23" customWidth="1"/>
    <col min="2565" max="2566" width="13.28515625" style="23" customWidth="1"/>
    <col min="2567" max="2567" width="5.7109375" style="23" customWidth="1"/>
    <col min="2568" max="2568" width="6.140625" style="23" customWidth="1"/>
    <col min="2569" max="2569" width="6.42578125" style="23" customWidth="1"/>
    <col min="2570" max="2570" width="0" style="23" hidden="1" customWidth="1"/>
    <col min="2571" max="2572" width="9.140625" style="23"/>
    <col min="2573" max="2573" width="6.42578125" style="23" customWidth="1"/>
    <col min="2574" max="2574" width="26.42578125" style="23" customWidth="1"/>
    <col min="2575" max="2576" width="0" style="23" hidden="1" customWidth="1"/>
    <col min="2577" max="2580" width="9.140625" style="23"/>
    <col min="2581" max="2581" width="6.5703125" style="23" customWidth="1"/>
    <col min="2582" max="2582" width="6.7109375" style="23" customWidth="1"/>
    <col min="2583" max="2583" width="12.28515625" style="23" customWidth="1"/>
    <col min="2584" max="2584" width="0" style="23" hidden="1" customWidth="1"/>
    <col min="2585" max="2585" width="12" style="23" customWidth="1"/>
    <col min="2586" max="2592" width="0" style="23" hidden="1" customWidth="1"/>
    <col min="2593" max="2816" width="9.140625" style="23"/>
    <col min="2817" max="2817" width="3.5703125" style="23" customWidth="1"/>
    <col min="2818" max="2818" width="22.140625" style="23" customWidth="1"/>
    <col min="2819" max="2819" width="7.140625" style="23" customWidth="1"/>
    <col min="2820" max="2820" width="8" style="23" customWidth="1"/>
    <col min="2821" max="2822" width="13.28515625" style="23" customWidth="1"/>
    <col min="2823" max="2823" width="5.7109375" style="23" customWidth="1"/>
    <col min="2824" max="2824" width="6.140625" style="23" customWidth="1"/>
    <col min="2825" max="2825" width="6.42578125" style="23" customWidth="1"/>
    <col min="2826" max="2826" width="0" style="23" hidden="1" customWidth="1"/>
    <col min="2827" max="2828" width="9.140625" style="23"/>
    <col min="2829" max="2829" width="6.42578125" style="23" customWidth="1"/>
    <col min="2830" max="2830" width="26.42578125" style="23" customWidth="1"/>
    <col min="2831" max="2832" width="0" style="23" hidden="1" customWidth="1"/>
    <col min="2833" max="2836" width="9.140625" style="23"/>
    <col min="2837" max="2837" width="6.5703125" style="23" customWidth="1"/>
    <col min="2838" max="2838" width="6.7109375" style="23" customWidth="1"/>
    <col min="2839" max="2839" width="12.28515625" style="23" customWidth="1"/>
    <col min="2840" max="2840" width="0" style="23" hidden="1" customWidth="1"/>
    <col min="2841" max="2841" width="12" style="23" customWidth="1"/>
    <col min="2842" max="2848" width="0" style="23" hidden="1" customWidth="1"/>
    <col min="2849" max="3072" width="9.140625" style="23"/>
    <col min="3073" max="3073" width="3.5703125" style="23" customWidth="1"/>
    <col min="3074" max="3074" width="22.140625" style="23" customWidth="1"/>
    <col min="3075" max="3075" width="7.140625" style="23" customWidth="1"/>
    <col min="3076" max="3076" width="8" style="23" customWidth="1"/>
    <col min="3077" max="3078" width="13.28515625" style="23" customWidth="1"/>
    <col min="3079" max="3079" width="5.7109375" style="23" customWidth="1"/>
    <col min="3080" max="3080" width="6.140625" style="23" customWidth="1"/>
    <col min="3081" max="3081" width="6.42578125" style="23" customWidth="1"/>
    <col min="3082" max="3082" width="0" style="23" hidden="1" customWidth="1"/>
    <col min="3083" max="3084" width="9.140625" style="23"/>
    <col min="3085" max="3085" width="6.42578125" style="23" customWidth="1"/>
    <col min="3086" max="3086" width="26.42578125" style="23" customWidth="1"/>
    <col min="3087" max="3088" width="0" style="23" hidden="1" customWidth="1"/>
    <col min="3089" max="3092" width="9.140625" style="23"/>
    <col min="3093" max="3093" width="6.5703125" style="23" customWidth="1"/>
    <col min="3094" max="3094" width="6.7109375" style="23" customWidth="1"/>
    <col min="3095" max="3095" width="12.28515625" style="23" customWidth="1"/>
    <col min="3096" max="3096" width="0" style="23" hidden="1" customWidth="1"/>
    <col min="3097" max="3097" width="12" style="23" customWidth="1"/>
    <col min="3098" max="3104" width="0" style="23" hidden="1" customWidth="1"/>
    <col min="3105" max="3328" width="9.140625" style="23"/>
    <col min="3329" max="3329" width="3.5703125" style="23" customWidth="1"/>
    <col min="3330" max="3330" width="22.140625" style="23" customWidth="1"/>
    <col min="3331" max="3331" width="7.140625" style="23" customWidth="1"/>
    <col min="3332" max="3332" width="8" style="23" customWidth="1"/>
    <col min="3333" max="3334" width="13.28515625" style="23" customWidth="1"/>
    <col min="3335" max="3335" width="5.7109375" style="23" customWidth="1"/>
    <col min="3336" max="3336" width="6.140625" style="23" customWidth="1"/>
    <col min="3337" max="3337" width="6.42578125" style="23" customWidth="1"/>
    <col min="3338" max="3338" width="0" style="23" hidden="1" customWidth="1"/>
    <col min="3339" max="3340" width="9.140625" style="23"/>
    <col min="3341" max="3341" width="6.42578125" style="23" customWidth="1"/>
    <col min="3342" max="3342" width="26.42578125" style="23" customWidth="1"/>
    <col min="3343" max="3344" width="0" style="23" hidden="1" customWidth="1"/>
    <col min="3345" max="3348" width="9.140625" style="23"/>
    <col min="3349" max="3349" width="6.5703125" style="23" customWidth="1"/>
    <col min="3350" max="3350" width="6.7109375" style="23" customWidth="1"/>
    <col min="3351" max="3351" width="12.28515625" style="23" customWidth="1"/>
    <col min="3352" max="3352" width="0" style="23" hidden="1" customWidth="1"/>
    <col min="3353" max="3353" width="12" style="23" customWidth="1"/>
    <col min="3354" max="3360" width="0" style="23" hidden="1" customWidth="1"/>
    <col min="3361" max="3584" width="9.140625" style="23"/>
    <col min="3585" max="3585" width="3.5703125" style="23" customWidth="1"/>
    <col min="3586" max="3586" width="22.140625" style="23" customWidth="1"/>
    <col min="3587" max="3587" width="7.140625" style="23" customWidth="1"/>
    <col min="3588" max="3588" width="8" style="23" customWidth="1"/>
    <col min="3589" max="3590" width="13.28515625" style="23" customWidth="1"/>
    <col min="3591" max="3591" width="5.7109375" style="23" customWidth="1"/>
    <col min="3592" max="3592" width="6.140625" style="23" customWidth="1"/>
    <col min="3593" max="3593" width="6.42578125" style="23" customWidth="1"/>
    <col min="3594" max="3594" width="0" style="23" hidden="1" customWidth="1"/>
    <col min="3595" max="3596" width="9.140625" style="23"/>
    <col min="3597" max="3597" width="6.42578125" style="23" customWidth="1"/>
    <col min="3598" max="3598" width="26.42578125" style="23" customWidth="1"/>
    <col min="3599" max="3600" width="0" style="23" hidden="1" customWidth="1"/>
    <col min="3601" max="3604" width="9.140625" style="23"/>
    <col min="3605" max="3605" width="6.5703125" style="23" customWidth="1"/>
    <col min="3606" max="3606" width="6.7109375" style="23" customWidth="1"/>
    <col min="3607" max="3607" width="12.28515625" style="23" customWidth="1"/>
    <col min="3608" max="3608" width="0" style="23" hidden="1" customWidth="1"/>
    <col min="3609" max="3609" width="12" style="23" customWidth="1"/>
    <col min="3610" max="3616" width="0" style="23" hidden="1" customWidth="1"/>
    <col min="3617" max="3840" width="9.140625" style="23"/>
    <col min="3841" max="3841" width="3.5703125" style="23" customWidth="1"/>
    <col min="3842" max="3842" width="22.140625" style="23" customWidth="1"/>
    <col min="3843" max="3843" width="7.140625" style="23" customWidth="1"/>
    <col min="3844" max="3844" width="8" style="23" customWidth="1"/>
    <col min="3845" max="3846" width="13.28515625" style="23" customWidth="1"/>
    <col min="3847" max="3847" width="5.7109375" style="23" customWidth="1"/>
    <col min="3848" max="3848" width="6.140625" style="23" customWidth="1"/>
    <col min="3849" max="3849" width="6.42578125" style="23" customWidth="1"/>
    <col min="3850" max="3850" width="0" style="23" hidden="1" customWidth="1"/>
    <col min="3851" max="3852" width="9.140625" style="23"/>
    <col min="3853" max="3853" width="6.42578125" style="23" customWidth="1"/>
    <col min="3854" max="3854" width="26.42578125" style="23" customWidth="1"/>
    <col min="3855" max="3856" width="0" style="23" hidden="1" customWidth="1"/>
    <col min="3857" max="3860" width="9.140625" style="23"/>
    <col min="3861" max="3861" width="6.5703125" style="23" customWidth="1"/>
    <col min="3862" max="3862" width="6.7109375" style="23" customWidth="1"/>
    <col min="3863" max="3863" width="12.28515625" style="23" customWidth="1"/>
    <col min="3864" max="3864" width="0" style="23" hidden="1" customWidth="1"/>
    <col min="3865" max="3865" width="12" style="23" customWidth="1"/>
    <col min="3866" max="3872" width="0" style="23" hidden="1" customWidth="1"/>
    <col min="3873" max="4096" width="9.140625" style="23"/>
    <col min="4097" max="4097" width="3.5703125" style="23" customWidth="1"/>
    <col min="4098" max="4098" width="22.140625" style="23" customWidth="1"/>
    <col min="4099" max="4099" width="7.140625" style="23" customWidth="1"/>
    <col min="4100" max="4100" width="8" style="23" customWidth="1"/>
    <col min="4101" max="4102" width="13.28515625" style="23" customWidth="1"/>
    <col min="4103" max="4103" width="5.7109375" style="23" customWidth="1"/>
    <col min="4104" max="4104" width="6.140625" style="23" customWidth="1"/>
    <col min="4105" max="4105" width="6.42578125" style="23" customWidth="1"/>
    <col min="4106" max="4106" width="0" style="23" hidden="1" customWidth="1"/>
    <col min="4107" max="4108" width="9.140625" style="23"/>
    <col min="4109" max="4109" width="6.42578125" style="23" customWidth="1"/>
    <col min="4110" max="4110" width="26.42578125" style="23" customWidth="1"/>
    <col min="4111" max="4112" width="0" style="23" hidden="1" customWidth="1"/>
    <col min="4113" max="4116" width="9.140625" style="23"/>
    <col min="4117" max="4117" width="6.5703125" style="23" customWidth="1"/>
    <col min="4118" max="4118" width="6.7109375" style="23" customWidth="1"/>
    <col min="4119" max="4119" width="12.28515625" style="23" customWidth="1"/>
    <col min="4120" max="4120" width="0" style="23" hidden="1" customWidth="1"/>
    <col min="4121" max="4121" width="12" style="23" customWidth="1"/>
    <col min="4122" max="4128" width="0" style="23" hidden="1" customWidth="1"/>
    <col min="4129" max="4352" width="9.140625" style="23"/>
    <col min="4353" max="4353" width="3.5703125" style="23" customWidth="1"/>
    <col min="4354" max="4354" width="22.140625" style="23" customWidth="1"/>
    <col min="4355" max="4355" width="7.140625" style="23" customWidth="1"/>
    <col min="4356" max="4356" width="8" style="23" customWidth="1"/>
    <col min="4357" max="4358" width="13.28515625" style="23" customWidth="1"/>
    <col min="4359" max="4359" width="5.7109375" style="23" customWidth="1"/>
    <col min="4360" max="4360" width="6.140625" style="23" customWidth="1"/>
    <col min="4361" max="4361" width="6.42578125" style="23" customWidth="1"/>
    <col min="4362" max="4362" width="0" style="23" hidden="1" customWidth="1"/>
    <col min="4363" max="4364" width="9.140625" style="23"/>
    <col min="4365" max="4365" width="6.42578125" style="23" customWidth="1"/>
    <col min="4366" max="4366" width="26.42578125" style="23" customWidth="1"/>
    <col min="4367" max="4368" width="0" style="23" hidden="1" customWidth="1"/>
    <col min="4369" max="4372" width="9.140625" style="23"/>
    <col min="4373" max="4373" width="6.5703125" style="23" customWidth="1"/>
    <col min="4374" max="4374" width="6.7109375" style="23" customWidth="1"/>
    <col min="4375" max="4375" width="12.28515625" style="23" customWidth="1"/>
    <col min="4376" max="4376" width="0" style="23" hidden="1" customWidth="1"/>
    <col min="4377" max="4377" width="12" style="23" customWidth="1"/>
    <col min="4378" max="4384" width="0" style="23" hidden="1" customWidth="1"/>
    <col min="4385" max="4608" width="9.140625" style="23"/>
    <col min="4609" max="4609" width="3.5703125" style="23" customWidth="1"/>
    <col min="4610" max="4610" width="22.140625" style="23" customWidth="1"/>
    <col min="4611" max="4611" width="7.140625" style="23" customWidth="1"/>
    <col min="4612" max="4612" width="8" style="23" customWidth="1"/>
    <col min="4613" max="4614" width="13.28515625" style="23" customWidth="1"/>
    <col min="4615" max="4615" width="5.7109375" style="23" customWidth="1"/>
    <col min="4616" max="4616" width="6.140625" style="23" customWidth="1"/>
    <col min="4617" max="4617" width="6.42578125" style="23" customWidth="1"/>
    <col min="4618" max="4618" width="0" style="23" hidden="1" customWidth="1"/>
    <col min="4619" max="4620" width="9.140625" style="23"/>
    <col min="4621" max="4621" width="6.42578125" style="23" customWidth="1"/>
    <col min="4622" max="4622" width="26.42578125" style="23" customWidth="1"/>
    <col min="4623" max="4624" width="0" style="23" hidden="1" customWidth="1"/>
    <col min="4625" max="4628" width="9.140625" style="23"/>
    <col min="4629" max="4629" width="6.5703125" style="23" customWidth="1"/>
    <col min="4630" max="4630" width="6.7109375" style="23" customWidth="1"/>
    <col min="4631" max="4631" width="12.28515625" style="23" customWidth="1"/>
    <col min="4632" max="4632" width="0" style="23" hidden="1" customWidth="1"/>
    <col min="4633" max="4633" width="12" style="23" customWidth="1"/>
    <col min="4634" max="4640" width="0" style="23" hidden="1" customWidth="1"/>
    <col min="4641" max="4864" width="9.140625" style="23"/>
    <col min="4865" max="4865" width="3.5703125" style="23" customWidth="1"/>
    <col min="4866" max="4866" width="22.140625" style="23" customWidth="1"/>
    <col min="4867" max="4867" width="7.140625" style="23" customWidth="1"/>
    <col min="4868" max="4868" width="8" style="23" customWidth="1"/>
    <col min="4869" max="4870" width="13.28515625" style="23" customWidth="1"/>
    <col min="4871" max="4871" width="5.7109375" style="23" customWidth="1"/>
    <col min="4872" max="4872" width="6.140625" style="23" customWidth="1"/>
    <col min="4873" max="4873" width="6.42578125" style="23" customWidth="1"/>
    <col min="4874" max="4874" width="0" style="23" hidden="1" customWidth="1"/>
    <col min="4875" max="4876" width="9.140625" style="23"/>
    <col min="4877" max="4877" width="6.42578125" style="23" customWidth="1"/>
    <col min="4878" max="4878" width="26.42578125" style="23" customWidth="1"/>
    <col min="4879" max="4880" width="0" style="23" hidden="1" customWidth="1"/>
    <col min="4881" max="4884" width="9.140625" style="23"/>
    <col min="4885" max="4885" width="6.5703125" style="23" customWidth="1"/>
    <col min="4886" max="4886" width="6.7109375" style="23" customWidth="1"/>
    <col min="4887" max="4887" width="12.28515625" style="23" customWidth="1"/>
    <col min="4888" max="4888" width="0" style="23" hidden="1" customWidth="1"/>
    <col min="4889" max="4889" width="12" style="23" customWidth="1"/>
    <col min="4890" max="4896" width="0" style="23" hidden="1" customWidth="1"/>
    <col min="4897" max="5120" width="9.140625" style="23"/>
    <col min="5121" max="5121" width="3.5703125" style="23" customWidth="1"/>
    <col min="5122" max="5122" width="22.140625" style="23" customWidth="1"/>
    <col min="5123" max="5123" width="7.140625" style="23" customWidth="1"/>
    <col min="5124" max="5124" width="8" style="23" customWidth="1"/>
    <col min="5125" max="5126" width="13.28515625" style="23" customWidth="1"/>
    <col min="5127" max="5127" width="5.7109375" style="23" customWidth="1"/>
    <col min="5128" max="5128" width="6.140625" style="23" customWidth="1"/>
    <col min="5129" max="5129" width="6.42578125" style="23" customWidth="1"/>
    <col min="5130" max="5130" width="0" style="23" hidden="1" customWidth="1"/>
    <col min="5131" max="5132" width="9.140625" style="23"/>
    <col min="5133" max="5133" width="6.42578125" style="23" customWidth="1"/>
    <col min="5134" max="5134" width="26.42578125" style="23" customWidth="1"/>
    <col min="5135" max="5136" width="0" style="23" hidden="1" customWidth="1"/>
    <col min="5137" max="5140" width="9.140625" style="23"/>
    <col min="5141" max="5141" width="6.5703125" style="23" customWidth="1"/>
    <col min="5142" max="5142" width="6.7109375" style="23" customWidth="1"/>
    <col min="5143" max="5143" width="12.28515625" style="23" customWidth="1"/>
    <col min="5144" max="5144" width="0" style="23" hidden="1" customWidth="1"/>
    <col min="5145" max="5145" width="12" style="23" customWidth="1"/>
    <col min="5146" max="5152" width="0" style="23" hidden="1" customWidth="1"/>
    <col min="5153" max="5376" width="9.140625" style="23"/>
    <col min="5377" max="5377" width="3.5703125" style="23" customWidth="1"/>
    <col min="5378" max="5378" width="22.140625" style="23" customWidth="1"/>
    <col min="5379" max="5379" width="7.140625" style="23" customWidth="1"/>
    <col min="5380" max="5380" width="8" style="23" customWidth="1"/>
    <col min="5381" max="5382" width="13.28515625" style="23" customWidth="1"/>
    <col min="5383" max="5383" width="5.7109375" style="23" customWidth="1"/>
    <col min="5384" max="5384" width="6.140625" style="23" customWidth="1"/>
    <col min="5385" max="5385" width="6.42578125" style="23" customWidth="1"/>
    <col min="5386" max="5386" width="0" style="23" hidden="1" customWidth="1"/>
    <col min="5387" max="5388" width="9.140625" style="23"/>
    <col min="5389" max="5389" width="6.42578125" style="23" customWidth="1"/>
    <col min="5390" max="5390" width="26.42578125" style="23" customWidth="1"/>
    <col min="5391" max="5392" width="0" style="23" hidden="1" customWidth="1"/>
    <col min="5393" max="5396" width="9.140625" style="23"/>
    <col min="5397" max="5397" width="6.5703125" style="23" customWidth="1"/>
    <col min="5398" max="5398" width="6.7109375" style="23" customWidth="1"/>
    <col min="5399" max="5399" width="12.28515625" style="23" customWidth="1"/>
    <col min="5400" max="5400" width="0" style="23" hidden="1" customWidth="1"/>
    <col min="5401" max="5401" width="12" style="23" customWidth="1"/>
    <col min="5402" max="5408" width="0" style="23" hidden="1" customWidth="1"/>
    <col min="5409" max="5632" width="9.140625" style="23"/>
    <col min="5633" max="5633" width="3.5703125" style="23" customWidth="1"/>
    <col min="5634" max="5634" width="22.140625" style="23" customWidth="1"/>
    <col min="5635" max="5635" width="7.140625" style="23" customWidth="1"/>
    <col min="5636" max="5636" width="8" style="23" customWidth="1"/>
    <col min="5637" max="5638" width="13.28515625" style="23" customWidth="1"/>
    <col min="5639" max="5639" width="5.7109375" style="23" customWidth="1"/>
    <col min="5640" max="5640" width="6.140625" style="23" customWidth="1"/>
    <col min="5641" max="5641" width="6.42578125" style="23" customWidth="1"/>
    <col min="5642" max="5642" width="0" style="23" hidden="1" customWidth="1"/>
    <col min="5643" max="5644" width="9.140625" style="23"/>
    <col min="5645" max="5645" width="6.42578125" style="23" customWidth="1"/>
    <col min="5646" max="5646" width="26.42578125" style="23" customWidth="1"/>
    <col min="5647" max="5648" width="0" style="23" hidden="1" customWidth="1"/>
    <col min="5649" max="5652" width="9.140625" style="23"/>
    <col min="5653" max="5653" width="6.5703125" style="23" customWidth="1"/>
    <col min="5654" max="5654" width="6.7109375" style="23" customWidth="1"/>
    <col min="5655" max="5655" width="12.28515625" style="23" customWidth="1"/>
    <col min="5656" max="5656" width="0" style="23" hidden="1" customWidth="1"/>
    <col min="5657" max="5657" width="12" style="23" customWidth="1"/>
    <col min="5658" max="5664" width="0" style="23" hidden="1" customWidth="1"/>
    <col min="5665" max="5888" width="9.140625" style="23"/>
    <col min="5889" max="5889" width="3.5703125" style="23" customWidth="1"/>
    <col min="5890" max="5890" width="22.140625" style="23" customWidth="1"/>
    <col min="5891" max="5891" width="7.140625" style="23" customWidth="1"/>
    <col min="5892" max="5892" width="8" style="23" customWidth="1"/>
    <col min="5893" max="5894" width="13.28515625" style="23" customWidth="1"/>
    <col min="5895" max="5895" width="5.7109375" style="23" customWidth="1"/>
    <col min="5896" max="5896" width="6.140625" style="23" customWidth="1"/>
    <col min="5897" max="5897" width="6.42578125" style="23" customWidth="1"/>
    <col min="5898" max="5898" width="0" style="23" hidden="1" customWidth="1"/>
    <col min="5899" max="5900" width="9.140625" style="23"/>
    <col min="5901" max="5901" width="6.42578125" style="23" customWidth="1"/>
    <col min="5902" max="5902" width="26.42578125" style="23" customWidth="1"/>
    <col min="5903" max="5904" width="0" style="23" hidden="1" customWidth="1"/>
    <col min="5905" max="5908" width="9.140625" style="23"/>
    <col min="5909" max="5909" width="6.5703125" style="23" customWidth="1"/>
    <col min="5910" max="5910" width="6.7109375" style="23" customWidth="1"/>
    <col min="5911" max="5911" width="12.28515625" style="23" customWidth="1"/>
    <col min="5912" max="5912" width="0" style="23" hidden="1" customWidth="1"/>
    <col min="5913" max="5913" width="12" style="23" customWidth="1"/>
    <col min="5914" max="5920" width="0" style="23" hidden="1" customWidth="1"/>
    <col min="5921" max="6144" width="9.140625" style="23"/>
    <col min="6145" max="6145" width="3.5703125" style="23" customWidth="1"/>
    <col min="6146" max="6146" width="22.140625" style="23" customWidth="1"/>
    <col min="6147" max="6147" width="7.140625" style="23" customWidth="1"/>
    <col min="6148" max="6148" width="8" style="23" customWidth="1"/>
    <col min="6149" max="6150" width="13.28515625" style="23" customWidth="1"/>
    <col min="6151" max="6151" width="5.7109375" style="23" customWidth="1"/>
    <col min="6152" max="6152" width="6.140625" style="23" customWidth="1"/>
    <col min="6153" max="6153" width="6.42578125" style="23" customWidth="1"/>
    <col min="6154" max="6154" width="0" style="23" hidden="1" customWidth="1"/>
    <col min="6155" max="6156" width="9.140625" style="23"/>
    <col min="6157" max="6157" width="6.42578125" style="23" customWidth="1"/>
    <col min="6158" max="6158" width="26.42578125" style="23" customWidth="1"/>
    <col min="6159" max="6160" width="0" style="23" hidden="1" customWidth="1"/>
    <col min="6161" max="6164" width="9.140625" style="23"/>
    <col min="6165" max="6165" width="6.5703125" style="23" customWidth="1"/>
    <col min="6166" max="6166" width="6.7109375" style="23" customWidth="1"/>
    <col min="6167" max="6167" width="12.28515625" style="23" customWidth="1"/>
    <col min="6168" max="6168" width="0" style="23" hidden="1" customWidth="1"/>
    <col min="6169" max="6169" width="12" style="23" customWidth="1"/>
    <col min="6170" max="6176" width="0" style="23" hidden="1" customWidth="1"/>
    <col min="6177" max="6400" width="9.140625" style="23"/>
    <col min="6401" max="6401" width="3.5703125" style="23" customWidth="1"/>
    <col min="6402" max="6402" width="22.140625" style="23" customWidth="1"/>
    <col min="6403" max="6403" width="7.140625" style="23" customWidth="1"/>
    <col min="6404" max="6404" width="8" style="23" customWidth="1"/>
    <col min="6405" max="6406" width="13.28515625" style="23" customWidth="1"/>
    <col min="6407" max="6407" width="5.7109375" style="23" customWidth="1"/>
    <col min="6408" max="6408" width="6.140625" style="23" customWidth="1"/>
    <col min="6409" max="6409" width="6.42578125" style="23" customWidth="1"/>
    <col min="6410" max="6410" width="0" style="23" hidden="1" customWidth="1"/>
    <col min="6411" max="6412" width="9.140625" style="23"/>
    <col min="6413" max="6413" width="6.42578125" style="23" customWidth="1"/>
    <col min="6414" max="6414" width="26.42578125" style="23" customWidth="1"/>
    <col min="6415" max="6416" width="0" style="23" hidden="1" customWidth="1"/>
    <col min="6417" max="6420" width="9.140625" style="23"/>
    <col min="6421" max="6421" width="6.5703125" style="23" customWidth="1"/>
    <col min="6422" max="6422" width="6.7109375" style="23" customWidth="1"/>
    <col min="6423" max="6423" width="12.28515625" style="23" customWidth="1"/>
    <col min="6424" max="6424" width="0" style="23" hidden="1" customWidth="1"/>
    <col min="6425" max="6425" width="12" style="23" customWidth="1"/>
    <col min="6426" max="6432" width="0" style="23" hidden="1" customWidth="1"/>
    <col min="6433" max="6656" width="9.140625" style="23"/>
    <col min="6657" max="6657" width="3.5703125" style="23" customWidth="1"/>
    <col min="6658" max="6658" width="22.140625" style="23" customWidth="1"/>
    <col min="6659" max="6659" width="7.140625" style="23" customWidth="1"/>
    <col min="6660" max="6660" width="8" style="23" customWidth="1"/>
    <col min="6661" max="6662" width="13.28515625" style="23" customWidth="1"/>
    <col min="6663" max="6663" width="5.7109375" style="23" customWidth="1"/>
    <col min="6664" max="6664" width="6.140625" style="23" customWidth="1"/>
    <col min="6665" max="6665" width="6.42578125" style="23" customWidth="1"/>
    <col min="6666" max="6666" width="0" style="23" hidden="1" customWidth="1"/>
    <col min="6667" max="6668" width="9.140625" style="23"/>
    <col min="6669" max="6669" width="6.42578125" style="23" customWidth="1"/>
    <col min="6670" max="6670" width="26.42578125" style="23" customWidth="1"/>
    <col min="6671" max="6672" width="0" style="23" hidden="1" customWidth="1"/>
    <col min="6673" max="6676" width="9.140625" style="23"/>
    <col min="6677" max="6677" width="6.5703125" style="23" customWidth="1"/>
    <col min="6678" max="6678" width="6.7109375" style="23" customWidth="1"/>
    <col min="6679" max="6679" width="12.28515625" style="23" customWidth="1"/>
    <col min="6680" max="6680" width="0" style="23" hidden="1" customWidth="1"/>
    <col min="6681" max="6681" width="12" style="23" customWidth="1"/>
    <col min="6682" max="6688" width="0" style="23" hidden="1" customWidth="1"/>
    <col min="6689" max="6912" width="9.140625" style="23"/>
    <col min="6913" max="6913" width="3.5703125" style="23" customWidth="1"/>
    <col min="6914" max="6914" width="22.140625" style="23" customWidth="1"/>
    <col min="6915" max="6915" width="7.140625" style="23" customWidth="1"/>
    <col min="6916" max="6916" width="8" style="23" customWidth="1"/>
    <col min="6917" max="6918" width="13.28515625" style="23" customWidth="1"/>
    <col min="6919" max="6919" width="5.7109375" style="23" customWidth="1"/>
    <col min="6920" max="6920" width="6.140625" style="23" customWidth="1"/>
    <col min="6921" max="6921" width="6.42578125" style="23" customWidth="1"/>
    <col min="6922" max="6922" width="0" style="23" hidden="1" customWidth="1"/>
    <col min="6923" max="6924" width="9.140625" style="23"/>
    <col min="6925" max="6925" width="6.42578125" style="23" customWidth="1"/>
    <col min="6926" max="6926" width="26.42578125" style="23" customWidth="1"/>
    <col min="6927" max="6928" width="0" style="23" hidden="1" customWidth="1"/>
    <col min="6929" max="6932" width="9.140625" style="23"/>
    <col min="6933" max="6933" width="6.5703125" style="23" customWidth="1"/>
    <col min="6934" max="6934" width="6.7109375" style="23" customWidth="1"/>
    <col min="6935" max="6935" width="12.28515625" style="23" customWidth="1"/>
    <col min="6936" max="6936" width="0" style="23" hidden="1" customWidth="1"/>
    <col min="6937" max="6937" width="12" style="23" customWidth="1"/>
    <col min="6938" max="6944" width="0" style="23" hidden="1" customWidth="1"/>
    <col min="6945" max="7168" width="9.140625" style="23"/>
    <col min="7169" max="7169" width="3.5703125" style="23" customWidth="1"/>
    <col min="7170" max="7170" width="22.140625" style="23" customWidth="1"/>
    <col min="7171" max="7171" width="7.140625" style="23" customWidth="1"/>
    <col min="7172" max="7172" width="8" style="23" customWidth="1"/>
    <col min="7173" max="7174" width="13.28515625" style="23" customWidth="1"/>
    <col min="7175" max="7175" width="5.7109375" style="23" customWidth="1"/>
    <col min="7176" max="7176" width="6.140625" style="23" customWidth="1"/>
    <col min="7177" max="7177" width="6.42578125" style="23" customWidth="1"/>
    <col min="7178" max="7178" width="0" style="23" hidden="1" customWidth="1"/>
    <col min="7179" max="7180" width="9.140625" style="23"/>
    <col min="7181" max="7181" width="6.42578125" style="23" customWidth="1"/>
    <col min="7182" max="7182" width="26.42578125" style="23" customWidth="1"/>
    <col min="7183" max="7184" width="0" style="23" hidden="1" customWidth="1"/>
    <col min="7185" max="7188" width="9.140625" style="23"/>
    <col min="7189" max="7189" width="6.5703125" style="23" customWidth="1"/>
    <col min="7190" max="7190" width="6.7109375" style="23" customWidth="1"/>
    <col min="7191" max="7191" width="12.28515625" style="23" customWidth="1"/>
    <col min="7192" max="7192" width="0" style="23" hidden="1" customWidth="1"/>
    <col min="7193" max="7193" width="12" style="23" customWidth="1"/>
    <col min="7194" max="7200" width="0" style="23" hidden="1" customWidth="1"/>
    <col min="7201" max="7424" width="9.140625" style="23"/>
    <col min="7425" max="7425" width="3.5703125" style="23" customWidth="1"/>
    <col min="7426" max="7426" width="22.140625" style="23" customWidth="1"/>
    <col min="7427" max="7427" width="7.140625" style="23" customWidth="1"/>
    <col min="7428" max="7428" width="8" style="23" customWidth="1"/>
    <col min="7429" max="7430" width="13.28515625" style="23" customWidth="1"/>
    <col min="7431" max="7431" width="5.7109375" style="23" customWidth="1"/>
    <col min="7432" max="7432" width="6.140625" style="23" customWidth="1"/>
    <col min="7433" max="7433" width="6.42578125" style="23" customWidth="1"/>
    <col min="7434" max="7434" width="0" style="23" hidden="1" customWidth="1"/>
    <col min="7435" max="7436" width="9.140625" style="23"/>
    <col min="7437" max="7437" width="6.42578125" style="23" customWidth="1"/>
    <col min="7438" max="7438" width="26.42578125" style="23" customWidth="1"/>
    <col min="7439" max="7440" width="0" style="23" hidden="1" customWidth="1"/>
    <col min="7441" max="7444" width="9.140625" style="23"/>
    <col min="7445" max="7445" width="6.5703125" style="23" customWidth="1"/>
    <col min="7446" max="7446" width="6.7109375" style="23" customWidth="1"/>
    <col min="7447" max="7447" width="12.28515625" style="23" customWidth="1"/>
    <col min="7448" max="7448" width="0" style="23" hidden="1" customWidth="1"/>
    <col min="7449" max="7449" width="12" style="23" customWidth="1"/>
    <col min="7450" max="7456" width="0" style="23" hidden="1" customWidth="1"/>
    <col min="7457" max="7680" width="9.140625" style="23"/>
    <col min="7681" max="7681" width="3.5703125" style="23" customWidth="1"/>
    <col min="7682" max="7682" width="22.140625" style="23" customWidth="1"/>
    <col min="7683" max="7683" width="7.140625" style="23" customWidth="1"/>
    <col min="7684" max="7684" width="8" style="23" customWidth="1"/>
    <col min="7685" max="7686" width="13.28515625" style="23" customWidth="1"/>
    <col min="7687" max="7687" width="5.7109375" style="23" customWidth="1"/>
    <col min="7688" max="7688" width="6.140625" style="23" customWidth="1"/>
    <col min="7689" max="7689" width="6.42578125" style="23" customWidth="1"/>
    <col min="7690" max="7690" width="0" style="23" hidden="1" customWidth="1"/>
    <col min="7691" max="7692" width="9.140625" style="23"/>
    <col min="7693" max="7693" width="6.42578125" style="23" customWidth="1"/>
    <col min="7694" max="7694" width="26.42578125" style="23" customWidth="1"/>
    <col min="7695" max="7696" width="0" style="23" hidden="1" customWidth="1"/>
    <col min="7697" max="7700" width="9.140625" style="23"/>
    <col min="7701" max="7701" width="6.5703125" style="23" customWidth="1"/>
    <col min="7702" max="7702" width="6.7109375" style="23" customWidth="1"/>
    <col min="7703" max="7703" width="12.28515625" style="23" customWidth="1"/>
    <col min="7704" max="7704" width="0" style="23" hidden="1" customWidth="1"/>
    <col min="7705" max="7705" width="12" style="23" customWidth="1"/>
    <col min="7706" max="7712" width="0" style="23" hidden="1" customWidth="1"/>
    <col min="7713" max="7936" width="9.140625" style="23"/>
    <col min="7937" max="7937" width="3.5703125" style="23" customWidth="1"/>
    <col min="7938" max="7938" width="22.140625" style="23" customWidth="1"/>
    <col min="7939" max="7939" width="7.140625" style="23" customWidth="1"/>
    <col min="7940" max="7940" width="8" style="23" customWidth="1"/>
    <col min="7941" max="7942" width="13.28515625" style="23" customWidth="1"/>
    <col min="7943" max="7943" width="5.7109375" style="23" customWidth="1"/>
    <col min="7944" max="7944" width="6.140625" style="23" customWidth="1"/>
    <col min="7945" max="7945" width="6.42578125" style="23" customWidth="1"/>
    <col min="7946" max="7946" width="0" style="23" hidden="1" customWidth="1"/>
    <col min="7947" max="7948" width="9.140625" style="23"/>
    <col min="7949" max="7949" width="6.42578125" style="23" customWidth="1"/>
    <col min="7950" max="7950" width="26.42578125" style="23" customWidth="1"/>
    <col min="7951" max="7952" width="0" style="23" hidden="1" customWidth="1"/>
    <col min="7953" max="7956" width="9.140625" style="23"/>
    <col min="7957" max="7957" width="6.5703125" style="23" customWidth="1"/>
    <col min="7958" max="7958" width="6.7109375" style="23" customWidth="1"/>
    <col min="7959" max="7959" width="12.28515625" style="23" customWidth="1"/>
    <col min="7960" max="7960" width="0" style="23" hidden="1" customWidth="1"/>
    <col min="7961" max="7961" width="12" style="23" customWidth="1"/>
    <col min="7962" max="7968" width="0" style="23" hidden="1" customWidth="1"/>
    <col min="7969" max="8192" width="9.140625" style="23"/>
    <col min="8193" max="8193" width="3.5703125" style="23" customWidth="1"/>
    <col min="8194" max="8194" width="22.140625" style="23" customWidth="1"/>
    <col min="8195" max="8195" width="7.140625" style="23" customWidth="1"/>
    <col min="8196" max="8196" width="8" style="23" customWidth="1"/>
    <col min="8197" max="8198" width="13.28515625" style="23" customWidth="1"/>
    <col min="8199" max="8199" width="5.7109375" style="23" customWidth="1"/>
    <col min="8200" max="8200" width="6.140625" style="23" customWidth="1"/>
    <col min="8201" max="8201" width="6.42578125" style="23" customWidth="1"/>
    <col min="8202" max="8202" width="0" style="23" hidden="1" customWidth="1"/>
    <col min="8203" max="8204" width="9.140625" style="23"/>
    <col min="8205" max="8205" width="6.42578125" style="23" customWidth="1"/>
    <col min="8206" max="8206" width="26.42578125" style="23" customWidth="1"/>
    <col min="8207" max="8208" width="0" style="23" hidden="1" customWidth="1"/>
    <col min="8209" max="8212" width="9.140625" style="23"/>
    <col min="8213" max="8213" width="6.5703125" style="23" customWidth="1"/>
    <col min="8214" max="8214" width="6.7109375" style="23" customWidth="1"/>
    <col min="8215" max="8215" width="12.28515625" style="23" customWidth="1"/>
    <col min="8216" max="8216" width="0" style="23" hidden="1" customWidth="1"/>
    <col min="8217" max="8217" width="12" style="23" customWidth="1"/>
    <col min="8218" max="8224" width="0" style="23" hidden="1" customWidth="1"/>
    <col min="8225" max="8448" width="9.140625" style="23"/>
    <col min="8449" max="8449" width="3.5703125" style="23" customWidth="1"/>
    <col min="8450" max="8450" width="22.140625" style="23" customWidth="1"/>
    <col min="8451" max="8451" width="7.140625" style="23" customWidth="1"/>
    <col min="8452" max="8452" width="8" style="23" customWidth="1"/>
    <col min="8453" max="8454" width="13.28515625" style="23" customWidth="1"/>
    <col min="8455" max="8455" width="5.7109375" style="23" customWidth="1"/>
    <col min="8456" max="8456" width="6.140625" style="23" customWidth="1"/>
    <col min="8457" max="8457" width="6.42578125" style="23" customWidth="1"/>
    <col min="8458" max="8458" width="0" style="23" hidden="1" customWidth="1"/>
    <col min="8459" max="8460" width="9.140625" style="23"/>
    <col min="8461" max="8461" width="6.42578125" style="23" customWidth="1"/>
    <col min="8462" max="8462" width="26.42578125" style="23" customWidth="1"/>
    <col min="8463" max="8464" width="0" style="23" hidden="1" customWidth="1"/>
    <col min="8465" max="8468" width="9.140625" style="23"/>
    <col min="8469" max="8469" width="6.5703125" style="23" customWidth="1"/>
    <col min="8470" max="8470" width="6.7109375" style="23" customWidth="1"/>
    <col min="8471" max="8471" width="12.28515625" style="23" customWidth="1"/>
    <col min="8472" max="8472" width="0" style="23" hidden="1" customWidth="1"/>
    <col min="8473" max="8473" width="12" style="23" customWidth="1"/>
    <col min="8474" max="8480" width="0" style="23" hidden="1" customWidth="1"/>
    <col min="8481" max="8704" width="9.140625" style="23"/>
    <col min="8705" max="8705" width="3.5703125" style="23" customWidth="1"/>
    <col min="8706" max="8706" width="22.140625" style="23" customWidth="1"/>
    <col min="8707" max="8707" width="7.140625" style="23" customWidth="1"/>
    <col min="8708" max="8708" width="8" style="23" customWidth="1"/>
    <col min="8709" max="8710" width="13.28515625" style="23" customWidth="1"/>
    <col min="8711" max="8711" width="5.7109375" style="23" customWidth="1"/>
    <col min="8712" max="8712" width="6.140625" style="23" customWidth="1"/>
    <col min="8713" max="8713" width="6.42578125" style="23" customWidth="1"/>
    <col min="8714" max="8714" width="0" style="23" hidden="1" customWidth="1"/>
    <col min="8715" max="8716" width="9.140625" style="23"/>
    <col min="8717" max="8717" width="6.42578125" style="23" customWidth="1"/>
    <col min="8718" max="8718" width="26.42578125" style="23" customWidth="1"/>
    <col min="8719" max="8720" width="0" style="23" hidden="1" customWidth="1"/>
    <col min="8721" max="8724" width="9.140625" style="23"/>
    <col min="8725" max="8725" width="6.5703125" style="23" customWidth="1"/>
    <col min="8726" max="8726" width="6.7109375" style="23" customWidth="1"/>
    <col min="8727" max="8727" width="12.28515625" style="23" customWidth="1"/>
    <col min="8728" max="8728" width="0" style="23" hidden="1" customWidth="1"/>
    <col min="8729" max="8729" width="12" style="23" customWidth="1"/>
    <col min="8730" max="8736" width="0" style="23" hidden="1" customWidth="1"/>
    <col min="8737" max="8960" width="9.140625" style="23"/>
    <col min="8961" max="8961" width="3.5703125" style="23" customWidth="1"/>
    <col min="8962" max="8962" width="22.140625" style="23" customWidth="1"/>
    <col min="8963" max="8963" width="7.140625" style="23" customWidth="1"/>
    <col min="8964" max="8964" width="8" style="23" customWidth="1"/>
    <col min="8965" max="8966" width="13.28515625" style="23" customWidth="1"/>
    <col min="8967" max="8967" width="5.7109375" style="23" customWidth="1"/>
    <col min="8968" max="8968" width="6.140625" style="23" customWidth="1"/>
    <col min="8969" max="8969" width="6.42578125" style="23" customWidth="1"/>
    <col min="8970" max="8970" width="0" style="23" hidden="1" customWidth="1"/>
    <col min="8971" max="8972" width="9.140625" style="23"/>
    <col min="8973" max="8973" width="6.42578125" style="23" customWidth="1"/>
    <col min="8974" max="8974" width="26.42578125" style="23" customWidth="1"/>
    <col min="8975" max="8976" width="0" style="23" hidden="1" customWidth="1"/>
    <col min="8977" max="8980" width="9.140625" style="23"/>
    <col min="8981" max="8981" width="6.5703125" style="23" customWidth="1"/>
    <col min="8982" max="8982" width="6.7109375" style="23" customWidth="1"/>
    <col min="8983" max="8983" width="12.28515625" style="23" customWidth="1"/>
    <col min="8984" max="8984" width="0" style="23" hidden="1" customWidth="1"/>
    <col min="8985" max="8985" width="12" style="23" customWidth="1"/>
    <col min="8986" max="8992" width="0" style="23" hidden="1" customWidth="1"/>
    <col min="8993" max="9216" width="9.140625" style="23"/>
    <col min="9217" max="9217" width="3.5703125" style="23" customWidth="1"/>
    <col min="9218" max="9218" width="22.140625" style="23" customWidth="1"/>
    <col min="9219" max="9219" width="7.140625" style="23" customWidth="1"/>
    <col min="9220" max="9220" width="8" style="23" customWidth="1"/>
    <col min="9221" max="9222" width="13.28515625" style="23" customWidth="1"/>
    <col min="9223" max="9223" width="5.7109375" style="23" customWidth="1"/>
    <col min="9224" max="9224" width="6.140625" style="23" customWidth="1"/>
    <col min="9225" max="9225" width="6.42578125" style="23" customWidth="1"/>
    <col min="9226" max="9226" width="0" style="23" hidden="1" customWidth="1"/>
    <col min="9227" max="9228" width="9.140625" style="23"/>
    <col min="9229" max="9229" width="6.42578125" style="23" customWidth="1"/>
    <col min="9230" max="9230" width="26.42578125" style="23" customWidth="1"/>
    <col min="9231" max="9232" width="0" style="23" hidden="1" customWidth="1"/>
    <col min="9233" max="9236" width="9.140625" style="23"/>
    <col min="9237" max="9237" width="6.5703125" style="23" customWidth="1"/>
    <col min="9238" max="9238" width="6.7109375" style="23" customWidth="1"/>
    <col min="9239" max="9239" width="12.28515625" style="23" customWidth="1"/>
    <col min="9240" max="9240" width="0" style="23" hidden="1" customWidth="1"/>
    <col min="9241" max="9241" width="12" style="23" customWidth="1"/>
    <col min="9242" max="9248" width="0" style="23" hidden="1" customWidth="1"/>
    <col min="9249" max="9472" width="9.140625" style="23"/>
    <col min="9473" max="9473" width="3.5703125" style="23" customWidth="1"/>
    <col min="9474" max="9474" width="22.140625" style="23" customWidth="1"/>
    <col min="9475" max="9475" width="7.140625" style="23" customWidth="1"/>
    <col min="9476" max="9476" width="8" style="23" customWidth="1"/>
    <col min="9477" max="9478" width="13.28515625" style="23" customWidth="1"/>
    <col min="9479" max="9479" width="5.7109375" style="23" customWidth="1"/>
    <col min="9480" max="9480" width="6.140625" style="23" customWidth="1"/>
    <col min="9481" max="9481" width="6.42578125" style="23" customWidth="1"/>
    <col min="9482" max="9482" width="0" style="23" hidden="1" customWidth="1"/>
    <col min="9483" max="9484" width="9.140625" style="23"/>
    <col min="9485" max="9485" width="6.42578125" style="23" customWidth="1"/>
    <col min="9486" max="9486" width="26.42578125" style="23" customWidth="1"/>
    <col min="9487" max="9488" width="0" style="23" hidden="1" customWidth="1"/>
    <col min="9489" max="9492" width="9.140625" style="23"/>
    <col min="9493" max="9493" width="6.5703125" style="23" customWidth="1"/>
    <col min="9494" max="9494" width="6.7109375" style="23" customWidth="1"/>
    <col min="9495" max="9495" width="12.28515625" style="23" customWidth="1"/>
    <col min="9496" max="9496" width="0" style="23" hidden="1" customWidth="1"/>
    <col min="9497" max="9497" width="12" style="23" customWidth="1"/>
    <col min="9498" max="9504" width="0" style="23" hidden="1" customWidth="1"/>
    <col min="9505" max="9728" width="9.140625" style="23"/>
    <col min="9729" max="9729" width="3.5703125" style="23" customWidth="1"/>
    <col min="9730" max="9730" width="22.140625" style="23" customWidth="1"/>
    <col min="9731" max="9731" width="7.140625" style="23" customWidth="1"/>
    <col min="9732" max="9732" width="8" style="23" customWidth="1"/>
    <col min="9733" max="9734" width="13.28515625" style="23" customWidth="1"/>
    <col min="9735" max="9735" width="5.7109375" style="23" customWidth="1"/>
    <col min="9736" max="9736" width="6.140625" style="23" customWidth="1"/>
    <col min="9737" max="9737" width="6.42578125" style="23" customWidth="1"/>
    <col min="9738" max="9738" width="0" style="23" hidden="1" customWidth="1"/>
    <col min="9739" max="9740" width="9.140625" style="23"/>
    <col min="9741" max="9741" width="6.42578125" style="23" customWidth="1"/>
    <col min="9742" max="9742" width="26.42578125" style="23" customWidth="1"/>
    <col min="9743" max="9744" width="0" style="23" hidden="1" customWidth="1"/>
    <col min="9745" max="9748" width="9.140625" style="23"/>
    <col min="9749" max="9749" width="6.5703125" style="23" customWidth="1"/>
    <col min="9750" max="9750" width="6.7109375" style="23" customWidth="1"/>
    <col min="9751" max="9751" width="12.28515625" style="23" customWidth="1"/>
    <col min="9752" max="9752" width="0" style="23" hidden="1" customWidth="1"/>
    <col min="9753" max="9753" width="12" style="23" customWidth="1"/>
    <col min="9754" max="9760" width="0" style="23" hidden="1" customWidth="1"/>
    <col min="9761" max="9984" width="9.140625" style="23"/>
    <col min="9985" max="9985" width="3.5703125" style="23" customWidth="1"/>
    <col min="9986" max="9986" width="22.140625" style="23" customWidth="1"/>
    <col min="9987" max="9987" width="7.140625" style="23" customWidth="1"/>
    <col min="9988" max="9988" width="8" style="23" customWidth="1"/>
    <col min="9989" max="9990" width="13.28515625" style="23" customWidth="1"/>
    <col min="9991" max="9991" width="5.7109375" style="23" customWidth="1"/>
    <col min="9992" max="9992" width="6.140625" style="23" customWidth="1"/>
    <col min="9993" max="9993" width="6.42578125" style="23" customWidth="1"/>
    <col min="9994" max="9994" width="0" style="23" hidden="1" customWidth="1"/>
    <col min="9995" max="9996" width="9.140625" style="23"/>
    <col min="9997" max="9997" width="6.42578125" style="23" customWidth="1"/>
    <col min="9998" max="9998" width="26.42578125" style="23" customWidth="1"/>
    <col min="9999" max="10000" width="0" style="23" hidden="1" customWidth="1"/>
    <col min="10001" max="10004" width="9.140625" style="23"/>
    <col min="10005" max="10005" width="6.5703125" style="23" customWidth="1"/>
    <col min="10006" max="10006" width="6.7109375" style="23" customWidth="1"/>
    <col min="10007" max="10007" width="12.28515625" style="23" customWidth="1"/>
    <col min="10008" max="10008" width="0" style="23" hidden="1" customWidth="1"/>
    <col min="10009" max="10009" width="12" style="23" customWidth="1"/>
    <col min="10010" max="10016" width="0" style="23" hidden="1" customWidth="1"/>
    <col min="10017" max="10240" width="9.140625" style="23"/>
    <col min="10241" max="10241" width="3.5703125" style="23" customWidth="1"/>
    <col min="10242" max="10242" width="22.140625" style="23" customWidth="1"/>
    <col min="10243" max="10243" width="7.140625" style="23" customWidth="1"/>
    <col min="10244" max="10244" width="8" style="23" customWidth="1"/>
    <col min="10245" max="10246" width="13.28515625" style="23" customWidth="1"/>
    <col min="10247" max="10247" width="5.7109375" style="23" customWidth="1"/>
    <col min="10248" max="10248" width="6.140625" style="23" customWidth="1"/>
    <col min="10249" max="10249" width="6.42578125" style="23" customWidth="1"/>
    <col min="10250" max="10250" width="0" style="23" hidden="1" customWidth="1"/>
    <col min="10251" max="10252" width="9.140625" style="23"/>
    <col min="10253" max="10253" width="6.42578125" style="23" customWidth="1"/>
    <col min="10254" max="10254" width="26.42578125" style="23" customWidth="1"/>
    <col min="10255" max="10256" width="0" style="23" hidden="1" customWidth="1"/>
    <col min="10257" max="10260" width="9.140625" style="23"/>
    <col min="10261" max="10261" width="6.5703125" style="23" customWidth="1"/>
    <col min="10262" max="10262" width="6.7109375" style="23" customWidth="1"/>
    <col min="10263" max="10263" width="12.28515625" style="23" customWidth="1"/>
    <col min="10264" max="10264" width="0" style="23" hidden="1" customWidth="1"/>
    <col min="10265" max="10265" width="12" style="23" customWidth="1"/>
    <col min="10266" max="10272" width="0" style="23" hidden="1" customWidth="1"/>
    <col min="10273" max="10496" width="9.140625" style="23"/>
    <col min="10497" max="10497" width="3.5703125" style="23" customWidth="1"/>
    <col min="10498" max="10498" width="22.140625" style="23" customWidth="1"/>
    <col min="10499" max="10499" width="7.140625" style="23" customWidth="1"/>
    <col min="10500" max="10500" width="8" style="23" customWidth="1"/>
    <col min="10501" max="10502" width="13.28515625" style="23" customWidth="1"/>
    <col min="10503" max="10503" width="5.7109375" style="23" customWidth="1"/>
    <col min="10504" max="10504" width="6.140625" style="23" customWidth="1"/>
    <col min="10505" max="10505" width="6.42578125" style="23" customWidth="1"/>
    <col min="10506" max="10506" width="0" style="23" hidden="1" customWidth="1"/>
    <col min="10507" max="10508" width="9.140625" style="23"/>
    <col min="10509" max="10509" width="6.42578125" style="23" customWidth="1"/>
    <col min="10510" max="10510" width="26.42578125" style="23" customWidth="1"/>
    <col min="10511" max="10512" width="0" style="23" hidden="1" customWidth="1"/>
    <col min="10513" max="10516" width="9.140625" style="23"/>
    <col min="10517" max="10517" width="6.5703125" style="23" customWidth="1"/>
    <col min="10518" max="10518" width="6.7109375" style="23" customWidth="1"/>
    <col min="10519" max="10519" width="12.28515625" style="23" customWidth="1"/>
    <col min="10520" max="10520" width="0" style="23" hidden="1" customWidth="1"/>
    <col min="10521" max="10521" width="12" style="23" customWidth="1"/>
    <col min="10522" max="10528" width="0" style="23" hidden="1" customWidth="1"/>
    <col min="10529" max="10752" width="9.140625" style="23"/>
    <col min="10753" max="10753" width="3.5703125" style="23" customWidth="1"/>
    <col min="10754" max="10754" width="22.140625" style="23" customWidth="1"/>
    <col min="10755" max="10755" width="7.140625" style="23" customWidth="1"/>
    <col min="10756" max="10756" width="8" style="23" customWidth="1"/>
    <col min="10757" max="10758" width="13.28515625" style="23" customWidth="1"/>
    <col min="10759" max="10759" width="5.7109375" style="23" customWidth="1"/>
    <col min="10760" max="10760" width="6.140625" style="23" customWidth="1"/>
    <col min="10761" max="10761" width="6.42578125" style="23" customWidth="1"/>
    <col min="10762" max="10762" width="0" style="23" hidden="1" customWidth="1"/>
    <col min="10763" max="10764" width="9.140625" style="23"/>
    <col min="10765" max="10765" width="6.42578125" style="23" customWidth="1"/>
    <col min="10766" max="10766" width="26.42578125" style="23" customWidth="1"/>
    <col min="10767" max="10768" width="0" style="23" hidden="1" customWidth="1"/>
    <col min="10769" max="10772" width="9.140625" style="23"/>
    <col min="10773" max="10773" width="6.5703125" style="23" customWidth="1"/>
    <col min="10774" max="10774" width="6.7109375" style="23" customWidth="1"/>
    <col min="10775" max="10775" width="12.28515625" style="23" customWidth="1"/>
    <col min="10776" max="10776" width="0" style="23" hidden="1" customWidth="1"/>
    <col min="10777" max="10777" width="12" style="23" customWidth="1"/>
    <col min="10778" max="10784" width="0" style="23" hidden="1" customWidth="1"/>
    <col min="10785" max="11008" width="9.140625" style="23"/>
    <col min="11009" max="11009" width="3.5703125" style="23" customWidth="1"/>
    <col min="11010" max="11010" width="22.140625" style="23" customWidth="1"/>
    <col min="11011" max="11011" width="7.140625" style="23" customWidth="1"/>
    <col min="11012" max="11012" width="8" style="23" customWidth="1"/>
    <col min="11013" max="11014" width="13.28515625" style="23" customWidth="1"/>
    <col min="11015" max="11015" width="5.7109375" style="23" customWidth="1"/>
    <col min="11016" max="11016" width="6.140625" style="23" customWidth="1"/>
    <col min="11017" max="11017" width="6.42578125" style="23" customWidth="1"/>
    <col min="11018" max="11018" width="0" style="23" hidden="1" customWidth="1"/>
    <col min="11019" max="11020" width="9.140625" style="23"/>
    <col min="11021" max="11021" width="6.42578125" style="23" customWidth="1"/>
    <col min="11022" max="11022" width="26.42578125" style="23" customWidth="1"/>
    <col min="11023" max="11024" width="0" style="23" hidden="1" customWidth="1"/>
    <col min="11025" max="11028" width="9.140625" style="23"/>
    <col min="11029" max="11029" width="6.5703125" style="23" customWidth="1"/>
    <col min="11030" max="11030" width="6.7109375" style="23" customWidth="1"/>
    <col min="11031" max="11031" width="12.28515625" style="23" customWidth="1"/>
    <col min="11032" max="11032" width="0" style="23" hidden="1" customWidth="1"/>
    <col min="11033" max="11033" width="12" style="23" customWidth="1"/>
    <col min="11034" max="11040" width="0" style="23" hidden="1" customWidth="1"/>
    <col min="11041" max="11264" width="9.140625" style="23"/>
    <col min="11265" max="11265" width="3.5703125" style="23" customWidth="1"/>
    <col min="11266" max="11266" width="22.140625" style="23" customWidth="1"/>
    <col min="11267" max="11267" width="7.140625" style="23" customWidth="1"/>
    <col min="11268" max="11268" width="8" style="23" customWidth="1"/>
    <col min="11269" max="11270" width="13.28515625" style="23" customWidth="1"/>
    <col min="11271" max="11271" width="5.7109375" style="23" customWidth="1"/>
    <col min="11272" max="11272" width="6.140625" style="23" customWidth="1"/>
    <col min="11273" max="11273" width="6.42578125" style="23" customWidth="1"/>
    <col min="11274" max="11274" width="0" style="23" hidden="1" customWidth="1"/>
    <col min="11275" max="11276" width="9.140625" style="23"/>
    <col min="11277" max="11277" width="6.42578125" style="23" customWidth="1"/>
    <col min="11278" max="11278" width="26.42578125" style="23" customWidth="1"/>
    <col min="11279" max="11280" width="0" style="23" hidden="1" customWidth="1"/>
    <col min="11281" max="11284" width="9.140625" style="23"/>
    <col min="11285" max="11285" width="6.5703125" style="23" customWidth="1"/>
    <col min="11286" max="11286" width="6.7109375" style="23" customWidth="1"/>
    <col min="11287" max="11287" width="12.28515625" style="23" customWidth="1"/>
    <col min="11288" max="11288" width="0" style="23" hidden="1" customWidth="1"/>
    <col min="11289" max="11289" width="12" style="23" customWidth="1"/>
    <col min="11290" max="11296" width="0" style="23" hidden="1" customWidth="1"/>
    <col min="11297" max="11520" width="9.140625" style="23"/>
    <col min="11521" max="11521" width="3.5703125" style="23" customWidth="1"/>
    <col min="11522" max="11522" width="22.140625" style="23" customWidth="1"/>
    <col min="11523" max="11523" width="7.140625" style="23" customWidth="1"/>
    <col min="11524" max="11524" width="8" style="23" customWidth="1"/>
    <col min="11525" max="11526" width="13.28515625" style="23" customWidth="1"/>
    <col min="11527" max="11527" width="5.7109375" style="23" customWidth="1"/>
    <col min="11528" max="11528" width="6.140625" style="23" customWidth="1"/>
    <col min="11529" max="11529" width="6.42578125" style="23" customWidth="1"/>
    <col min="11530" max="11530" width="0" style="23" hidden="1" customWidth="1"/>
    <col min="11531" max="11532" width="9.140625" style="23"/>
    <col min="11533" max="11533" width="6.42578125" style="23" customWidth="1"/>
    <col min="11534" max="11534" width="26.42578125" style="23" customWidth="1"/>
    <col min="11535" max="11536" width="0" style="23" hidden="1" customWidth="1"/>
    <col min="11537" max="11540" width="9.140625" style="23"/>
    <col min="11541" max="11541" width="6.5703125" style="23" customWidth="1"/>
    <col min="11542" max="11542" width="6.7109375" style="23" customWidth="1"/>
    <col min="11543" max="11543" width="12.28515625" style="23" customWidth="1"/>
    <col min="11544" max="11544" width="0" style="23" hidden="1" customWidth="1"/>
    <col min="11545" max="11545" width="12" style="23" customWidth="1"/>
    <col min="11546" max="11552" width="0" style="23" hidden="1" customWidth="1"/>
    <col min="11553" max="11776" width="9.140625" style="23"/>
    <col min="11777" max="11777" width="3.5703125" style="23" customWidth="1"/>
    <col min="11778" max="11778" width="22.140625" style="23" customWidth="1"/>
    <col min="11779" max="11779" width="7.140625" style="23" customWidth="1"/>
    <col min="11780" max="11780" width="8" style="23" customWidth="1"/>
    <col min="11781" max="11782" width="13.28515625" style="23" customWidth="1"/>
    <col min="11783" max="11783" width="5.7109375" style="23" customWidth="1"/>
    <col min="11784" max="11784" width="6.140625" style="23" customWidth="1"/>
    <col min="11785" max="11785" width="6.42578125" style="23" customWidth="1"/>
    <col min="11786" max="11786" width="0" style="23" hidden="1" customWidth="1"/>
    <col min="11787" max="11788" width="9.140625" style="23"/>
    <col min="11789" max="11789" width="6.42578125" style="23" customWidth="1"/>
    <col min="11790" max="11790" width="26.42578125" style="23" customWidth="1"/>
    <col min="11791" max="11792" width="0" style="23" hidden="1" customWidth="1"/>
    <col min="11793" max="11796" width="9.140625" style="23"/>
    <col min="11797" max="11797" width="6.5703125" style="23" customWidth="1"/>
    <col min="11798" max="11798" width="6.7109375" style="23" customWidth="1"/>
    <col min="11799" max="11799" width="12.28515625" style="23" customWidth="1"/>
    <col min="11800" max="11800" width="0" style="23" hidden="1" customWidth="1"/>
    <col min="11801" max="11801" width="12" style="23" customWidth="1"/>
    <col min="11802" max="11808" width="0" style="23" hidden="1" customWidth="1"/>
    <col min="11809" max="12032" width="9.140625" style="23"/>
    <col min="12033" max="12033" width="3.5703125" style="23" customWidth="1"/>
    <col min="12034" max="12034" width="22.140625" style="23" customWidth="1"/>
    <col min="12035" max="12035" width="7.140625" style="23" customWidth="1"/>
    <col min="12036" max="12036" width="8" style="23" customWidth="1"/>
    <col min="12037" max="12038" width="13.28515625" style="23" customWidth="1"/>
    <col min="12039" max="12039" width="5.7109375" style="23" customWidth="1"/>
    <col min="12040" max="12040" width="6.140625" style="23" customWidth="1"/>
    <col min="12041" max="12041" width="6.42578125" style="23" customWidth="1"/>
    <col min="12042" max="12042" width="0" style="23" hidden="1" customWidth="1"/>
    <col min="12043" max="12044" width="9.140625" style="23"/>
    <col min="12045" max="12045" width="6.42578125" style="23" customWidth="1"/>
    <col min="12046" max="12046" width="26.42578125" style="23" customWidth="1"/>
    <col min="12047" max="12048" width="0" style="23" hidden="1" customWidth="1"/>
    <col min="12049" max="12052" width="9.140625" style="23"/>
    <col min="12053" max="12053" width="6.5703125" style="23" customWidth="1"/>
    <col min="12054" max="12054" width="6.7109375" style="23" customWidth="1"/>
    <col min="12055" max="12055" width="12.28515625" style="23" customWidth="1"/>
    <col min="12056" max="12056" width="0" style="23" hidden="1" customWidth="1"/>
    <col min="12057" max="12057" width="12" style="23" customWidth="1"/>
    <col min="12058" max="12064" width="0" style="23" hidden="1" customWidth="1"/>
    <col min="12065" max="12288" width="9.140625" style="23"/>
    <col min="12289" max="12289" width="3.5703125" style="23" customWidth="1"/>
    <col min="12290" max="12290" width="22.140625" style="23" customWidth="1"/>
    <col min="12291" max="12291" width="7.140625" style="23" customWidth="1"/>
    <col min="12292" max="12292" width="8" style="23" customWidth="1"/>
    <col min="12293" max="12294" width="13.28515625" style="23" customWidth="1"/>
    <col min="12295" max="12295" width="5.7109375" style="23" customWidth="1"/>
    <col min="12296" max="12296" width="6.140625" style="23" customWidth="1"/>
    <col min="12297" max="12297" width="6.42578125" style="23" customWidth="1"/>
    <col min="12298" max="12298" width="0" style="23" hidden="1" customWidth="1"/>
    <col min="12299" max="12300" width="9.140625" style="23"/>
    <col min="12301" max="12301" width="6.42578125" style="23" customWidth="1"/>
    <col min="12302" max="12302" width="26.42578125" style="23" customWidth="1"/>
    <col min="12303" max="12304" width="0" style="23" hidden="1" customWidth="1"/>
    <col min="12305" max="12308" width="9.140625" style="23"/>
    <col min="12309" max="12309" width="6.5703125" style="23" customWidth="1"/>
    <col min="12310" max="12310" width="6.7109375" style="23" customWidth="1"/>
    <col min="12311" max="12311" width="12.28515625" style="23" customWidth="1"/>
    <col min="12312" max="12312" width="0" style="23" hidden="1" customWidth="1"/>
    <col min="12313" max="12313" width="12" style="23" customWidth="1"/>
    <col min="12314" max="12320" width="0" style="23" hidden="1" customWidth="1"/>
    <col min="12321" max="12544" width="9.140625" style="23"/>
    <col min="12545" max="12545" width="3.5703125" style="23" customWidth="1"/>
    <col min="12546" max="12546" width="22.140625" style="23" customWidth="1"/>
    <col min="12547" max="12547" width="7.140625" style="23" customWidth="1"/>
    <col min="12548" max="12548" width="8" style="23" customWidth="1"/>
    <col min="12549" max="12550" width="13.28515625" style="23" customWidth="1"/>
    <col min="12551" max="12551" width="5.7109375" style="23" customWidth="1"/>
    <col min="12552" max="12552" width="6.140625" style="23" customWidth="1"/>
    <col min="12553" max="12553" width="6.42578125" style="23" customWidth="1"/>
    <col min="12554" max="12554" width="0" style="23" hidden="1" customWidth="1"/>
    <col min="12555" max="12556" width="9.140625" style="23"/>
    <col min="12557" max="12557" width="6.42578125" style="23" customWidth="1"/>
    <col min="12558" max="12558" width="26.42578125" style="23" customWidth="1"/>
    <col min="12559" max="12560" width="0" style="23" hidden="1" customWidth="1"/>
    <col min="12561" max="12564" width="9.140625" style="23"/>
    <col min="12565" max="12565" width="6.5703125" style="23" customWidth="1"/>
    <col min="12566" max="12566" width="6.7109375" style="23" customWidth="1"/>
    <col min="12567" max="12567" width="12.28515625" style="23" customWidth="1"/>
    <col min="12568" max="12568" width="0" style="23" hidden="1" customWidth="1"/>
    <col min="12569" max="12569" width="12" style="23" customWidth="1"/>
    <col min="12570" max="12576" width="0" style="23" hidden="1" customWidth="1"/>
    <col min="12577" max="12800" width="9.140625" style="23"/>
    <col min="12801" max="12801" width="3.5703125" style="23" customWidth="1"/>
    <col min="12802" max="12802" width="22.140625" style="23" customWidth="1"/>
    <col min="12803" max="12803" width="7.140625" style="23" customWidth="1"/>
    <col min="12804" max="12804" width="8" style="23" customWidth="1"/>
    <col min="12805" max="12806" width="13.28515625" style="23" customWidth="1"/>
    <col min="12807" max="12807" width="5.7109375" style="23" customWidth="1"/>
    <col min="12808" max="12808" width="6.140625" style="23" customWidth="1"/>
    <col min="12809" max="12809" width="6.42578125" style="23" customWidth="1"/>
    <col min="12810" max="12810" width="0" style="23" hidden="1" customWidth="1"/>
    <col min="12811" max="12812" width="9.140625" style="23"/>
    <col min="12813" max="12813" width="6.42578125" style="23" customWidth="1"/>
    <col min="12814" max="12814" width="26.42578125" style="23" customWidth="1"/>
    <col min="12815" max="12816" width="0" style="23" hidden="1" customWidth="1"/>
    <col min="12817" max="12820" width="9.140625" style="23"/>
    <col min="12821" max="12821" width="6.5703125" style="23" customWidth="1"/>
    <col min="12822" max="12822" width="6.7109375" style="23" customWidth="1"/>
    <col min="12823" max="12823" width="12.28515625" style="23" customWidth="1"/>
    <col min="12824" max="12824" width="0" style="23" hidden="1" customWidth="1"/>
    <col min="12825" max="12825" width="12" style="23" customWidth="1"/>
    <col min="12826" max="12832" width="0" style="23" hidden="1" customWidth="1"/>
    <col min="12833" max="13056" width="9.140625" style="23"/>
    <col min="13057" max="13057" width="3.5703125" style="23" customWidth="1"/>
    <col min="13058" max="13058" width="22.140625" style="23" customWidth="1"/>
    <col min="13059" max="13059" width="7.140625" style="23" customWidth="1"/>
    <col min="13060" max="13060" width="8" style="23" customWidth="1"/>
    <col min="13061" max="13062" width="13.28515625" style="23" customWidth="1"/>
    <col min="13063" max="13063" width="5.7109375" style="23" customWidth="1"/>
    <col min="13064" max="13064" width="6.140625" style="23" customWidth="1"/>
    <col min="13065" max="13065" width="6.42578125" style="23" customWidth="1"/>
    <col min="13066" max="13066" width="0" style="23" hidden="1" customWidth="1"/>
    <col min="13067" max="13068" width="9.140625" style="23"/>
    <col min="13069" max="13069" width="6.42578125" style="23" customWidth="1"/>
    <col min="13070" max="13070" width="26.42578125" style="23" customWidth="1"/>
    <col min="13071" max="13072" width="0" style="23" hidden="1" customWidth="1"/>
    <col min="13073" max="13076" width="9.140625" style="23"/>
    <col min="13077" max="13077" width="6.5703125" style="23" customWidth="1"/>
    <col min="13078" max="13078" width="6.7109375" style="23" customWidth="1"/>
    <col min="13079" max="13079" width="12.28515625" style="23" customWidth="1"/>
    <col min="13080" max="13080" width="0" style="23" hidden="1" customWidth="1"/>
    <col min="13081" max="13081" width="12" style="23" customWidth="1"/>
    <col min="13082" max="13088" width="0" style="23" hidden="1" customWidth="1"/>
    <col min="13089" max="13312" width="9.140625" style="23"/>
    <col min="13313" max="13313" width="3.5703125" style="23" customWidth="1"/>
    <col min="13314" max="13314" width="22.140625" style="23" customWidth="1"/>
    <col min="13315" max="13315" width="7.140625" style="23" customWidth="1"/>
    <col min="13316" max="13316" width="8" style="23" customWidth="1"/>
    <col min="13317" max="13318" width="13.28515625" style="23" customWidth="1"/>
    <col min="13319" max="13319" width="5.7109375" style="23" customWidth="1"/>
    <col min="13320" max="13320" width="6.140625" style="23" customWidth="1"/>
    <col min="13321" max="13321" width="6.42578125" style="23" customWidth="1"/>
    <col min="13322" max="13322" width="0" style="23" hidden="1" customWidth="1"/>
    <col min="13323" max="13324" width="9.140625" style="23"/>
    <col min="13325" max="13325" width="6.42578125" style="23" customWidth="1"/>
    <col min="13326" max="13326" width="26.42578125" style="23" customWidth="1"/>
    <col min="13327" max="13328" width="0" style="23" hidden="1" customWidth="1"/>
    <col min="13329" max="13332" width="9.140625" style="23"/>
    <col min="13333" max="13333" width="6.5703125" style="23" customWidth="1"/>
    <col min="13334" max="13334" width="6.7109375" style="23" customWidth="1"/>
    <col min="13335" max="13335" width="12.28515625" style="23" customWidth="1"/>
    <col min="13336" max="13336" width="0" style="23" hidden="1" customWidth="1"/>
    <col min="13337" max="13337" width="12" style="23" customWidth="1"/>
    <col min="13338" max="13344" width="0" style="23" hidden="1" customWidth="1"/>
    <col min="13345" max="13568" width="9.140625" style="23"/>
    <col min="13569" max="13569" width="3.5703125" style="23" customWidth="1"/>
    <col min="13570" max="13570" width="22.140625" style="23" customWidth="1"/>
    <col min="13571" max="13571" width="7.140625" style="23" customWidth="1"/>
    <col min="13572" max="13572" width="8" style="23" customWidth="1"/>
    <col min="13573" max="13574" width="13.28515625" style="23" customWidth="1"/>
    <col min="13575" max="13575" width="5.7109375" style="23" customWidth="1"/>
    <col min="13576" max="13576" width="6.140625" style="23" customWidth="1"/>
    <col min="13577" max="13577" width="6.42578125" style="23" customWidth="1"/>
    <col min="13578" max="13578" width="0" style="23" hidden="1" customWidth="1"/>
    <col min="13579" max="13580" width="9.140625" style="23"/>
    <col min="13581" max="13581" width="6.42578125" style="23" customWidth="1"/>
    <col min="13582" max="13582" width="26.42578125" style="23" customWidth="1"/>
    <col min="13583" max="13584" width="0" style="23" hidden="1" customWidth="1"/>
    <col min="13585" max="13588" width="9.140625" style="23"/>
    <col min="13589" max="13589" width="6.5703125" style="23" customWidth="1"/>
    <col min="13590" max="13590" width="6.7109375" style="23" customWidth="1"/>
    <col min="13591" max="13591" width="12.28515625" style="23" customWidth="1"/>
    <col min="13592" max="13592" width="0" style="23" hidden="1" customWidth="1"/>
    <col min="13593" max="13593" width="12" style="23" customWidth="1"/>
    <col min="13594" max="13600" width="0" style="23" hidden="1" customWidth="1"/>
    <col min="13601" max="13824" width="9.140625" style="23"/>
    <col min="13825" max="13825" width="3.5703125" style="23" customWidth="1"/>
    <col min="13826" max="13826" width="22.140625" style="23" customWidth="1"/>
    <col min="13827" max="13827" width="7.140625" style="23" customWidth="1"/>
    <col min="13828" max="13828" width="8" style="23" customWidth="1"/>
    <col min="13829" max="13830" width="13.28515625" style="23" customWidth="1"/>
    <col min="13831" max="13831" width="5.7109375" style="23" customWidth="1"/>
    <col min="13832" max="13832" width="6.140625" style="23" customWidth="1"/>
    <col min="13833" max="13833" width="6.42578125" style="23" customWidth="1"/>
    <col min="13834" max="13834" width="0" style="23" hidden="1" customWidth="1"/>
    <col min="13835" max="13836" width="9.140625" style="23"/>
    <col min="13837" max="13837" width="6.42578125" style="23" customWidth="1"/>
    <col min="13838" max="13838" width="26.42578125" style="23" customWidth="1"/>
    <col min="13839" max="13840" width="0" style="23" hidden="1" customWidth="1"/>
    <col min="13841" max="13844" width="9.140625" style="23"/>
    <col min="13845" max="13845" width="6.5703125" style="23" customWidth="1"/>
    <col min="13846" max="13846" width="6.7109375" style="23" customWidth="1"/>
    <col min="13847" max="13847" width="12.28515625" style="23" customWidth="1"/>
    <col min="13848" max="13848" width="0" style="23" hidden="1" customWidth="1"/>
    <col min="13849" max="13849" width="12" style="23" customWidth="1"/>
    <col min="13850" max="13856" width="0" style="23" hidden="1" customWidth="1"/>
    <col min="13857" max="14080" width="9.140625" style="23"/>
    <col min="14081" max="14081" width="3.5703125" style="23" customWidth="1"/>
    <col min="14082" max="14082" width="22.140625" style="23" customWidth="1"/>
    <col min="14083" max="14083" width="7.140625" style="23" customWidth="1"/>
    <col min="14084" max="14084" width="8" style="23" customWidth="1"/>
    <col min="14085" max="14086" width="13.28515625" style="23" customWidth="1"/>
    <col min="14087" max="14087" width="5.7109375" style="23" customWidth="1"/>
    <col min="14088" max="14088" width="6.140625" style="23" customWidth="1"/>
    <col min="14089" max="14089" width="6.42578125" style="23" customWidth="1"/>
    <col min="14090" max="14090" width="0" style="23" hidden="1" customWidth="1"/>
    <col min="14091" max="14092" width="9.140625" style="23"/>
    <col min="14093" max="14093" width="6.42578125" style="23" customWidth="1"/>
    <col min="14094" max="14094" width="26.42578125" style="23" customWidth="1"/>
    <col min="14095" max="14096" width="0" style="23" hidden="1" customWidth="1"/>
    <col min="14097" max="14100" width="9.140625" style="23"/>
    <col min="14101" max="14101" width="6.5703125" style="23" customWidth="1"/>
    <col min="14102" max="14102" width="6.7109375" style="23" customWidth="1"/>
    <col min="14103" max="14103" width="12.28515625" style="23" customWidth="1"/>
    <col min="14104" max="14104" width="0" style="23" hidden="1" customWidth="1"/>
    <col min="14105" max="14105" width="12" style="23" customWidth="1"/>
    <col min="14106" max="14112" width="0" style="23" hidden="1" customWidth="1"/>
    <col min="14113" max="14336" width="9.140625" style="23"/>
    <col min="14337" max="14337" width="3.5703125" style="23" customWidth="1"/>
    <col min="14338" max="14338" width="22.140625" style="23" customWidth="1"/>
    <col min="14339" max="14339" width="7.140625" style="23" customWidth="1"/>
    <col min="14340" max="14340" width="8" style="23" customWidth="1"/>
    <col min="14341" max="14342" width="13.28515625" style="23" customWidth="1"/>
    <col min="14343" max="14343" width="5.7109375" style="23" customWidth="1"/>
    <col min="14344" max="14344" width="6.140625" style="23" customWidth="1"/>
    <col min="14345" max="14345" width="6.42578125" style="23" customWidth="1"/>
    <col min="14346" max="14346" width="0" style="23" hidden="1" customWidth="1"/>
    <col min="14347" max="14348" width="9.140625" style="23"/>
    <col min="14349" max="14349" width="6.42578125" style="23" customWidth="1"/>
    <col min="14350" max="14350" width="26.42578125" style="23" customWidth="1"/>
    <col min="14351" max="14352" width="0" style="23" hidden="1" customWidth="1"/>
    <col min="14353" max="14356" width="9.140625" style="23"/>
    <col min="14357" max="14357" width="6.5703125" style="23" customWidth="1"/>
    <col min="14358" max="14358" width="6.7109375" style="23" customWidth="1"/>
    <col min="14359" max="14359" width="12.28515625" style="23" customWidth="1"/>
    <col min="14360" max="14360" width="0" style="23" hidden="1" customWidth="1"/>
    <col min="14361" max="14361" width="12" style="23" customWidth="1"/>
    <col min="14362" max="14368" width="0" style="23" hidden="1" customWidth="1"/>
    <col min="14369" max="14592" width="9.140625" style="23"/>
    <col min="14593" max="14593" width="3.5703125" style="23" customWidth="1"/>
    <col min="14594" max="14594" width="22.140625" style="23" customWidth="1"/>
    <col min="14595" max="14595" width="7.140625" style="23" customWidth="1"/>
    <col min="14596" max="14596" width="8" style="23" customWidth="1"/>
    <col min="14597" max="14598" width="13.28515625" style="23" customWidth="1"/>
    <col min="14599" max="14599" width="5.7109375" style="23" customWidth="1"/>
    <col min="14600" max="14600" width="6.140625" style="23" customWidth="1"/>
    <col min="14601" max="14601" width="6.42578125" style="23" customWidth="1"/>
    <col min="14602" max="14602" width="0" style="23" hidden="1" customWidth="1"/>
    <col min="14603" max="14604" width="9.140625" style="23"/>
    <col min="14605" max="14605" width="6.42578125" style="23" customWidth="1"/>
    <col min="14606" max="14606" width="26.42578125" style="23" customWidth="1"/>
    <col min="14607" max="14608" width="0" style="23" hidden="1" customWidth="1"/>
    <col min="14609" max="14612" width="9.140625" style="23"/>
    <col min="14613" max="14613" width="6.5703125" style="23" customWidth="1"/>
    <col min="14614" max="14614" width="6.7109375" style="23" customWidth="1"/>
    <col min="14615" max="14615" width="12.28515625" style="23" customWidth="1"/>
    <col min="14616" max="14616" width="0" style="23" hidden="1" customWidth="1"/>
    <col min="14617" max="14617" width="12" style="23" customWidth="1"/>
    <col min="14618" max="14624" width="0" style="23" hidden="1" customWidth="1"/>
    <col min="14625" max="14848" width="9.140625" style="23"/>
    <col min="14849" max="14849" width="3.5703125" style="23" customWidth="1"/>
    <col min="14850" max="14850" width="22.140625" style="23" customWidth="1"/>
    <col min="14851" max="14851" width="7.140625" style="23" customWidth="1"/>
    <col min="14852" max="14852" width="8" style="23" customWidth="1"/>
    <col min="14853" max="14854" width="13.28515625" style="23" customWidth="1"/>
    <col min="14855" max="14855" width="5.7109375" style="23" customWidth="1"/>
    <col min="14856" max="14856" width="6.140625" style="23" customWidth="1"/>
    <col min="14857" max="14857" width="6.42578125" style="23" customWidth="1"/>
    <col min="14858" max="14858" width="0" style="23" hidden="1" customWidth="1"/>
    <col min="14859" max="14860" width="9.140625" style="23"/>
    <col min="14861" max="14861" width="6.42578125" style="23" customWidth="1"/>
    <col min="14862" max="14862" width="26.42578125" style="23" customWidth="1"/>
    <col min="14863" max="14864" width="0" style="23" hidden="1" customWidth="1"/>
    <col min="14865" max="14868" width="9.140625" style="23"/>
    <col min="14869" max="14869" width="6.5703125" style="23" customWidth="1"/>
    <col min="14870" max="14870" width="6.7109375" style="23" customWidth="1"/>
    <col min="14871" max="14871" width="12.28515625" style="23" customWidth="1"/>
    <col min="14872" max="14872" width="0" style="23" hidden="1" customWidth="1"/>
    <col min="14873" max="14873" width="12" style="23" customWidth="1"/>
    <col min="14874" max="14880" width="0" style="23" hidden="1" customWidth="1"/>
    <col min="14881" max="15104" width="9.140625" style="23"/>
    <col min="15105" max="15105" width="3.5703125" style="23" customWidth="1"/>
    <col min="15106" max="15106" width="22.140625" style="23" customWidth="1"/>
    <col min="15107" max="15107" width="7.140625" style="23" customWidth="1"/>
    <col min="15108" max="15108" width="8" style="23" customWidth="1"/>
    <col min="15109" max="15110" width="13.28515625" style="23" customWidth="1"/>
    <col min="15111" max="15111" width="5.7109375" style="23" customWidth="1"/>
    <col min="15112" max="15112" width="6.140625" style="23" customWidth="1"/>
    <col min="15113" max="15113" width="6.42578125" style="23" customWidth="1"/>
    <col min="15114" max="15114" width="0" style="23" hidden="1" customWidth="1"/>
    <col min="15115" max="15116" width="9.140625" style="23"/>
    <col min="15117" max="15117" width="6.42578125" style="23" customWidth="1"/>
    <col min="15118" max="15118" width="26.42578125" style="23" customWidth="1"/>
    <col min="15119" max="15120" width="0" style="23" hidden="1" customWidth="1"/>
    <col min="15121" max="15124" width="9.140625" style="23"/>
    <col min="15125" max="15125" width="6.5703125" style="23" customWidth="1"/>
    <col min="15126" max="15126" width="6.7109375" style="23" customWidth="1"/>
    <col min="15127" max="15127" width="12.28515625" style="23" customWidth="1"/>
    <col min="15128" max="15128" width="0" style="23" hidden="1" customWidth="1"/>
    <col min="15129" max="15129" width="12" style="23" customWidth="1"/>
    <col min="15130" max="15136" width="0" style="23" hidden="1" customWidth="1"/>
    <col min="15137" max="15360" width="9.140625" style="23"/>
    <col min="15361" max="15361" width="3.5703125" style="23" customWidth="1"/>
    <col min="15362" max="15362" width="22.140625" style="23" customWidth="1"/>
    <col min="15363" max="15363" width="7.140625" style="23" customWidth="1"/>
    <col min="15364" max="15364" width="8" style="23" customWidth="1"/>
    <col min="15365" max="15366" width="13.28515625" style="23" customWidth="1"/>
    <col min="15367" max="15367" width="5.7109375" style="23" customWidth="1"/>
    <col min="15368" max="15368" width="6.140625" style="23" customWidth="1"/>
    <col min="15369" max="15369" width="6.42578125" style="23" customWidth="1"/>
    <col min="15370" max="15370" width="0" style="23" hidden="1" customWidth="1"/>
    <col min="15371" max="15372" width="9.140625" style="23"/>
    <col min="15373" max="15373" width="6.42578125" style="23" customWidth="1"/>
    <col min="15374" max="15374" width="26.42578125" style="23" customWidth="1"/>
    <col min="15375" max="15376" width="0" style="23" hidden="1" customWidth="1"/>
    <col min="15377" max="15380" width="9.140625" style="23"/>
    <col min="15381" max="15381" width="6.5703125" style="23" customWidth="1"/>
    <col min="15382" max="15382" width="6.7109375" style="23" customWidth="1"/>
    <col min="15383" max="15383" width="12.28515625" style="23" customWidth="1"/>
    <col min="15384" max="15384" width="0" style="23" hidden="1" customWidth="1"/>
    <col min="15385" max="15385" width="12" style="23" customWidth="1"/>
    <col min="15386" max="15392" width="0" style="23" hidden="1" customWidth="1"/>
    <col min="15393" max="15616" width="9.140625" style="23"/>
    <col min="15617" max="15617" width="3.5703125" style="23" customWidth="1"/>
    <col min="15618" max="15618" width="22.140625" style="23" customWidth="1"/>
    <col min="15619" max="15619" width="7.140625" style="23" customWidth="1"/>
    <col min="15620" max="15620" width="8" style="23" customWidth="1"/>
    <col min="15621" max="15622" width="13.28515625" style="23" customWidth="1"/>
    <col min="15623" max="15623" width="5.7109375" style="23" customWidth="1"/>
    <col min="15624" max="15624" width="6.140625" style="23" customWidth="1"/>
    <col min="15625" max="15625" width="6.42578125" style="23" customWidth="1"/>
    <col min="15626" max="15626" width="0" style="23" hidden="1" customWidth="1"/>
    <col min="15627" max="15628" width="9.140625" style="23"/>
    <col min="15629" max="15629" width="6.42578125" style="23" customWidth="1"/>
    <col min="15630" max="15630" width="26.42578125" style="23" customWidth="1"/>
    <col min="15631" max="15632" width="0" style="23" hidden="1" customWidth="1"/>
    <col min="15633" max="15636" width="9.140625" style="23"/>
    <col min="15637" max="15637" width="6.5703125" style="23" customWidth="1"/>
    <col min="15638" max="15638" width="6.7109375" style="23" customWidth="1"/>
    <col min="15639" max="15639" width="12.28515625" style="23" customWidth="1"/>
    <col min="15640" max="15640" width="0" style="23" hidden="1" customWidth="1"/>
    <col min="15641" max="15641" width="12" style="23" customWidth="1"/>
    <col min="15642" max="15648" width="0" style="23" hidden="1" customWidth="1"/>
    <col min="15649" max="15872" width="9.140625" style="23"/>
    <col min="15873" max="15873" width="3.5703125" style="23" customWidth="1"/>
    <col min="15874" max="15874" width="22.140625" style="23" customWidth="1"/>
    <col min="15875" max="15875" width="7.140625" style="23" customWidth="1"/>
    <col min="15876" max="15876" width="8" style="23" customWidth="1"/>
    <col min="15877" max="15878" width="13.28515625" style="23" customWidth="1"/>
    <col min="15879" max="15879" width="5.7109375" style="23" customWidth="1"/>
    <col min="15880" max="15880" width="6.140625" style="23" customWidth="1"/>
    <col min="15881" max="15881" width="6.42578125" style="23" customWidth="1"/>
    <col min="15882" max="15882" width="0" style="23" hidden="1" customWidth="1"/>
    <col min="15883" max="15884" width="9.140625" style="23"/>
    <col min="15885" max="15885" width="6.42578125" style="23" customWidth="1"/>
    <col min="15886" max="15886" width="26.42578125" style="23" customWidth="1"/>
    <col min="15887" max="15888" width="0" style="23" hidden="1" customWidth="1"/>
    <col min="15889" max="15892" width="9.140625" style="23"/>
    <col min="15893" max="15893" width="6.5703125" style="23" customWidth="1"/>
    <col min="15894" max="15894" width="6.7109375" style="23" customWidth="1"/>
    <col min="15895" max="15895" width="12.28515625" style="23" customWidth="1"/>
    <col min="15896" max="15896" width="0" style="23" hidden="1" customWidth="1"/>
    <col min="15897" max="15897" width="12" style="23" customWidth="1"/>
    <col min="15898" max="15904" width="0" style="23" hidden="1" customWidth="1"/>
    <col min="15905" max="16128" width="9.140625" style="23"/>
    <col min="16129" max="16129" width="3.5703125" style="23" customWidth="1"/>
    <col min="16130" max="16130" width="22.140625" style="23" customWidth="1"/>
    <col min="16131" max="16131" width="7.140625" style="23" customWidth="1"/>
    <col min="16132" max="16132" width="8" style="23" customWidth="1"/>
    <col min="16133" max="16134" width="13.28515625" style="23" customWidth="1"/>
    <col min="16135" max="16135" width="5.7109375" style="23" customWidth="1"/>
    <col min="16136" max="16136" width="6.140625" style="23" customWidth="1"/>
    <col min="16137" max="16137" width="6.42578125" style="23" customWidth="1"/>
    <col min="16138" max="16138" width="0" style="23" hidden="1" customWidth="1"/>
    <col min="16139" max="16140" width="9.140625" style="23"/>
    <col min="16141" max="16141" width="6.42578125" style="23" customWidth="1"/>
    <col min="16142" max="16142" width="26.42578125" style="23" customWidth="1"/>
    <col min="16143" max="16144" width="0" style="23" hidden="1" customWidth="1"/>
    <col min="16145" max="16148" width="9.140625" style="23"/>
    <col min="16149" max="16149" width="6.5703125" style="23" customWidth="1"/>
    <col min="16150" max="16150" width="6.7109375" style="23" customWidth="1"/>
    <col min="16151" max="16151" width="12.28515625" style="23" customWidth="1"/>
    <col min="16152" max="16152" width="0" style="23" hidden="1" customWidth="1"/>
    <col min="16153" max="16153" width="12" style="23" customWidth="1"/>
    <col min="16154" max="16160" width="0" style="23" hidden="1" customWidth="1"/>
    <col min="16161" max="16384" width="9.140625" style="23"/>
  </cols>
  <sheetData>
    <row r="1" spans="1:25" customFormat="1" ht="15" x14ac:dyDescent="0.25">
      <c r="A1" t="s">
        <v>66</v>
      </c>
      <c r="B1" t="s">
        <v>67</v>
      </c>
      <c r="C1" t="s">
        <v>68</v>
      </c>
      <c r="D1" t="s">
        <v>69</v>
      </c>
      <c r="G1" t="s">
        <v>70</v>
      </c>
      <c r="H1" t="s">
        <v>71</v>
      </c>
      <c r="J1" t="s">
        <v>72</v>
      </c>
      <c r="M1" s="29" t="s">
        <v>73</v>
      </c>
      <c r="N1" t="s">
        <v>74</v>
      </c>
      <c r="Q1" t="s">
        <v>75</v>
      </c>
      <c r="R1" t="s">
        <v>76</v>
      </c>
      <c r="S1" t="s">
        <v>77</v>
      </c>
      <c r="T1" t="s">
        <v>78</v>
      </c>
      <c r="W1" t="s">
        <v>79</v>
      </c>
      <c r="X1" t="s">
        <v>80</v>
      </c>
      <c r="Y1" t="s">
        <v>81</v>
      </c>
    </row>
    <row r="2" spans="1:25" customFormat="1" ht="15" x14ac:dyDescent="0.25">
      <c r="B2" t="s">
        <v>102</v>
      </c>
      <c r="C2">
        <v>75673</v>
      </c>
      <c r="D2">
        <v>74547</v>
      </c>
      <c r="E2" t="s">
        <v>110</v>
      </c>
      <c r="F2" t="s">
        <v>111</v>
      </c>
      <c r="G2">
        <v>3</v>
      </c>
      <c r="H2">
        <v>4</v>
      </c>
      <c r="I2" s="28">
        <f t="shared" ref="I2:I55" si="0">IF(G2=1,H2/40,IF(G2=2,H2/174,IF(G2=3,H2/8)))</f>
        <v>0.5</v>
      </c>
      <c r="J2" t="s">
        <v>86</v>
      </c>
      <c r="K2" t="s">
        <v>86</v>
      </c>
      <c r="M2">
        <v>115</v>
      </c>
      <c r="N2" t="s">
        <v>87</v>
      </c>
      <c r="O2">
        <v>8419</v>
      </c>
      <c r="Q2">
        <v>20161001</v>
      </c>
      <c r="R2">
        <v>20991231</v>
      </c>
      <c r="S2">
        <v>20170131</v>
      </c>
      <c r="T2">
        <v>24510080</v>
      </c>
      <c r="U2" t="s">
        <v>112</v>
      </c>
      <c r="V2">
        <v>11</v>
      </c>
      <c r="W2">
        <v>8349051361</v>
      </c>
      <c r="X2">
        <v>19620727</v>
      </c>
      <c r="Y2">
        <v>20170101</v>
      </c>
    </row>
    <row r="3" spans="1:25" customFormat="1" ht="15" x14ac:dyDescent="0.25">
      <c r="B3" t="s">
        <v>29</v>
      </c>
      <c r="C3">
        <v>74809</v>
      </c>
      <c r="D3">
        <v>6391</v>
      </c>
      <c r="E3" t="s">
        <v>113</v>
      </c>
      <c r="F3" t="s">
        <v>111</v>
      </c>
      <c r="G3">
        <v>3</v>
      </c>
      <c r="H3">
        <v>8</v>
      </c>
      <c r="I3" s="28">
        <f t="shared" si="0"/>
        <v>1</v>
      </c>
      <c r="J3" t="s">
        <v>82</v>
      </c>
      <c r="K3" t="s">
        <v>114</v>
      </c>
      <c r="M3">
        <v>115</v>
      </c>
      <c r="N3" t="s">
        <v>87</v>
      </c>
      <c r="O3">
        <v>3311</v>
      </c>
      <c r="Q3">
        <v>20130301</v>
      </c>
      <c r="R3">
        <v>20991231</v>
      </c>
      <c r="S3">
        <v>20130630</v>
      </c>
      <c r="T3">
        <v>44828754</v>
      </c>
      <c r="U3" t="s">
        <v>115</v>
      </c>
      <c r="V3">
        <v>2</v>
      </c>
      <c r="W3">
        <v>8459692078</v>
      </c>
      <c r="X3">
        <v>19921110</v>
      </c>
      <c r="Y3">
        <v>20170101</v>
      </c>
    </row>
    <row r="4" spans="1:25" customFormat="1" ht="15" x14ac:dyDescent="0.25">
      <c r="B4" t="s">
        <v>28</v>
      </c>
      <c r="C4">
        <v>29257</v>
      </c>
      <c r="D4">
        <v>29257</v>
      </c>
      <c r="E4" t="s">
        <v>113</v>
      </c>
      <c r="F4" t="s">
        <v>111</v>
      </c>
      <c r="G4">
        <v>3</v>
      </c>
      <c r="H4">
        <v>8</v>
      </c>
      <c r="I4" s="28">
        <f t="shared" si="0"/>
        <v>1</v>
      </c>
      <c r="J4" t="s">
        <v>86</v>
      </c>
      <c r="K4" t="s">
        <v>86</v>
      </c>
      <c r="M4">
        <v>115</v>
      </c>
      <c r="N4" t="s">
        <v>87</v>
      </c>
      <c r="O4">
        <v>8419</v>
      </c>
      <c r="Q4">
        <v>20020906</v>
      </c>
      <c r="R4">
        <v>20991231</v>
      </c>
      <c r="S4">
        <v>20021205</v>
      </c>
      <c r="T4">
        <v>106829673</v>
      </c>
      <c r="U4" t="s">
        <v>115</v>
      </c>
      <c r="V4">
        <v>7</v>
      </c>
      <c r="W4">
        <v>8411134423</v>
      </c>
      <c r="X4">
        <v>19790726</v>
      </c>
      <c r="Y4">
        <v>20170301</v>
      </c>
    </row>
    <row r="5" spans="1:25" customFormat="1" ht="15" x14ac:dyDescent="0.25">
      <c r="B5" t="s">
        <v>103</v>
      </c>
      <c r="C5">
        <v>75400</v>
      </c>
      <c r="D5">
        <v>96561</v>
      </c>
      <c r="E5" t="s">
        <v>113</v>
      </c>
      <c r="F5" t="s">
        <v>111</v>
      </c>
      <c r="G5">
        <v>3</v>
      </c>
      <c r="H5">
        <v>8</v>
      </c>
      <c r="I5" s="28">
        <f t="shared" si="0"/>
        <v>1</v>
      </c>
      <c r="J5" t="s">
        <v>82</v>
      </c>
      <c r="K5" t="s">
        <v>116</v>
      </c>
      <c r="M5">
        <v>115</v>
      </c>
      <c r="N5" t="s">
        <v>87</v>
      </c>
      <c r="O5">
        <v>3311</v>
      </c>
      <c r="Q5">
        <v>20150901</v>
      </c>
      <c r="R5">
        <v>20991231</v>
      </c>
      <c r="S5">
        <v>20151231</v>
      </c>
      <c r="T5">
        <v>33346438</v>
      </c>
      <c r="U5" t="s">
        <v>112</v>
      </c>
      <c r="V5">
        <v>7</v>
      </c>
      <c r="W5">
        <v>8396823650</v>
      </c>
      <c r="X5">
        <v>19750825</v>
      </c>
      <c r="Y5">
        <v>20170101</v>
      </c>
    </row>
    <row r="6" spans="1:25" customFormat="1" ht="15" x14ac:dyDescent="0.25">
      <c r="B6" t="s">
        <v>27</v>
      </c>
      <c r="C6">
        <v>74315</v>
      </c>
      <c r="D6">
        <v>2881</v>
      </c>
      <c r="E6" t="s">
        <v>113</v>
      </c>
      <c r="F6" t="s">
        <v>111</v>
      </c>
      <c r="G6">
        <v>1</v>
      </c>
      <c r="H6">
        <v>40</v>
      </c>
      <c r="I6" s="28">
        <f t="shared" si="0"/>
        <v>1</v>
      </c>
      <c r="J6" t="s">
        <v>86</v>
      </c>
      <c r="K6" t="s">
        <v>86</v>
      </c>
      <c r="M6">
        <v>115</v>
      </c>
      <c r="N6" t="s">
        <v>87</v>
      </c>
      <c r="O6">
        <v>8419</v>
      </c>
      <c r="Q6">
        <v>20101001</v>
      </c>
      <c r="R6">
        <v>20991231</v>
      </c>
      <c r="S6">
        <v>20101229</v>
      </c>
      <c r="T6">
        <v>32134300</v>
      </c>
      <c r="U6" t="s">
        <v>112</v>
      </c>
      <c r="V6">
        <v>4</v>
      </c>
      <c r="W6">
        <v>8391984761</v>
      </c>
      <c r="X6">
        <v>19740428</v>
      </c>
      <c r="Y6">
        <v>20170101</v>
      </c>
    </row>
    <row r="7" spans="1:25" customFormat="1" ht="15" x14ac:dyDescent="0.25">
      <c r="B7" t="s">
        <v>104</v>
      </c>
      <c r="C7">
        <v>75719</v>
      </c>
      <c r="D7">
        <v>97519</v>
      </c>
      <c r="E7" t="s">
        <v>113</v>
      </c>
      <c r="F7" t="s">
        <v>111</v>
      </c>
      <c r="G7">
        <v>3</v>
      </c>
      <c r="H7">
        <v>8</v>
      </c>
      <c r="I7" s="28">
        <f t="shared" si="0"/>
        <v>1</v>
      </c>
      <c r="J7" t="s">
        <v>82</v>
      </c>
      <c r="K7" t="s">
        <v>116</v>
      </c>
      <c r="M7">
        <v>115</v>
      </c>
      <c r="N7" t="s">
        <v>87</v>
      </c>
      <c r="O7">
        <v>3311</v>
      </c>
      <c r="Q7">
        <v>20161101</v>
      </c>
      <c r="R7">
        <v>20991231</v>
      </c>
      <c r="S7">
        <v>20170228</v>
      </c>
      <c r="T7">
        <v>107506427</v>
      </c>
      <c r="U7" t="s">
        <v>112</v>
      </c>
      <c r="V7">
        <v>1</v>
      </c>
      <c r="W7">
        <v>8458651289</v>
      </c>
      <c r="X7">
        <v>19920729</v>
      </c>
      <c r="Y7">
        <v>20170101</v>
      </c>
    </row>
    <row r="8" spans="1:25" customFormat="1" ht="15" x14ac:dyDescent="0.25">
      <c r="B8" t="s">
        <v>105</v>
      </c>
      <c r="C8">
        <v>74326</v>
      </c>
      <c r="D8">
        <v>29247</v>
      </c>
      <c r="E8" t="s">
        <v>110</v>
      </c>
      <c r="F8" t="s">
        <v>111</v>
      </c>
      <c r="G8">
        <v>3</v>
      </c>
      <c r="H8">
        <v>3</v>
      </c>
      <c r="I8" s="28">
        <f t="shared" si="0"/>
        <v>0.375</v>
      </c>
      <c r="J8" t="s">
        <v>83</v>
      </c>
      <c r="K8" t="s">
        <v>83</v>
      </c>
      <c r="M8">
        <v>115</v>
      </c>
      <c r="N8" t="s">
        <v>87</v>
      </c>
      <c r="O8">
        <v>2226</v>
      </c>
      <c r="Q8">
        <v>20101001</v>
      </c>
      <c r="R8">
        <v>20991231</v>
      </c>
      <c r="S8">
        <v>20101229</v>
      </c>
      <c r="T8">
        <v>106692640</v>
      </c>
      <c r="U8" t="s">
        <v>117</v>
      </c>
      <c r="V8">
        <v>6</v>
      </c>
      <c r="W8">
        <v>8405644695</v>
      </c>
      <c r="X8">
        <v>19780123</v>
      </c>
      <c r="Y8">
        <v>20170101</v>
      </c>
    </row>
    <row r="9" spans="1:25" customFormat="1" ht="15" x14ac:dyDescent="0.25">
      <c r="B9" t="s">
        <v>26</v>
      </c>
      <c r="C9">
        <v>74464</v>
      </c>
      <c r="D9">
        <v>18323</v>
      </c>
      <c r="E9" t="s">
        <v>113</v>
      </c>
      <c r="F9" t="s">
        <v>111</v>
      </c>
      <c r="G9">
        <v>1</v>
      </c>
      <c r="H9">
        <v>40</v>
      </c>
      <c r="I9" s="28">
        <f t="shared" si="0"/>
        <v>1</v>
      </c>
      <c r="J9" t="s">
        <v>82</v>
      </c>
      <c r="K9" t="s">
        <v>118</v>
      </c>
      <c r="M9">
        <v>115</v>
      </c>
      <c r="N9" t="s">
        <v>87</v>
      </c>
      <c r="O9">
        <v>3311</v>
      </c>
      <c r="Q9">
        <v>20110704</v>
      </c>
      <c r="R9">
        <v>20991231</v>
      </c>
      <c r="S9">
        <v>20111001</v>
      </c>
      <c r="T9">
        <v>25279162</v>
      </c>
      <c r="U9" t="s">
        <v>112</v>
      </c>
      <c r="V9">
        <v>10</v>
      </c>
      <c r="W9">
        <v>8354043088</v>
      </c>
      <c r="X9">
        <v>19631208</v>
      </c>
      <c r="Y9">
        <v>20170101</v>
      </c>
    </row>
    <row r="10" spans="1:25" customFormat="1" ht="15" x14ac:dyDescent="0.25">
      <c r="B10" t="s">
        <v>25</v>
      </c>
      <c r="C10">
        <v>75035</v>
      </c>
      <c r="D10">
        <v>95607</v>
      </c>
      <c r="E10" t="s">
        <v>113</v>
      </c>
      <c r="F10" t="s">
        <v>111</v>
      </c>
      <c r="G10">
        <v>3</v>
      </c>
      <c r="H10">
        <v>8</v>
      </c>
      <c r="I10" s="28">
        <f t="shared" si="0"/>
        <v>1</v>
      </c>
      <c r="J10" t="s">
        <v>82</v>
      </c>
      <c r="K10" t="s">
        <v>114</v>
      </c>
      <c r="M10">
        <v>115</v>
      </c>
      <c r="N10" t="s">
        <v>87</v>
      </c>
      <c r="O10">
        <v>3311</v>
      </c>
      <c r="Q10">
        <v>20140602</v>
      </c>
      <c r="R10">
        <v>20991231</v>
      </c>
      <c r="S10">
        <v>20141001</v>
      </c>
      <c r="T10">
        <v>96119080</v>
      </c>
      <c r="U10" t="s">
        <v>115</v>
      </c>
      <c r="V10">
        <v>2</v>
      </c>
      <c r="W10">
        <v>8461572386</v>
      </c>
      <c r="X10">
        <v>19930517</v>
      </c>
      <c r="Y10">
        <v>20170101</v>
      </c>
    </row>
    <row r="11" spans="1:25" customFormat="1" ht="15" x14ac:dyDescent="0.25">
      <c r="B11" t="s">
        <v>88</v>
      </c>
      <c r="C11">
        <v>74130</v>
      </c>
      <c r="D11">
        <v>74130</v>
      </c>
      <c r="E11" t="s">
        <v>113</v>
      </c>
      <c r="F11" t="s">
        <v>111</v>
      </c>
      <c r="G11">
        <v>1</v>
      </c>
      <c r="H11">
        <v>40</v>
      </c>
      <c r="I11" s="28">
        <f t="shared" si="0"/>
        <v>1</v>
      </c>
      <c r="J11" t="s">
        <v>86</v>
      </c>
      <c r="K11" t="s">
        <v>86</v>
      </c>
      <c r="M11">
        <v>115</v>
      </c>
      <c r="N11" t="s">
        <v>87</v>
      </c>
      <c r="O11">
        <v>8419</v>
      </c>
      <c r="Q11">
        <v>20090701</v>
      </c>
      <c r="R11">
        <v>20991231</v>
      </c>
      <c r="S11">
        <v>20090928</v>
      </c>
      <c r="T11">
        <v>36137114</v>
      </c>
      <c r="U11" t="s">
        <v>112</v>
      </c>
      <c r="V11">
        <v>5</v>
      </c>
      <c r="W11">
        <v>8409180308</v>
      </c>
      <c r="X11">
        <v>19790112</v>
      </c>
      <c r="Y11">
        <v>20170101</v>
      </c>
    </row>
    <row r="12" spans="1:25" customFormat="1" ht="15" x14ac:dyDescent="0.25">
      <c r="B12" t="s">
        <v>24</v>
      </c>
      <c r="C12">
        <v>74627</v>
      </c>
      <c r="D12">
        <v>29181</v>
      </c>
      <c r="E12" t="s">
        <v>113</v>
      </c>
      <c r="F12" t="s">
        <v>111</v>
      </c>
      <c r="G12">
        <v>1</v>
      </c>
      <c r="H12">
        <v>40</v>
      </c>
      <c r="I12" s="28">
        <f t="shared" si="0"/>
        <v>1</v>
      </c>
      <c r="J12" t="s">
        <v>86</v>
      </c>
      <c r="K12" t="s">
        <v>86</v>
      </c>
      <c r="M12">
        <v>115</v>
      </c>
      <c r="N12" t="s">
        <v>87</v>
      </c>
      <c r="O12">
        <v>8419</v>
      </c>
      <c r="Q12">
        <v>20120401</v>
      </c>
      <c r="R12">
        <v>20991231</v>
      </c>
      <c r="T12">
        <v>20057235</v>
      </c>
      <c r="U12" t="s">
        <v>119</v>
      </c>
      <c r="V12">
        <v>7</v>
      </c>
      <c r="W12">
        <v>8324640355</v>
      </c>
      <c r="X12">
        <v>19551120</v>
      </c>
      <c r="Y12">
        <v>20170101</v>
      </c>
    </row>
    <row r="13" spans="1:25" customFormat="1" ht="15" x14ac:dyDescent="0.25">
      <c r="B13" t="s">
        <v>64</v>
      </c>
      <c r="C13">
        <v>75459</v>
      </c>
      <c r="D13">
        <v>96773</v>
      </c>
      <c r="E13" t="s">
        <v>113</v>
      </c>
      <c r="F13" t="s">
        <v>111</v>
      </c>
      <c r="G13">
        <v>3</v>
      </c>
      <c r="H13">
        <v>8</v>
      </c>
      <c r="I13" s="28">
        <f t="shared" si="0"/>
        <v>1</v>
      </c>
      <c r="J13" t="s">
        <v>86</v>
      </c>
      <c r="K13" t="s">
        <v>86</v>
      </c>
      <c r="M13">
        <v>115</v>
      </c>
      <c r="N13" t="s">
        <v>87</v>
      </c>
      <c r="O13">
        <v>8419</v>
      </c>
      <c r="Q13">
        <v>20151101</v>
      </c>
      <c r="R13">
        <v>20991231</v>
      </c>
      <c r="S13">
        <v>20160228</v>
      </c>
      <c r="T13">
        <v>33027902</v>
      </c>
      <c r="U13" t="s">
        <v>112</v>
      </c>
      <c r="V13">
        <v>7</v>
      </c>
      <c r="W13">
        <v>8395590121</v>
      </c>
      <c r="X13">
        <v>19750424</v>
      </c>
      <c r="Y13">
        <v>20170101</v>
      </c>
    </row>
    <row r="14" spans="1:25" customFormat="1" ht="15" x14ac:dyDescent="0.25">
      <c r="B14" t="s">
        <v>23</v>
      </c>
      <c r="C14">
        <v>24415</v>
      </c>
      <c r="D14">
        <v>24415</v>
      </c>
      <c r="E14" t="s">
        <v>113</v>
      </c>
      <c r="F14" t="s">
        <v>111</v>
      </c>
      <c r="G14">
        <v>1</v>
      </c>
      <c r="H14">
        <v>40</v>
      </c>
      <c r="I14" s="28">
        <f t="shared" si="0"/>
        <v>1</v>
      </c>
      <c r="J14" t="s">
        <v>82</v>
      </c>
      <c r="K14" t="s">
        <v>120</v>
      </c>
      <c r="M14">
        <v>115</v>
      </c>
      <c r="N14" t="s">
        <v>87</v>
      </c>
      <c r="O14">
        <v>3311</v>
      </c>
      <c r="Q14">
        <v>19840903</v>
      </c>
      <c r="R14">
        <v>20991231</v>
      </c>
      <c r="T14">
        <v>26383455</v>
      </c>
      <c r="U14" t="s">
        <v>112</v>
      </c>
      <c r="V14">
        <v>12</v>
      </c>
      <c r="W14">
        <v>8360920907</v>
      </c>
      <c r="X14">
        <v>19651026</v>
      </c>
      <c r="Y14">
        <v>20170101</v>
      </c>
    </row>
    <row r="15" spans="1:25" customFormat="1" ht="15" x14ac:dyDescent="0.25">
      <c r="B15" t="s">
        <v>22</v>
      </c>
      <c r="C15">
        <v>74207</v>
      </c>
      <c r="D15">
        <v>74207</v>
      </c>
      <c r="E15" t="s">
        <v>113</v>
      </c>
      <c r="F15" t="s">
        <v>111</v>
      </c>
      <c r="G15">
        <v>1</v>
      </c>
      <c r="H15">
        <v>40</v>
      </c>
      <c r="I15" s="28">
        <f t="shared" si="0"/>
        <v>1</v>
      </c>
      <c r="J15" t="s">
        <v>86</v>
      </c>
      <c r="K15" t="s">
        <v>86</v>
      </c>
      <c r="M15">
        <v>115</v>
      </c>
      <c r="N15" t="s">
        <v>87</v>
      </c>
      <c r="O15">
        <v>8419</v>
      </c>
      <c r="Q15">
        <v>20091102</v>
      </c>
      <c r="R15">
        <v>20991231</v>
      </c>
      <c r="S15">
        <v>20100130</v>
      </c>
      <c r="T15">
        <v>38155837</v>
      </c>
      <c r="U15" t="s">
        <v>119</v>
      </c>
      <c r="V15">
        <v>6</v>
      </c>
      <c r="W15">
        <v>8419523674</v>
      </c>
      <c r="X15">
        <v>19811111</v>
      </c>
      <c r="Y15">
        <v>20170101</v>
      </c>
    </row>
    <row r="16" spans="1:25" customFormat="1" ht="15" x14ac:dyDescent="0.25">
      <c r="B16" t="s">
        <v>21</v>
      </c>
      <c r="C16">
        <v>74336</v>
      </c>
      <c r="D16">
        <v>74336</v>
      </c>
      <c r="E16" t="s">
        <v>113</v>
      </c>
      <c r="F16" t="s">
        <v>111</v>
      </c>
      <c r="G16">
        <v>1</v>
      </c>
      <c r="H16">
        <v>40</v>
      </c>
      <c r="I16" s="28">
        <f t="shared" si="0"/>
        <v>1</v>
      </c>
      <c r="J16" t="s">
        <v>83</v>
      </c>
      <c r="K16" t="s">
        <v>83</v>
      </c>
      <c r="M16">
        <v>115</v>
      </c>
      <c r="N16" t="s">
        <v>87</v>
      </c>
      <c r="O16">
        <v>2226</v>
      </c>
      <c r="Q16">
        <v>20101001</v>
      </c>
      <c r="R16">
        <v>20991231</v>
      </c>
      <c r="S16">
        <v>20101229</v>
      </c>
      <c r="T16">
        <v>39101239</v>
      </c>
      <c r="U16" t="s">
        <v>117</v>
      </c>
      <c r="V16">
        <v>3</v>
      </c>
      <c r="W16">
        <v>8425020050</v>
      </c>
      <c r="X16">
        <v>19830515</v>
      </c>
      <c r="Y16">
        <v>20170101</v>
      </c>
    </row>
    <row r="17" spans="1:25" customFormat="1" ht="15" x14ac:dyDescent="0.25">
      <c r="B17" t="s">
        <v>20</v>
      </c>
      <c r="C17">
        <v>28362</v>
      </c>
      <c r="D17">
        <v>28362</v>
      </c>
      <c r="E17" t="s">
        <v>113</v>
      </c>
      <c r="F17" t="s">
        <v>111</v>
      </c>
      <c r="G17">
        <v>1</v>
      </c>
      <c r="H17">
        <v>40</v>
      </c>
      <c r="I17" s="28">
        <f t="shared" si="0"/>
        <v>1</v>
      </c>
      <c r="J17" t="s">
        <v>86</v>
      </c>
      <c r="K17" t="s">
        <v>121</v>
      </c>
      <c r="M17">
        <v>115</v>
      </c>
      <c r="N17" t="s">
        <v>87</v>
      </c>
      <c r="O17">
        <v>8419</v>
      </c>
      <c r="Q17">
        <v>20000215</v>
      </c>
      <c r="R17">
        <v>20991231</v>
      </c>
      <c r="S17">
        <v>20000515</v>
      </c>
      <c r="T17">
        <v>21884713</v>
      </c>
      <c r="U17" t="s">
        <v>112</v>
      </c>
      <c r="V17">
        <v>14</v>
      </c>
      <c r="W17">
        <v>8333660592</v>
      </c>
      <c r="X17">
        <v>19580510</v>
      </c>
      <c r="Y17">
        <v>20170101</v>
      </c>
    </row>
    <row r="18" spans="1:25" customFormat="1" ht="15" x14ac:dyDescent="0.25">
      <c r="B18" t="s">
        <v>19</v>
      </c>
      <c r="C18">
        <v>29884</v>
      </c>
      <c r="D18">
        <v>29884</v>
      </c>
      <c r="E18" t="s">
        <v>113</v>
      </c>
      <c r="F18" t="s">
        <v>111</v>
      </c>
      <c r="G18">
        <v>1</v>
      </c>
      <c r="H18">
        <v>40</v>
      </c>
      <c r="I18" s="28">
        <f t="shared" si="0"/>
        <v>1</v>
      </c>
      <c r="J18" t="s">
        <v>86</v>
      </c>
      <c r="K18" t="s">
        <v>86</v>
      </c>
      <c r="M18">
        <v>115</v>
      </c>
      <c r="N18" t="s">
        <v>87</v>
      </c>
      <c r="O18">
        <v>8419</v>
      </c>
      <c r="Q18">
        <v>20071201</v>
      </c>
      <c r="R18">
        <v>20991231</v>
      </c>
      <c r="S18">
        <v>20080228</v>
      </c>
      <c r="T18">
        <v>33322654</v>
      </c>
      <c r="U18" t="s">
        <v>112</v>
      </c>
      <c r="V18">
        <v>7</v>
      </c>
      <c r="W18">
        <v>8396733643</v>
      </c>
      <c r="X18">
        <v>19750816</v>
      </c>
      <c r="Y18">
        <v>20170101</v>
      </c>
    </row>
    <row r="19" spans="1:25" customFormat="1" ht="15" x14ac:dyDescent="0.25">
      <c r="B19" t="s">
        <v>106</v>
      </c>
      <c r="C19">
        <v>75727</v>
      </c>
      <c r="D19">
        <v>97559</v>
      </c>
      <c r="E19" t="s">
        <v>113</v>
      </c>
      <c r="F19" t="s">
        <v>111</v>
      </c>
      <c r="G19">
        <v>3</v>
      </c>
      <c r="H19">
        <v>8</v>
      </c>
      <c r="I19" s="28">
        <f t="shared" si="0"/>
        <v>1</v>
      </c>
      <c r="J19" t="s">
        <v>86</v>
      </c>
      <c r="K19" t="s">
        <v>86</v>
      </c>
      <c r="M19">
        <v>115</v>
      </c>
      <c r="N19" t="s">
        <v>87</v>
      </c>
      <c r="O19">
        <v>8419</v>
      </c>
      <c r="Q19">
        <v>20161201</v>
      </c>
      <c r="R19">
        <v>20991231</v>
      </c>
      <c r="S19">
        <v>20170331</v>
      </c>
      <c r="T19">
        <v>38447327</v>
      </c>
      <c r="U19" t="s">
        <v>112</v>
      </c>
      <c r="V19">
        <v>4</v>
      </c>
      <c r="W19">
        <v>8421200445</v>
      </c>
      <c r="X19">
        <v>19820428</v>
      </c>
      <c r="Y19">
        <v>20170101</v>
      </c>
    </row>
    <row r="20" spans="1:25" customFormat="1" ht="15" x14ac:dyDescent="0.25">
      <c r="A20" t="s">
        <v>84</v>
      </c>
      <c r="B20" t="s">
        <v>122</v>
      </c>
      <c r="C20">
        <v>75762</v>
      </c>
      <c r="D20">
        <v>97629</v>
      </c>
      <c r="E20" t="s">
        <v>113</v>
      </c>
      <c r="F20" t="s">
        <v>111</v>
      </c>
      <c r="G20">
        <v>3</v>
      </c>
      <c r="H20">
        <v>4</v>
      </c>
      <c r="I20" s="28">
        <f t="shared" si="0"/>
        <v>0.5</v>
      </c>
      <c r="J20" t="s">
        <v>123</v>
      </c>
      <c r="K20" t="s">
        <v>123</v>
      </c>
      <c r="M20">
        <v>115</v>
      </c>
      <c r="N20" t="s">
        <v>87</v>
      </c>
      <c r="O20">
        <v>2212</v>
      </c>
      <c r="Q20">
        <v>20170201</v>
      </c>
      <c r="R20">
        <v>20991231</v>
      </c>
      <c r="S20">
        <v>20170531</v>
      </c>
      <c r="T20">
        <v>40229496</v>
      </c>
      <c r="U20" t="s">
        <v>124</v>
      </c>
      <c r="V20">
        <v>3</v>
      </c>
      <c r="W20">
        <v>8431890312</v>
      </c>
      <c r="X20">
        <v>19850401</v>
      </c>
      <c r="Y20">
        <v>20170201</v>
      </c>
    </row>
    <row r="21" spans="1:25" customFormat="1" ht="15" x14ac:dyDescent="0.25">
      <c r="B21" t="s">
        <v>18</v>
      </c>
      <c r="C21">
        <v>74830</v>
      </c>
      <c r="D21">
        <v>95049</v>
      </c>
      <c r="E21" t="s">
        <v>110</v>
      </c>
      <c r="F21" t="s">
        <v>111</v>
      </c>
      <c r="G21">
        <v>1</v>
      </c>
      <c r="H21">
        <v>20</v>
      </c>
      <c r="I21" s="28">
        <f t="shared" si="0"/>
        <v>0.5</v>
      </c>
      <c r="J21" t="s">
        <v>86</v>
      </c>
      <c r="K21" t="s">
        <v>86</v>
      </c>
      <c r="M21">
        <v>115</v>
      </c>
      <c r="N21" t="s">
        <v>87</v>
      </c>
      <c r="O21">
        <v>8419</v>
      </c>
      <c r="Q21">
        <v>20130502</v>
      </c>
      <c r="R21">
        <v>20991231</v>
      </c>
      <c r="S21">
        <v>20130901</v>
      </c>
      <c r="T21">
        <v>41709577</v>
      </c>
      <c r="U21" t="s">
        <v>112</v>
      </c>
      <c r="V21">
        <v>4</v>
      </c>
      <c r="W21">
        <v>8440610769</v>
      </c>
      <c r="X21">
        <v>19870821</v>
      </c>
      <c r="Y21">
        <v>20170101</v>
      </c>
    </row>
    <row r="22" spans="1:25" customFormat="1" ht="15" x14ac:dyDescent="0.25">
      <c r="B22" t="s">
        <v>17</v>
      </c>
      <c r="C22">
        <v>74834</v>
      </c>
      <c r="D22">
        <v>95063</v>
      </c>
      <c r="E22" t="s">
        <v>113</v>
      </c>
      <c r="F22" t="s">
        <v>111</v>
      </c>
      <c r="G22">
        <v>3</v>
      </c>
      <c r="H22">
        <v>8</v>
      </c>
      <c r="I22" s="28">
        <f t="shared" si="0"/>
        <v>1</v>
      </c>
      <c r="J22" t="s">
        <v>82</v>
      </c>
      <c r="K22" t="s">
        <v>114</v>
      </c>
      <c r="M22">
        <v>115</v>
      </c>
      <c r="N22" t="s">
        <v>87</v>
      </c>
      <c r="O22">
        <v>3311</v>
      </c>
      <c r="Q22">
        <v>20130502</v>
      </c>
      <c r="R22">
        <v>20991231</v>
      </c>
      <c r="S22">
        <v>20130901</v>
      </c>
      <c r="T22">
        <v>112185806</v>
      </c>
      <c r="U22" t="s">
        <v>115</v>
      </c>
      <c r="V22">
        <v>2</v>
      </c>
      <c r="W22">
        <v>8458451611</v>
      </c>
      <c r="X22">
        <v>19920709</v>
      </c>
      <c r="Y22">
        <v>20170301</v>
      </c>
    </row>
    <row r="23" spans="1:25" customFormat="1" ht="15" x14ac:dyDescent="0.25">
      <c r="B23" t="s">
        <v>107</v>
      </c>
      <c r="C23">
        <v>75661</v>
      </c>
      <c r="D23">
        <v>96943</v>
      </c>
      <c r="E23" t="s">
        <v>110</v>
      </c>
      <c r="F23" t="s">
        <v>111</v>
      </c>
      <c r="G23">
        <v>3</v>
      </c>
      <c r="H23">
        <v>2</v>
      </c>
      <c r="I23" s="28">
        <f t="shared" si="0"/>
        <v>0.25</v>
      </c>
      <c r="J23" t="s">
        <v>83</v>
      </c>
      <c r="K23" t="s">
        <v>125</v>
      </c>
      <c r="M23">
        <v>115</v>
      </c>
      <c r="N23" t="s">
        <v>87</v>
      </c>
      <c r="O23">
        <v>2226</v>
      </c>
      <c r="Q23">
        <v>20160901</v>
      </c>
      <c r="R23">
        <v>20991231</v>
      </c>
      <c r="S23">
        <v>20161231</v>
      </c>
      <c r="T23">
        <v>92433179</v>
      </c>
      <c r="U23" t="s">
        <v>117</v>
      </c>
      <c r="V23">
        <v>1</v>
      </c>
      <c r="W23">
        <v>8454000941</v>
      </c>
      <c r="X23">
        <v>19910421</v>
      </c>
      <c r="Y23">
        <v>20170101</v>
      </c>
    </row>
    <row r="24" spans="1:25" customFormat="1" ht="15" x14ac:dyDescent="0.25">
      <c r="B24" t="s">
        <v>16</v>
      </c>
      <c r="C24">
        <v>28400</v>
      </c>
      <c r="D24">
        <v>28400</v>
      </c>
      <c r="E24" t="s">
        <v>113</v>
      </c>
      <c r="F24" t="s">
        <v>111</v>
      </c>
      <c r="G24">
        <v>3</v>
      </c>
      <c r="H24">
        <v>8</v>
      </c>
      <c r="I24" s="28">
        <f t="shared" si="0"/>
        <v>1</v>
      </c>
      <c r="J24" t="s">
        <v>86</v>
      </c>
      <c r="K24" t="s">
        <v>86</v>
      </c>
      <c r="M24">
        <v>115</v>
      </c>
      <c r="N24" t="s">
        <v>87</v>
      </c>
      <c r="O24">
        <v>8419</v>
      </c>
      <c r="Q24">
        <v>20000601</v>
      </c>
      <c r="R24">
        <v>20991231</v>
      </c>
      <c r="S24">
        <v>20000831</v>
      </c>
      <c r="T24">
        <v>20092861</v>
      </c>
      <c r="U24" t="s">
        <v>126</v>
      </c>
      <c r="V24">
        <v>16</v>
      </c>
      <c r="W24">
        <v>8324820345</v>
      </c>
      <c r="X24">
        <v>19551208</v>
      </c>
      <c r="Y24">
        <v>20170101</v>
      </c>
    </row>
    <row r="25" spans="1:25" customFormat="1" ht="15" x14ac:dyDescent="0.25">
      <c r="B25" t="s">
        <v>100</v>
      </c>
      <c r="C25">
        <v>75543</v>
      </c>
      <c r="D25">
        <v>7931</v>
      </c>
      <c r="E25" t="s">
        <v>113</v>
      </c>
      <c r="F25" t="s">
        <v>111</v>
      </c>
      <c r="G25">
        <v>3</v>
      </c>
      <c r="H25">
        <v>8</v>
      </c>
      <c r="I25" s="28">
        <f t="shared" si="0"/>
        <v>1</v>
      </c>
      <c r="J25" t="s">
        <v>86</v>
      </c>
      <c r="K25" t="s">
        <v>86</v>
      </c>
      <c r="M25">
        <v>115</v>
      </c>
      <c r="N25" t="s">
        <v>87</v>
      </c>
      <c r="O25">
        <v>8419</v>
      </c>
      <c r="Q25">
        <v>20160301</v>
      </c>
      <c r="R25">
        <v>20991231</v>
      </c>
      <c r="S25">
        <v>20160630</v>
      </c>
      <c r="T25">
        <v>27878008</v>
      </c>
      <c r="U25" t="s">
        <v>119</v>
      </c>
      <c r="V25">
        <v>10</v>
      </c>
      <c r="W25">
        <v>8369570399</v>
      </c>
      <c r="X25">
        <v>19680309</v>
      </c>
      <c r="Y25">
        <v>20170101</v>
      </c>
    </row>
    <row r="26" spans="1:25" customFormat="1" ht="15" x14ac:dyDescent="0.25">
      <c r="B26" t="s">
        <v>58</v>
      </c>
      <c r="C26">
        <v>75652</v>
      </c>
      <c r="D26">
        <v>96269</v>
      </c>
      <c r="E26" t="s">
        <v>113</v>
      </c>
      <c r="F26" t="s">
        <v>111</v>
      </c>
      <c r="G26">
        <v>3</v>
      </c>
      <c r="H26">
        <v>8</v>
      </c>
      <c r="I26" s="28">
        <f t="shared" si="0"/>
        <v>1</v>
      </c>
      <c r="J26" t="s">
        <v>83</v>
      </c>
      <c r="K26" t="s">
        <v>83</v>
      </c>
      <c r="M26">
        <v>115</v>
      </c>
      <c r="N26" t="s">
        <v>87</v>
      </c>
      <c r="O26">
        <v>2226</v>
      </c>
      <c r="Q26">
        <v>20160901</v>
      </c>
      <c r="R26">
        <v>20991231</v>
      </c>
      <c r="T26">
        <v>134435053</v>
      </c>
      <c r="U26" t="s">
        <v>117</v>
      </c>
      <c r="V26">
        <v>2</v>
      </c>
      <c r="W26">
        <v>8452693931</v>
      </c>
      <c r="X26">
        <v>19901211</v>
      </c>
      <c r="Y26">
        <v>20170101</v>
      </c>
    </row>
    <row r="27" spans="1:25" customFormat="1" ht="15" x14ac:dyDescent="0.25">
      <c r="B27" t="s">
        <v>15</v>
      </c>
      <c r="C27">
        <v>26684</v>
      </c>
      <c r="D27">
        <v>26684</v>
      </c>
      <c r="E27" t="s">
        <v>113</v>
      </c>
      <c r="F27" t="s">
        <v>111</v>
      </c>
      <c r="G27">
        <v>1</v>
      </c>
      <c r="H27">
        <v>40</v>
      </c>
      <c r="I27" s="28">
        <f t="shared" si="0"/>
        <v>1</v>
      </c>
      <c r="J27" t="s">
        <v>82</v>
      </c>
      <c r="K27" t="s">
        <v>120</v>
      </c>
      <c r="M27">
        <v>115</v>
      </c>
      <c r="N27" t="s">
        <v>87</v>
      </c>
      <c r="O27">
        <v>3311</v>
      </c>
      <c r="Q27">
        <v>19930503</v>
      </c>
      <c r="R27">
        <v>20991231</v>
      </c>
      <c r="T27">
        <v>23584646</v>
      </c>
      <c r="U27" t="s">
        <v>112</v>
      </c>
      <c r="V27">
        <v>13</v>
      </c>
      <c r="W27">
        <v>8343412591</v>
      </c>
      <c r="X27">
        <v>19610109</v>
      </c>
      <c r="Y27">
        <v>20170101</v>
      </c>
    </row>
    <row r="28" spans="1:25" customFormat="1" ht="15" x14ac:dyDescent="0.25">
      <c r="B28" t="s">
        <v>89</v>
      </c>
      <c r="C28">
        <v>75234</v>
      </c>
      <c r="D28">
        <v>96136</v>
      </c>
      <c r="E28" t="s">
        <v>113</v>
      </c>
      <c r="F28" t="s">
        <v>111</v>
      </c>
      <c r="G28">
        <v>3</v>
      </c>
      <c r="H28">
        <v>8</v>
      </c>
      <c r="I28" s="28">
        <f t="shared" si="0"/>
        <v>1</v>
      </c>
      <c r="J28" t="s">
        <v>82</v>
      </c>
      <c r="K28" t="s">
        <v>114</v>
      </c>
      <c r="M28">
        <v>115</v>
      </c>
      <c r="N28" t="s">
        <v>87</v>
      </c>
      <c r="O28">
        <v>3311</v>
      </c>
      <c r="Q28">
        <v>20150401</v>
      </c>
      <c r="R28">
        <v>20991231</v>
      </c>
      <c r="S28">
        <v>20150731</v>
      </c>
      <c r="T28">
        <v>36021552</v>
      </c>
      <c r="U28" t="s">
        <v>115</v>
      </c>
      <c r="V28">
        <v>2</v>
      </c>
      <c r="W28">
        <v>8408590979</v>
      </c>
      <c r="X28">
        <v>19781114</v>
      </c>
      <c r="Y28">
        <v>20170301</v>
      </c>
    </row>
    <row r="29" spans="1:25" customFormat="1" ht="15" x14ac:dyDescent="0.25">
      <c r="B29" t="s">
        <v>14</v>
      </c>
      <c r="C29">
        <v>29922</v>
      </c>
      <c r="D29">
        <v>29922</v>
      </c>
      <c r="E29" t="s">
        <v>113</v>
      </c>
      <c r="F29" t="s">
        <v>111</v>
      </c>
      <c r="G29">
        <v>3</v>
      </c>
      <c r="H29">
        <v>8</v>
      </c>
      <c r="I29" s="28">
        <f t="shared" si="0"/>
        <v>1</v>
      </c>
      <c r="J29" t="s">
        <v>86</v>
      </c>
      <c r="K29" t="s">
        <v>127</v>
      </c>
      <c r="M29">
        <v>115</v>
      </c>
      <c r="N29" t="s">
        <v>87</v>
      </c>
      <c r="O29">
        <v>8419</v>
      </c>
      <c r="Q29">
        <v>20080710</v>
      </c>
      <c r="R29">
        <v>20991231</v>
      </c>
      <c r="S29">
        <v>20081007</v>
      </c>
      <c r="T29">
        <v>40456072</v>
      </c>
      <c r="U29" t="s">
        <v>115</v>
      </c>
      <c r="V29">
        <v>4</v>
      </c>
      <c r="W29">
        <v>8433193805</v>
      </c>
      <c r="X29">
        <v>19850809</v>
      </c>
      <c r="Y29">
        <v>20170201</v>
      </c>
    </row>
    <row r="30" spans="1:25" customFormat="1" ht="15" x14ac:dyDescent="0.25">
      <c r="B30" t="s">
        <v>13</v>
      </c>
      <c r="C30">
        <v>74276</v>
      </c>
      <c r="D30">
        <v>2601</v>
      </c>
      <c r="E30" t="s">
        <v>113</v>
      </c>
      <c r="F30" t="s">
        <v>111</v>
      </c>
      <c r="G30">
        <v>1</v>
      </c>
      <c r="H30">
        <v>40</v>
      </c>
      <c r="I30" s="28">
        <f t="shared" si="0"/>
        <v>1</v>
      </c>
      <c r="J30" t="s">
        <v>82</v>
      </c>
      <c r="K30" t="s">
        <v>118</v>
      </c>
      <c r="M30">
        <v>115</v>
      </c>
      <c r="N30" t="s">
        <v>87</v>
      </c>
      <c r="O30">
        <v>3311</v>
      </c>
      <c r="Q30">
        <v>20100601</v>
      </c>
      <c r="R30">
        <v>20991231</v>
      </c>
      <c r="S30">
        <v>20100901</v>
      </c>
      <c r="T30">
        <v>35496254</v>
      </c>
      <c r="U30" t="s">
        <v>112</v>
      </c>
      <c r="V30">
        <v>4</v>
      </c>
      <c r="W30">
        <v>8406184558</v>
      </c>
      <c r="X30">
        <v>19780318</v>
      </c>
      <c r="Y30">
        <v>20170101</v>
      </c>
    </row>
    <row r="31" spans="1:25" customFormat="1" ht="15" x14ac:dyDescent="0.25">
      <c r="B31" t="s">
        <v>90</v>
      </c>
      <c r="C31">
        <v>74392</v>
      </c>
      <c r="D31">
        <v>74392</v>
      </c>
      <c r="E31" t="s">
        <v>113</v>
      </c>
      <c r="F31" t="s">
        <v>111</v>
      </c>
      <c r="G31">
        <v>3</v>
      </c>
      <c r="H31">
        <v>6</v>
      </c>
      <c r="I31" s="28">
        <f t="shared" si="0"/>
        <v>0.75</v>
      </c>
      <c r="J31" t="s">
        <v>82</v>
      </c>
      <c r="K31" t="s">
        <v>114</v>
      </c>
      <c r="M31">
        <v>115</v>
      </c>
      <c r="N31" t="s">
        <v>87</v>
      </c>
      <c r="O31">
        <v>3311</v>
      </c>
      <c r="Q31">
        <v>20110201</v>
      </c>
      <c r="R31">
        <v>20991231</v>
      </c>
      <c r="S31">
        <v>20110501</v>
      </c>
      <c r="T31">
        <v>43801608</v>
      </c>
      <c r="U31" t="s">
        <v>115</v>
      </c>
      <c r="V31">
        <v>3</v>
      </c>
      <c r="W31">
        <v>8453261911</v>
      </c>
      <c r="X31">
        <v>19910206</v>
      </c>
      <c r="Y31">
        <v>20170301</v>
      </c>
    </row>
    <row r="32" spans="1:25" customFormat="1" ht="15" x14ac:dyDescent="0.25">
      <c r="A32" t="s">
        <v>84</v>
      </c>
      <c r="B32" t="s">
        <v>91</v>
      </c>
      <c r="C32">
        <v>75383</v>
      </c>
      <c r="D32">
        <v>95727</v>
      </c>
      <c r="E32" t="s">
        <v>110</v>
      </c>
      <c r="F32" t="s">
        <v>111</v>
      </c>
      <c r="G32">
        <v>3</v>
      </c>
      <c r="H32">
        <v>2</v>
      </c>
      <c r="I32" s="28">
        <f t="shared" si="0"/>
        <v>0.25</v>
      </c>
      <c r="J32" t="s">
        <v>85</v>
      </c>
      <c r="K32" t="s">
        <v>85</v>
      </c>
      <c r="M32">
        <v>115</v>
      </c>
      <c r="N32" t="s">
        <v>87</v>
      </c>
      <c r="O32">
        <v>2211</v>
      </c>
      <c r="Q32">
        <v>20150901</v>
      </c>
      <c r="R32">
        <v>20991231</v>
      </c>
      <c r="T32">
        <v>92412468</v>
      </c>
      <c r="U32" t="s">
        <v>128</v>
      </c>
      <c r="V32">
        <v>2</v>
      </c>
      <c r="W32">
        <v>8453882622</v>
      </c>
      <c r="X32">
        <v>19910409</v>
      </c>
      <c r="Y32">
        <v>20170101</v>
      </c>
    </row>
    <row r="33" spans="2:25" customFormat="1" ht="15" x14ac:dyDescent="0.25">
      <c r="B33" t="s">
        <v>11</v>
      </c>
      <c r="C33">
        <v>74525</v>
      </c>
      <c r="D33">
        <v>74525</v>
      </c>
      <c r="E33" t="s">
        <v>113</v>
      </c>
      <c r="F33" t="s">
        <v>111</v>
      </c>
      <c r="G33">
        <v>3</v>
      </c>
      <c r="H33">
        <v>8</v>
      </c>
      <c r="I33" s="28">
        <f t="shared" si="0"/>
        <v>1</v>
      </c>
      <c r="J33" t="s">
        <v>86</v>
      </c>
      <c r="K33" t="s">
        <v>86</v>
      </c>
      <c r="M33">
        <v>115</v>
      </c>
      <c r="N33" t="s">
        <v>87</v>
      </c>
      <c r="O33">
        <v>8419</v>
      </c>
      <c r="Q33">
        <v>20111003</v>
      </c>
      <c r="R33">
        <v>20991231</v>
      </c>
      <c r="S33">
        <v>20111231</v>
      </c>
      <c r="T33">
        <v>26767709</v>
      </c>
      <c r="U33" t="s">
        <v>115</v>
      </c>
      <c r="V33">
        <v>5</v>
      </c>
      <c r="W33">
        <v>8363262560</v>
      </c>
      <c r="X33">
        <v>19660617</v>
      </c>
      <c r="Y33">
        <v>20170101</v>
      </c>
    </row>
    <row r="34" spans="2:25" customFormat="1" ht="15" x14ac:dyDescent="0.25">
      <c r="B34" t="s">
        <v>12</v>
      </c>
      <c r="C34">
        <v>44096</v>
      </c>
      <c r="D34">
        <v>44096</v>
      </c>
      <c r="E34" t="s">
        <v>113</v>
      </c>
      <c r="F34" t="s">
        <v>111</v>
      </c>
      <c r="G34">
        <v>1</v>
      </c>
      <c r="H34">
        <v>40</v>
      </c>
      <c r="I34" s="28">
        <f t="shared" si="0"/>
        <v>1</v>
      </c>
      <c r="J34" t="s">
        <v>82</v>
      </c>
      <c r="K34" t="s">
        <v>118</v>
      </c>
      <c r="M34">
        <v>115</v>
      </c>
      <c r="N34" t="s">
        <v>87</v>
      </c>
      <c r="O34">
        <v>3311</v>
      </c>
      <c r="Q34">
        <v>20011015</v>
      </c>
      <c r="R34">
        <v>20991231</v>
      </c>
      <c r="S34">
        <v>20020114</v>
      </c>
      <c r="T34">
        <v>36786994</v>
      </c>
      <c r="U34" t="s">
        <v>112</v>
      </c>
      <c r="V34">
        <v>6</v>
      </c>
      <c r="W34">
        <v>8412301994</v>
      </c>
      <c r="X34">
        <v>19791120</v>
      </c>
      <c r="Y34">
        <v>20170101</v>
      </c>
    </row>
    <row r="35" spans="2:25" customFormat="1" ht="15" x14ac:dyDescent="0.25">
      <c r="B35" t="s">
        <v>9</v>
      </c>
      <c r="C35">
        <v>74879</v>
      </c>
      <c r="D35">
        <v>95173</v>
      </c>
      <c r="E35" t="s">
        <v>113</v>
      </c>
      <c r="F35" t="s">
        <v>111</v>
      </c>
      <c r="G35">
        <v>3</v>
      </c>
      <c r="H35">
        <v>8</v>
      </c>
      <c r="I35" s="28">
        <f t="shared" si="0"/>
        <v>1</v>
      </c>
      <c r="J35" t="s">
        <v>82</v>
      </c>
      <c r="K35" t="s">
        <v>114</v>
      </c>
      <c r="M35">
        <v>115</v>
      </c>
      <c r="N35" t="s">
        <v>87</v>
      </c>
      <c r="O35">
        <v>3311</v>
      </c>
      <c r="Q35">
        <v>20130801</v>
      </c>
      <c r="R35">
        <v>20991231</v>
      </c>
      <c r="S35">
        <v>20131130</v>
      </c>
      <c r="T35">
        <v>45108233</v>
      </c>
      <c r="U35" t="s">
        <v>115</v>
      </c>
      <c r="V35">
        <v>2</v>
      </c>
      <c r="W35">
        <v>8462051053</v>
      </c>
      <c r="X35">
        <v>19930704</v>
      </c>
      <c r="Y35">
        <v>20170101</v>
      </c>
    </row>
    <row r="36" spans="2:25" customFormat="1" ht="15" x14ac:dyDescent="0.25">
      <c r="B36" t="s">
        <v>8</v>
      </c>
      <c r="C36">
        <v>75726</v>
      </c>
      <c r="D36">
        <v>6013</v>
      </c>
      <c r="E36" t="s">
        <v>110</v>
      </c>
      <c r="F36" t="s">
        <v>111</v>
      </c>
      <c r="G36">
        <v>3</v>
      </c>
      <c r="H36">
        <v>3</v>
      </c>
      <c r="I36" s="28">
        <f t="shared" si="0"/>
        <v>0.375</v>
      </c>
      <c r="J36" t="s">
        <v>83</v>
      </c>
      <c r="K36" t="s">
        <v>83</v>
      </c>
      <c r="M36">
        <v>115</v>
      </c>
      <c r="N36" t="s">
        <v>87</v>
      </c>
      <c r="O36">
        <v>2226</v>
      </c>
      <c r="Q36">
        <v>20161201</v>
      </c>
      <c r="R36">
        <v>20991231</v>
      </c>
      <c r="T36">
        <v>44965257</v>
      </c>
      <c r="U36" t="s">
        <v>117</v>
      </c>
      <c r="V36">
        <v>2</v>
      </c>
      <c r="W36">
        <v>8460731731</v>
      </c>
      <c r="X36">
        <v>19930222</v>
      </c>
      <c r="Y36">
        <v>20170101</v>
      </c>
    </row>
    <row r="37" spans="2:25" customFormat="1" ht="15" x14ac:dyDescent="0.25">
      <c r="B37" t="s">
        <v>10</v>
      </c>
      <c r="C37">
        <v>75578</v>
      </c>
      <c r="D37">
        <v>95510</v>
      </c>
      <c r="E37" t="s">
        <v>110</v>
      </c>
      <c r="F37" t="s">
        <v>111</v>
      </c>
      <c r="G37">
        <v>3</v>
      </c>
      <c r="H37">
        <v>1</v>
      </c>
      <c r="I37" s="28">
        <f t="shared" si="0"/>
        <v>0.125</v>
      </c>
      <c r="J37" t="s">
        <v>83</v>
      </c>
      <c r="K37" t="s">
        <v>83</v>
      </c>
      <c r="M37">
        <v>115</v>
      </c>
      <c r="N37" t="s">
        <v>87</v>
      </c>
      <c r="O37">
        <v>2226</v>
      </c>
      <c r="Q37">
        <v>20160501</v>
      </c>
      <c r="R37">
        <v>20991231</v>
      </c>
      <c r="T37">
        <v>89928819</v>
      </c>
      <c r="U37" t="s">
        <v>117</v>
      </c>
      <c r="V37">
        <v>2</v>
      </c>
      <c r="W37">
        <v>8438221521</v>
      </c>
      <c r="X37">
        <v>19861225</v>
      </c>
      <c r="Y37">
        <v>20170101</v>
      </c>
    </row>
    <row r="38" spans="2:25" customFormat="1" ht="15" x14ac:dyDescent="0.25">
      <c r="B38" t="s">
        <v>59</v>
      </c>
      <c r="C38">
        <v>75276</v>
      </c>
      <c r="D38">
        <v>96250</v>
      </c>
      <c r="E38" t="s">
        <v>113</v>
      </c>
      <c r="F38" t="s">
        <v>111</v>
      </c>
      <c r="G38">
        <v>3</v>
      </c>
      <c r="H38">
        <v>8</v>
      </c>
      <c r="I38" s="28">
        <f t="shared" si="0"/>
        <v>1</v>
      </c>
      <c r="J38" t="s">
        <v>86</v>
      </c>
      <c r="K38" t="s">
        <v>86</v>
      </c>
      <c r="M38">
        <v>115</v>
      </c>
      <c r="N38" t="s">
        <v>87</v>
      </c>
      <c r="O38">
        <v>8419</v>
      </c>
      <c r="Q38">
        <v>20150601</v>
      </c>
      <c r="R38">
        <v>20991231</v>
      </c>
      <c r="S38">
        <v>20150930</v>
      </c>
      <c r="T38">
        <v>41452572</v>
      </c>
      <c r="U38" t="s">
        <v>112</v>
      </c>
      <c r="V38">
        <v>3</v>
      </c>
      <c r="W38">
        <v>8439111673</v>
      </c>
      <c r="X38">
        <v>19870324</v>
      </c>
      <c r="Y38">
        <v>20170101</v>
      </c>
    </row>
    <row r="39" spans="2:25" customFormat="1" ht="15" x14ac:dyDescent="0.25">
      <c r="B39" t="s">
        <v>129</v>
      </c>
      <c r="C39">
        <v>75767</v>
      </c>
      <c r="D39">
        <v>97635</v>
      </c>
      <c r="E39" t="s">
        <v>113</v>
      </c>
      <c r="F39" t="s">
        <v>111</v>
      </c>
      <c r="G39">
        <v>3</v>
      </c>
      <c r="H39">
        <v>8</v>
      </c>
      <c r="I39" s="28">
        <f t="shared" si="0"/>
        <v>1</v>
      </c>
      <c r="J39" t="s">
        <v>82</v>
      </c>
      <c r="K39" t="s">
        <v>116</v>
      </c>
      <c r="M39">
        <v>115</v>
      </c>
      <c r="N39" t="s">
        <v>87</v>
      </c>
      <c r="O39">
        <v>3311</v>
      </c>
      <c r="Q39">
        <v>20170201</v>
      </c>
      <c r="R39">
        <v>20991231</v>
      </c>
      <c r="S39">
        <v>20170531</v>
      </c>
      <c r="T39">
        <v>44786919</v>
      </c>
      <c r="U39" t="s">
        <v>112</v>
      </c>
      <c r="V39">
        <v>1</v>
      </c>
      <c r="W39">
        <v>8459371166</v>
      </c>
      <c r="X39">
        <v>19921009</v>
      </c>
      <c r="Y39">
        <v>20170201</v>
      </c>
    </row>
    <row r="40" spans="2:25" customFormat="1" ht="15" x14ac:dyDescent="0.25">
      <c r="B40" t="s">
        <v>60</v>
      </c>
      <c r="C40">
        <v>75431</v>
      </c>
      <c r="D40">
        <v>96677</v>
      </c>
      <c r="E40" t="s">
        <v>110</v>
      </c>
      <c r="F40" t="s">
        <v>111</v>
      </c>
      <c r="G40">
        <v>3</v>
      </c>
      <c r="H40">
        <v>2</v>
      </c>
      <c r="I40" s="28">
        <f t="shared" si="0"/>
        <v>0.25</v>
      </c>
      <c r="J40" t="s">
        <v>82</v>
      </c>
      <c r="K40" t="s">
        <v>116</v>
      </c>
      <c r="M40">
        <v>115</v>
      </c>
      <c r="N40" t="s">
        <v>87</v>
      </c>
      <c r="O40">
        <v>3311</v>
      </c>
      <c r="Q40">
        <v>20151001</v>
      </c>
      <c r="R40">
        <v>20991231</v>
      </c>
      <c r="S40">
        <v>20160131</v>
      </c>
      <c r="T40">
        <v>44920793</v>
      </c>
      <c r="U40" t="s">
        <v>112</v>
      </c>
      <c r="V40">
        <v>1</v>
      </c>
      <c r="W40">
        <v>8460383393</v>
      </c>
      <c r="X40">
        <v>19930118</v>
      </c>
      <c r="Y40">
        <v>20170201</v>
      </c>
    </row>
    <row r="41" spans="2:25" customFormat="1" ht="15" x14ac:dyDescent="0.25">
      <c r="B41" t="s">
        <v>7</v>
      </c>
      <c r="C41">
        <v>74951</v>
      </c>
      <c r="D41">
        <v>95337</v>
      </c>
      <c r="E41" t="s">
        <v>113</v>
      </c>
      <c r="F41" t="s">
        <v>111</v>
      </c>
      <c r="G41">
        <v>1</v>
      </c>
      <c r="H41">
        <v>40</v>
      </c>
      <c r="I41" s="28">
        <f t="shared" si="0"/>
        <v>1</v>
      </c>
      <c r="J41" t="s">
        <v>86</v>
      </c>
      <c r="K41" t="s">
        <v>86</v>
      </c>
      <c r="M41">
        <v>115</v>
      </c>
      <c r="N41" t="s">
        <v>87</v>
      </c>
      <c r="O41">
        <v>8419</v>
      </c>
      <c r="Q41">
        <v>20131104</v>
      </c>
      <c r="R41">
        <v>20991231</v>
      </c>
      <c r="S41">
        <v>20140303</v>
      </c>
      <c r="T41">
        <v>32960950</v>
      </c>
      <c r="U41" t="s">
        <v>112</v>
      </c>
      <c r="V41">
        <v>9</v>
      </c>
      <c r="W41">
        <v>8395333331</v>
      </c>
      <c r="X41">
        <v>19750329</v>
      </c>
      <c r="Y41">
        <v>20170101</v>
      </c>
    </row>
    <row r="42" spans="2:25" customFormat="1" ht="15" x14ac:dyDescent="0.25">
      <c r="B42" t="s">
        <v>92</v>
      </c>
      <c r="C42">
        <v>75033</v>
      </c>
      <c r="D42">
        <v>95601</v>
      </c>
      <c r="E42" t="s">
        <v>110</v>
      </c>
      <c r="F42" t="s">
        <v>111</v>
      </c>
      <c r="G42">
        <v>3</v>
      </c>
      <c r="H42">
        <v>4</v>
      </c>
      <c r="I42" s="28">
        <f t="shared" si="0"/>
        <v>0.5</v>
      </c>
      <c r="J42" t="s">
        <v>86</v>
      </c>
      <c r="K42" t="s">
        <v>86</v>
      </c>
      <c r="M42">
        <v>115</v>
      </c>
      <c r="N42" t="s">
        <v>87</v>
      </c>
      <c r="O42">
        <v>8419</v>
      </c>
      <c r="Q42">
        <v>20140602</v>
      </c>
      <c r="R42">
        <v>20991231</v>
      </c>
      <c r="S42">
        <v>20141001</v>
      </c>
      <c r="T42">
        <v>32577040</v>
      </c>
      <c r="U42" t="s">
        <v>112</v>
      </c>
      <c r="V42">
        <v>7</v>
      </c>
      <c r="W42">
        <v>8393770084</v>
      </c>
      <c r="X42">
        <v>19741024</v>
      </c>
      <c r="Y42">
        <v>20170101</v>
      </c>
    </row>
    <row r="43" spans="2:25" customFormat="1" ht="15" x14ac:dyDescent="0.25">
      <c r="B43" t="s">
        <v>6</v>
      </c>
      <c r="C43">
        <v>75090</v>
      </c>
      <c r="D43">
        <v>95782</v>
      </c>
      <c r="E43" t="s">
        <v>113</v>
      </c>
      <c r="F43" t="s">
        <v>111</v>
      </c>
      <c r="G43">
        <v>3</v>
      </c>
      <c r="H43">
        <v>8</v>
      </c>
      <c r="I43" s="28">
        <f t="shared" si="0"/>
        <v>1</v>
      </c>
      <c r="J43" t="s">
        <v>82</v>
      </c>
      <c r="K43" t="s">
        <v>114</v>
      </c>
      <c r="M43">
        <v>115</v>
      </c>
      <c r="N43" t="s">
        <v>87</v>
      </c>
      <c r="O43">
        <v>3311</v>
      </c>
      <c r="Q43">
        <v>20140901</v>
      </c>
      <c r="R43">
        <v>20991231</v>
      </c>
      <c r="S43">
        <v>20141231</v>
      </c>
      <c r="T43">
        <v>44924409</v>
      </c>
      <c r="U43" t="s">
        <v>115</v>
      </c>
      <c r="V43">
        <v>2</v>
      </c>
      <c r="W43">
        <v>8460411400</v>
      </c>
      <c r="X43">
        <v>19930121</v>
      </c>
      <c r="Y43">
        <v>20170101</v>
      </c>
    </row>
    <row r="44" spans="2:25" customFormat="1" ht="15" x14ac:dyDescent="0.25">
      <c r="B44" t="s">
        <v>61</v>
      </c>
      <c r="C44">
        <v>75301</v>
      </c>
      <c r="D44">
        <v>96314</v>
      </c>
      <c r="E44" t="s">
        <v>113</v>
      </c>
      <c r="F44" t="s">
        <v>111</v>
      </c>
      <c r="G44">
        <v>3</v>
      </c>
      <c r="H44">
        <v>8</v>
      </c>
      <c r="I44" s="28">
        <f t="shared" si="0"/>
        <v>1</v>
      </c>
      <c r="J44" t="s">
        <v>82</v>
      </c>
      <c r="K44" t="s">
        <v>114</v>
      </c>
      <c r="M44">
        <v>115</v>
      </c>
      <c r="N44" t="s">
        <v>87</v>
      </c>
      <c r="O44">
        <v>3311</v>
      </c>
      <c r="Q44">
        <v>20150701</v>
      </c>
      <c r="R44">
        <v>20991231</v>
      </c>
      <c r="S44">
        <v>20151031</v>
      </c>
      <c r="T44">
        <v>43838022</v>
      </c>
      <c r="U44" t="s">
        <v>115</v>
      </c>
      <c r="V44">
        <v>2</v>
      </c>
      <c r="W44">
        <v>8453473358</v>
      </c>
      <c r="X44">
        <v>19910227</v>
      </c>
      <c r="Y44">
        <v>20170301</v>
      </c>
    </row>
    <row r="45" spans="2:25" customFormat="1" ht="15" x14ac:dyDescent="0.25">
      <c r="B45" t="s">
        <v>62</v>
      </c>
      <c r="C45">
        <v>75349</v>
      </c>
      <c r="D45">
        <v>96214</v>
      </c>
      <c r="E45" t="s">
        <v>113</v>
      </c>
      <c r="F45" t="s">
        <v>111</v>
      </c>
      <c r="G45">
        <v>3</v>
      </c>
      <c r="H45">
        <v>8</v>
      </c>
      <c r="I45" s="28">
        <f t="shared" si="0"/>
        <v>1</v>
      </c>
      <c r="J45" t="s">
        <v>86</v>
      </c>
      <c r="K45" t="s">
        <v>86</v>
      </c>
      <c r="M45">
        <v>115</v>
      </c>
      <c r="N45" t="s">
        <v>87</v>
      </c>
      <c r="O45">
        <v>8419</v>
      </c>
      <c r="Q45">
        <v>20150801</v>
      </c>
      <c r="R45">
        <v>20991231</v>
      </c>
      <c r="T45">
        <v>34305511</v>
      </c>
      <c r="U45" t="s">
        <v>112</v>
      </c>
      <c r="V45">
        <v>7</v>
      </c>
      <c r="W45">
        <v>8400851129</v>
      </c>
      <c r="X45">
        <v>19761001</v>
      </c>
      <c r="Y45">
        <v>20170101</v>
      </c>
    </row>
    <row r="46" spans="2:25" customFormat="1" ht="15" x14ac:dyDescent="0.25">
      <c r="B46" t="s">
        <v>5</v>
      </c>
      <c r="C46">
        <v>75041</v>
      </c>
      <c r="D46">
        <v>95615</v>
      </c>
      <c r="E46" t="s">
        <v>113</v>
      </c>
      <c r="F46" t="s">
        <v>111</v>
      </c>
      <c r="G46">
        <v>2</v>
      </c>
      <c r="H46">
        <v>174</v>
      </c>
      <c r="I46" s="28">
        <f t="shared" si="0"/>
        <v>1</v>
      </c>
      <c r="J46" t="s">
        <v>86</v>
      </c>
      <c r="K46" t="s">
        <v>86</v>
      </c>
      <c r="M46">
        <v>115</v>
      </c>
      <c r="N46" t="s">
        <v>87</v>
      </c>
      <c r="O46">
        <v>8419</v>
      </c>
      <c r="Q46">
        <v>20140602</v>
      </c>
      <c r="R46">
        <v>20991231</v>
      </c>
      <c r="S46">
        <v>20141001</v>
      </c>
      <c r="T46">
        <v>34270682</v>
      </c>
      <c r="U46" t="s">
        <v>112</v>
      </c>
      <c r="V46">
        <v>7</v>
      </c>
      <c r="W46">
        <v>8400710908</v>
      </c>
      <c r="X46">
        <v>19760917</v>
      </c>
      <c r="Y46">
        <v>20170101</v>
      </c>
    </row>
    <row r="47" spans="2:25" customFormat="1" ht="15" x14ac:dyDescent="0.25">
      <c r="B47" t="s">
        <v>63</v>
      </c>
      <c r="C47">
        <v>75693</v>
      </c>
      <c r="D47">
        <v>5999</v>
      </c>
      <c r="E47" t="s">
        <v>110</v>
      </c>
      <c r="F47" t="s">
        <v>111</v>
      </c>
      <c r="G47">
        <v>3</v>
      </c>
      <c r="H47">
        <v>4</v>
      </c>
      <c r="I47" s="28">
        <f t="shared" si="0"/>
        <v>0.5</v>
      </c>
      <c r="J47" t="s">
        <v>82</v>
      </c>
      <c r="K47" t="s">
        <v>118</v>
      </c>
      <c r="M47">
        <v>115</v>
      </c>
      <c r="N47" t="s">
        <v>87</v>
      </c>
      <c r="O47">
        <v>3311</v>
      </c>
      <c r="Q47">
        <v>20161101</v>
      </c>
      <c r="R47">
        <v>20991231</v>
      </c>
      <c r="T47">
        <v>43638372</v>
      </c>
      <c r="U47" t="s">
        <v>112</v>
      </c>
      <c r="V47">
        <v>2</v>
      </c>
      <c r="W47">
        <v>8452271670</v>
      </c>
      <c r="X47">
        <v>19901030</v>
      </c>
      <c r="Y47">
        <v>20170101</v>
      </c>
    </row>
    <row r="48" spans="2:25" customFormat="1" ht="15" x14ac:dyDescent="0.25">
      <c r="B48" t="s">
        <v>101</v>
      </c>
      <c r="C48">
        <v>75629</v>
      </c>
      <c r="D48">
        <v>97295</v>
      </c>
      <c r="E48" t="s">
        <v>113</v>
      </c>
      <c r="F48" t="s">
        <v>111</v>
      </c>
      <c r="G48">
        <v>3</v>
      </c>
      <c r="H48">
        <v>8</v>
      </c>
      <c r="I48" s="28">
        <f t="shared" si="0"/>
        <v>1</v>
      </c>
      <c r="J48" t="s">
        <v>86</v>
      </c>
      <c r="K48" t="s">
        <v>86</v>
      </c>
      <c r="M48">
        <v>115</v>
      </c>
      <c r="N48" t="s">
        <v>87</v>
      </c>
      <c r="O48">
        <v>8419</v>
      </c>
      <c r="Q48">
        <v>20160701</v>
      </c>
      <c r="R48">
        <v>20991231</v>
      </c>
      <c r="S48">
        <v>20161031</v>
      </c>
      <c r="T48">
        <v>29198331</v>
      </c>
      <c r="U48" t="s">
        <v>112</v>
      </c>
      <c r="V48">
        <v>1</v>
      </c>
      <c r="W48">
        <v>8376593013</v>
      </c>
      <c r="X48">
        <v>19700209</v>
      </c>
      <c r="Y48">
        <v>20170101</v>
      </c>
    </row>
    <row r="49" spans="2:25" customFormat="1" ht="15" x14ac:dyDescent="0.25">
      <c r="B49" t="s">
        <v>108</v>
      </c>
      <c r="C49">
        <v>75703</v>
      </c>
      <c r="D49">
        <v>97496</v>
      </c>
      <c r="E49" t="s">
        <v>113</v>
      </c>
      <c r="F49" t="s">
        <v>111</v>
      </c>
      <c r="G49">
        <v>3</v>
      </c>
      <c r="H49">
        <v>8</v>
      </c>
      <c r="I49" s="28">
        <f t="shared" si="0"/>
        <v>1</v>
      </c>
      <c r="J49" t="s">
        <v>86</v>
      </c>
      <c r="K49" t="s">
        <v>86</v>
      </c>
      <c r="M49">
        <v>115</v>
      </c>
      <c r="N49" t="s">
        <v>87</v>
      </c>
      <c r="O49">
        <v>8419</v>
      </c>
      <c r="Q49">
        <v>20161101</v>
      </c>
      <c r="R49">
        <v>20991231</v>
      </c>
      <c r="S49">
        <v>20170228</v>
      </c>
      <c r="T49">
        <v>106507902</v>
      </c>
      <c r="U49" t="s">
        <v>119</v>
      </c>
      <c r="V49">
        <v>8</v>
      </c>
      <c r="W49">
        <v>8399171530</v>
      </c>
      <c r="X49">
        <v>19760416</v>
      </c>
      <c r="Y49">
        <v>20170101</v>
      </c>
    </row>
    <row r="50" spans="2:25" customFormat="1" ht="15" x14ac:dyDescent="0.25">
      <c r="B50" t="s">
        <v>4</v>
      </c>
      <c r="C50">
        <v>75030</v>
      </c>
      <c r="D50">
        <v>3905</v>
      </c>
      <c r="E50" t="s">
        <v>113</v>
      </c>
      <c r="F50" t="s">
        <v>111</v>
      </c>
      <c r="G50">
        <v>2</v>
      </c>
      <c r="H50">
        <v>174</v>
      </c>
      <c r="I50" s="28">
        <f t="shared" si="0"/>
        <v>1</v>
      </c>
      <c r="J50" t="s">
        <v>82</v>
      </c>
      <c r="K50" t="s">
        <v>116</v>
      </c>
      <c r="M50">
        <v>115</v>
      </c>
      <c r="N50" t="s">
        <v>87</v>
      </c>
      <c r="O50">
        <v>3311</v>
      </c>
      <c r="Q50">
        <v>20140602</v>
      </c>
      <c r="R50">
        <v>20991231</v>
      </c>
      <c r="S50">
        <v>20141001</v>
      </c>
      <c r="T50">
        <v>44034643</v>
      </c>
      <c r="U50" t="s">
        <v>112</v>
      </c>
      <c r="V50">
        <v>2</v>
      </c>
      <c r="W50">
        <v>8454610219</v>
      </c>
      <c r="X50">
        <v>19910621</v>
      </c>
      <c r="Y50">
        <v>20170101</v>
      </c>
    </row>
    <row r="51" spans="2:25" customFormat="1" ht="15" x14ac:dyDescent="0.25">
      <c r="B51" t="s">
        <v>65</v>
      </c>
      <c r="C51">
        <v>75469</v>
      </c>
      <c r="D51">
        <v>96792</v>
      </c>
      <c r="E51" t="s">
        <v>110</v>
      </c>
      <c r="F51" t="s">
        <v>111</v>
      </c>
      <c r="G51">
        <v>3</v>
      </c>
      <c r="H51">
        <v>2</v>
      </c>
      <c r="I51" s="28">
        <f t="shared" si="0"/>
        <v>0.25</v>
      </c>
      <c r="J51" t="s">
        <v>82</v>
      </c>
      <c r="K51" t="s">
        <v>116</v>
      </c>
      <c r="M51">
        <v>115</v>
      </c>
      <c r="N51" t="s">
        <v>87</v>
      </c>
      <c r="O51">
        <v>3311</v>
      </c>
      <c r="Q51">
        <v>20151101</v>
      </c>
      <c r="R51">
        <v>20991231</v>
      </c>
      <c r="S51">
        <v>20160228</v>
      </c>
      <c r="T51">
        <v>45081750</v>
      </c>
      <c r="U51" t="s">
        <v>112</v>
      </c>
      <c r="V51">
        <v>1</v>
      </c>
      <c r="W51">
        <v>8461820207</v>
      </c>
      <c r="X51">
        <v>19930611</v>
      </c>
      <c r="Y51">
        <v>20170101</v>
      </c>
    </row>
    <row r="52" spans="2:25" customFormat="1" ht="15" x14ac:dyDescent="0.25">
      <c r="B52" t="s">
        <v>3</v>
      </c>
      <c r="C52">
        <v>74921</v>
      </c>
      <c r="D52">
        <v>95357</v>
      </c>
      <c r="E52" t="s">
        <v>113</v>
      </c>
      <c r="F52" t="s">
        <v>111</v>
      </c>
      <c r="G52">
        <v>1</v>
      </c>
      <c r="H52">
        <v>40</v>
      </c>
      <c r="I52" s="28">
        <f t="shared" si="0"/>
        <v>1</v>
      </c>
      <c r="J52" t="s">
        <v>82</v>
      </c>
      <c r="K52" t="s">
        <v>118</v>
      </c>
      <c r="M52">
        <v>115</v>
      </c>
      <c r="N52" t="s">
        <v>87</v>
      </c>
      <c r="O52">
        <v>3311</v>
      </c>
      <c r="Q52">
        <v>20131001</v>
      </c>
      <c r="R52">
        <v>20991231</v>
      </c>
      <c r="S52">
        <v>20140131</v>
      </c>
      <c r="T52">
        <v>45224678</v>
      </c>
      <c r="U52" t="s">
        <v>112</v>
      </c>
      <c r="V52">
        <v>2</v>
      </c>
      <c r="W52">
        <v>8462990122</v>
      </c>
      <c r="X52">
        <v>19931006</v>
      </c>
      <c r="Y52">
        <v>20170101</v>
      </c>
    </row>
    <row r="53" spans="2:25" customFormat="1" ht="15" x14ac:dyDescent="0.25">
      <c r="B53" t="s">
        <v>2</v>
      </c>
      <c r="C53">
        <v>18982</v>
      </c>
      <c r="D53">
        <v>18982</v>
      </c>
      <c r="E53" t="s">
        <v>113</v>
      </c>
      <c r="F53" t="s">
        <v>111</v>
      </c>
      <c r="G53">
        <v>1</v>
      </c>
      <c r="H53">
        <v>40</v>
      </c>
      <c r="I53" s="28">
        <f t="shared" si="0"/>
        <v>1</v>
      </c>
      <c r="J53" t="s">
        <v>82</v>
      </c>
      <c r="K53" t="s">
        <v>118</v>
      </c>
      <c r="M53">
        <v>115</v>
      </c>
      <c r="N53" t="s">
        <v>87</v>
      </c>
      <c r="O53">
        <v>3311</v>
      </c>
      <c r="Q53">
        <v>20070701</v>
      </c>
      <c r="R53">
        <v>20991231</v>
      </c>
      <c r="S53">
        <v>20070928</v>
      </c>
      <c r="T53">
        <v>38597491</v>
      </c>
      <c r="U53" t="s">
        <v>112</v>
      </c>
      <c r="V53">
        <v>4</v>
      </c>
      <c r="W53">
        <v>8422044145</v>
      </c>
      <c r="X53">
        <v>19820721</v>
      </c>
      <c r="Y53">
        <v>20170101</v>
      </c>
    </row>
    <row r="54" spans="2:25" customFormat="1" ht="15" x14ac:dyDescent="0.25">
      <c r="B54" t="s">
        <v>1</v>
      </c>
      <c r="C54">
        <v>29371</v>
      </c>
      <c r="D54">
        <v>29371</v>
      </c>
      <c r="E54" t="s">
        <v>113</v>
      </c>
      <c r="F54" t="s">
        <v>111</v>
      </c>
      <c r="G54">
        <v>1</v>
      </c>
      <c r="H54">
        <v>40</v>
      </c>
      <c r="I54" s="28">
        <f t="shared" si="0"/>
        <v>1</v>
      </c>
      <c r="J54" t="s">
        <v>86</v>
      </c>
      <c r="K54" t="s">
        <v>86</v>
      </c>
      <c r="M54">
        <v>115</v>
      </c>
      <c r="N54" t="s">
        <v>87</v>
      </c>
      <c r="O54">
        <v>8419</v>
      </c>
      <c r="Q54">
        <v>20030526</v>
      </c>
      <c r="R54">
        <v>20991231</v>
      </c>
      <c r="S54">
        <v>20030825</v>
      </c>
      <c r="T54">
        <v>21537732</v>
      </c>
      <c r="U54" t="s">
        <v>112</v>
      </c>
      <c r="V54">
        <v>15</v>
      </c>
      <c r="W54">
        <v>8331802683</v>
      </c>
      <c r="X54">
        <v>19571105</v>
      </c>
      <c r="Y54">
        <v>20170101</v>
      </c>
    </row>
    <row r="55" spans="2:25" customFormat="1" ht="15" x14ac:dyDescent="0.25">
      <c r="B55" t="s">
        <v>0</v>
      </c>
      <c r="C55">
        <v>27011</v>
      </c>
      <c r="D55">
        <v>27011</v>
      </c>
      <c r="E55" t="s">
        <v>110</v>
      </c>
      <c r="F55" t="s">
        <v>111</v>
      </c>
      <c r="G55">
        <v>1</v>
      </c>
      <c r="H55">
        <v>20</v>
      </c>
      <c r="I55" s="28">
        <f t="shared" si="0"/>
        <v>0.5</v>
      </c>
      <c r="J55" t="s">
        <v>82</v>
      </c>
      <c r="K55" t="s">
        <v>118</v>
      </c>
      <c r="M55">
        <v>115</v>
      </c>
      <c r="N55" t="s">
        <v>87</v>
      </c>
      <c r="O55">
        <v>3311</v>
      </c>
      <c r="Q55">
        <v>19940901</v>
      </c>
      <c r="R55">
        <v>20991231</v>
      </c>
      <c r="T55">
        <v>31424013</v>
      </c>
      <c r="U55" t="s">
        <v>112</v>
      </c>
      <c r="V55">
        <v>9</v>
      </c>
      <c r="W55">
        <v>8388412906</v>
      </c>
      <c r="X55">
        <v>19730506</v>
      </c>
      <c r="Y55">
        <v>20170101</v>
      </c>
    </row>
    <row r="57" spans="2:25" x14ac:dyDescent="0.2">
      <c r="I57" s="37">
        <f>SUM(I2:I56)</f>
        <v>45.625</v>
      </c>
    </row>
  </sheetData>
  <autoFilter ref="A1:AE49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6FBE35537DB7524AB503B29A01C9412B" ma:contentTypeVersion="0" ma:contentTypeDescription="Új dokumentum létrehozása." ma:contentTypeScope="" ma:versionID="5b64ffdad62f98ad78a326343bbe45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8AC901-2456-4DB8-AD15-5354FCA1E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F8B45D-CC93-4633-8492-6181B182E826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AD6BA52-627A-410B-8961-28B43F559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Kispest</vt:lpstr>
      <vt:lpstr>20170227</vt:lpstr>
      <vt:lpstr>Kispest!Nyomtatási_cím</vt:lpstr>
      <vt:lpstr>Kispest!Nyomtatási_terület</vt:lpstr>
    </vt:vector>
  </TitlesOfParts>
  <Company>Országos Mentőszolgálat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Szőts Noémi</dc:creator>
  <cp:lastModifiedBy>Csaba</cp:lastModifiedBy>
  <cp:lastPrinted>2017-03-05T10:28:09Z</cp:lastPrinted>
  <dcterms:created xsi:type="dcterms:W3CDTF">2015-02-11T14:21:53Z</dcterms:created>
  <dcterms:modified xsi:type="dcterms:W3CDTF">2017-04-18T17:51:12Z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0x0101006FBE35537DB7524AB503B29A01C9412B</vt:lpwstr>
  </property>
</Properties>
</file>