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csabouri\Documents\GitHub\adt_finance_prototype\assets\en\"/>
    </mc:Choice>
  </mc:AlternateContent>
  <xr:revisionPtr revIDLastSave="0" documentId="13_ncr:1_{9CAFE83D-52B1-4938-945E-B16AD7CF6982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Budget Template" sheetId="2" r:id="rId1"/>
  </sheets>
  <calcPr calcId="191029"/>
  <customWorkbookViews>
    <customWorkbookView name="Filter 1" guid="{EA7869F4-D147-4A50-842C-3DF5486AE80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2" l="1"/>
  <c r="D16" i="2"/>
  <c r="F16" i="2" s="1"/>
  <c r="C16" i="2"/>
  <c r="B16" i="2"/>
  <c r="F15" i="2"/>
  <c r="F14" i="2"/>
  <c r="F13" i="2"/>
  <c r="F12" i="2"/>
  <c r="F11" i="2"/>
  <c r="E7" i="2"/>
  <c r="F7" i="2" s="1"/>
  <c r="D7" i="2"/>
  <c r="C7" i="2"/>
  <c r="B7" i="2"/>
  <c r="F6" i="2"/>
</calcChain>
</file>

<file path=xl/sharedStrings.xml><?xml version="1.0" encoding="utf-8"?>
<sst xmlns="http://schemas.openxmlformats.org/spreadsheetml/2006/main" count="24" uniqueCount="22">
  <si>
    <t>Line Item</t>
  </si>
  <si>
    <t>Previous Budget</t>
  </si>
  <si>
    <t>Current Budget</t>
  </si>
  <si>
    <t>Proposed Budget</t>
  </si>
  <si>
    <t>Notes for Proposed Budget</t>
  </si>
  <si>
    <t>Non-Discretionary</t>
  </si>
  <si>
    <t>Discretionary</t>
  </si>
  <si>
    <t>Total</t>
  </si>
  <si>
    <t>Salary</t>
  </si>
  <si>
    <t>TOTAL</t>
  </si>
  <si>
    <t>manager, 2 officers, 2 analysts, 1 jr. officer, 1 jr. analyst, admin, 1 officer retiring July 1, casual 4 months</t>
  </si>
  <si>
    <t xml:space="preserve">O&amp;M </t>
  </si>
  <si>
    <t xml:space="preserve">Software License </t>
  </si>
  <si>
    <t>new software, annual cost $1,000 X 3 FTEs</t>
  </si>
  <si>
    <t>Office Supplies</t>
  </si>
  <si>
    <t xml:space="preserve">Training </t>
  </si>
  <si>
    <t>historical spend is $1,500</t>
  </si>
  <si>
    <t xml:space="preserve">Travel </t>
  </si>
  <si>
    <t>3 FTEs at $800 each for training, 4 FTEs at $500 each for general training</t>
  </si>
  <si>
    <t xml:space="preserve">Temp Help </t>
  </si>
  <si>
    <t>$10K to conduct inspections, $1.6K for general travel</t>
  </si>
  <si>
    <t xml:space="preserve">to help conduct remote inspections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</si>
</sst>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8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8E7CC3"/>
        <bgColor rgb="FF8E7CC3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/>
    <xf numFmtId="0" fontId="3" fillId="2" borderId="0" xfId="0" applyFont="1" applyFill="1"/>
    <xf numFmtId="0" fontId="3" fillId="0" borderId="0" xfId="0" applyFont="1"/>
    <xf numFmtId="164" fontId="2" fillId="0" borderId="0" xfId="0" applyNumberFormat="1" applyFont="1"/>
    <xf numFmtId="0" fontId="2" fillId="0" borderId="1" xfId="0" applyFont="1" applyBorder="1" applyAlignment="1">
      <alignment vertical="top"/>
    </xf>
    <xf numFmtId="0" fontId="2" fillId="0" borderId="1" xfId="0" applyFont="1" applyBorder="1" applyAlignment="1"/>
    <xf numFmtId="164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 vertical="top"/>
    </xf>
    <xf numFmtId="164" fontId="2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164" fontId="5" fillId="0" borderId="1" xfId="0" applyNumberFormat="1" applyFont="1" applyBorder="1" applyAlignment="1">
      <alignment vertical="top" wrapText="1"/>
    </xf>
    <xf numFmtId="0" fontId="1" fillId="0" borderId="0" xfId="0" applyFont="1" applyAlignment="1"/>
    <xf numFmtId="0" fontId="6" fillId="0" borderId="1" xfId="0" applyFont="1" applyBorder="1" applyAlignment="1"/>
    <xf numFmtId="164" fontId="5" fillId="0" borderId="0" xfId="0" applyNumberFormat="1" applyFont="1" applyAlignment="1">
      <alignment vertical="top" wrapText="1"/>
    </xf>
    <xf numFmtId="164" fontId="3" fillId="2" borderId="0" xfId="0" applyNumberFormat="1" applyFont="1" applyFill="1"/>
    <xf numFmtId="0" fontId="2" fillId="0" borderId="0" xfId="0" applyFont="1" applyAlignment="1"/>
    <xf numFmtId="164" fontId="4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0" fontId="6" fillId="0" borderId="0" xfId="0" applyFont="1" applyAlignment="1"/>
    <xf numFmtId="164" fontId="2" fillId="0" borderId="1" xfId="0" applyNumberFormat="1" applyFont="1" applyBorder="1" applyAlignment="1"/>
    <xf numFmtId="164" fontId="5" fillId="0" borderId="2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top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A16"/>
  <sheetViews>
    <sheetView tabSelected="1" workbookViewId="0">
      <selection activeCell="G2" sqref="G2"/>
    </sheetView>
  </sheetViews>
  <sheetFormatPr defaultColWidth="14.44140625" defaultRowHeight="15.75" customHeight="1" x14ac:dyDescent="0.25"/>
  <cols>
    <col min="1" max="1" width="19" customWidth="1"/>
    <col min="2" max="3" width="10.109375" customWidth="1"/>
    <col min="4" max="4" width="17.33203125" customWidth="1"/>
    <col min="5" max="5" width="13" customWidth="1"/>
    <col min="6" max="6" width="12.6640625" customWidth="1"/>
    <col min="7" max="7" width="50.33203125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26" t="s">
        <v>3</v>
      </c>
      <c r="E1" s="27"/>
      <c r="F1" s="27"/>
      <c r="G1" s="1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4"/>
      <c r="B2" s="4"/>
      <c r="C2" s="4"/>
      <c r="D2" s="1" t="s">
        <v>5</v>
      </c>
      <c r="E2" s="1" t="s">
        <v>6</v>
      </c>
      <c r="F2" s="1" t="s">
        <v>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4" spans="1:27" x14ac:dyDescent="0.25">
      <c r="A4" s="5" t="s">
        <v>8</v>
      </c>
      <c r="B4" s="6"/>
      <c r="C4" s="6"/>
      <c r="D4" s="6"/>
      <c r="E4" s="6"/>
      <c r="F4" s="6"/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6" spans="1:27" x14ac:dyDescent="0.25">
      <c r="A6" s="9" t="s">
        <v>8</v>
      </c>
      <c r="B6" s="12">
        <v>460000</v>
      </c>
      <c r="C6" s="12">
        <v>475000</v>
      </c>
      <c r="D6" s="12">
        <v>430000</v>
      </c>
      <c r="E6" s="13">
        <v>13333</v>
      </c>
      <c r="F6" s="15">
        <f t="shared" ref="F6:F7" si="0">SUM(D6:E6)</f>
        <v>443333</v>
      </c>
      <c r="G6" s="14" t="s">
        <v>10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5">
      <c r="A7" s="16" t="s">
        <v>9</v>
      </c>
      <c r="B7" s="8">
        <f t="shared" ref="B7:E7" si="1">SUM(B6)</f>
        <v>460000</v>
      </c>
      <c r="C7" s="8">
        <f t="shared" si="1"/>
        <v>475000</v>
      </c>
      <c r="D7" s="8">
        <f t="shared" si="1"/>
        <v>430000</v>
      </c>
      <c r="E7" s="8">
        <f t="shared" si="1"/>
        <v>13333</v>
      </c>
      <c r="F7" s="18">
        <f t="shared" si="0"/>
        <v>443333</v>
      </c>
    </row>
    <row r="8" spans="1:27" x14ac:dyDescent="0.25">
      <c r="B8" s="8"/>
      <c r="C8" s="8"/>
      <c r="D8" s="8"/>
      <c r="E8" s="8"/>
      <c r="F8" s="8"/>
    </row>
    <row r="9" spans="1:27" x14ac:dyDescent="0.25">
      <c r="A9" s="5" t="s">
        <v>11</v>
      </c>
      <c r="B9" s="19"/>
      <c r="C9" s="19"/>
      <c r="D9" s="19"/>
      <c r="E9" s="19"/>
      <c r="F9" s="19"/>
      <c r="G9" s="19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25">
      <c r="B10" s="8"/>
      <c r="C10" s="8"/>
      <c r="D10" s="8"/>
      <c r="E10" s="8"/>
      <c r="F10" s="8"/>
      <c r="G10" s="8"/>
    </row>
    <row r="11" spans="1:27" x14ac:dyDescent="0.25">
      <c r="A11" s="20" t="s">
        <v>12</v>
      </c>
      <c r="B11" s="21">
        <v>0</v>
      </c>
      <c r="C11" s="21">
        <v>0</v>
      </c>
      <c r="D11" s="22">
        <v>3000</v>
      </c>
      <c r="E11" s="8"/>
      <c r="F11" s="18">
        <f t="shared" ref="F11:F16" si="2">SUM(D11:E11)</f>
        <v>3000</v>
      </c>
      <c r="G11" s="23" t="s">
        <v>13</v>
      </c>
    </row>
    <row r="12" spans="1:27" x14ac:dyDescent="0.25">
      <c r="A12" s="20" t="s">
        <v>14</v>
      </c>
      <c r="B12" s="21">
        <v>1961</v>
      </c>
      <c r="C12" s="21">
        <v>2000</v>
      </c>
      <c r="D12" s="22">
        <v>1500</v>
      </c>
      <c r="E12" s="22"/>
      <c r="F12" s="18">
        <f t="shared" si="2"/>
        <v>1500</v>
      </c>
      <c r="G12" s="23" t="s">
        <v>16</v>
      </c>
    </row>
    <row r="13" spans="1:27" x14ac:dyDescent="0.25">
      <c r="A13" s="20" t="s">
        <v>15</v>
      </c>
      <c r="B13" s="21">
        <v>2000</v>
      </c>
      <c r="C13" s="21">
        <v>2000</v>
      </c>
      <c r="D13" s="22">
        <v>2400</v>
      </c>
      <c r="E13" s="22">
        <v>2000</v>
      </c>
      <c r="F13" s="18">
        <f t="shared" si="2"/>
        <v>4400</v>
      </c>
      <c r="G13" s="23" t="s">
        <v>18</v>
      </c>
    </row>
    <row r="14" spans="1:27" x14ac:dyDescent="0.25">
      <c r="A14" s="20" t="s">
        <v>17</v>
      </c>
      <c r="B14" s="21">
        <v>18000</v>
      </c>
      <c r="C14" s="21">
        <v>18000</v>
      </c>
      <c r="D14" s="22">
        <v>10000</v>
      </c>
      <c r="E14" s="22">
        <v>1600</v>
      </c>
      <c r="F14" s="18">
        <f t="shared" si="2"/>
        <v>11600</v>
      </c>
      <c r="G14" s="23" t="s">
        <v>20</v>
      </c>
    </row>
    <row r="15" spans="1:27" x14ac:dyDescent="0.25">
      <c r="A15" s="10" t="s">
        <v>19</v>
      </c>
      <c r="B15" s="11">
        <v>10000</v>
      </c>
      <c r="C15" s="11">
        <v>5000</v>
      </c>
      <c r="D15" s="24">
        <v>4000</v>
      </c>
      <c r="E15" s="24">
        <v>2000</v>
      </c>
      <c r="F15" s="18">
        <f t="shared" si="2"/>
        <v>6000</v>
      </c>
      <c r="G15" s="17" t="s">
        <v>21</v>
      </c>
    </row>
    <row r="16" spans="1:27" x14ac:dyDescent="0.25">
      <c r="A16" s="16" t="s">
        <v>9</v>
      </c>
      <c r="B16" s="8">
        <f t="shared" ref="B16:E16" si="3">SUM(B11:B15)</f>
        <v>31961</v>
      </c>
      <c r="C16" s="8">
        <f t="shared" si="3"/>
        <v>27000</v>
      </c>
      <c r="D16" s="8">
        <f t="shared" si="3"/>
        <v>20900</v>
      </c>
      <c r="E16" s="8">
        <f t="shared" si="3"/>
        <v>5600</v>
      </c>
      <c r="F16" s="25">
        <f t="shared" si="2"/>
        <v>26500</v>
      </c>
    </row>
  </sheetData>
  <mergeCells count="1">
    <mergeCell ref="D1:F1"/>
  </mergeCells>
  <printOptions horizontalCentered="1" gridLines="1"/>
  <pageMargins left="0.7" right="0.7" top="0.75" bottom="0.75" header="0" footer="0"/>
  <pageSetup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Sabourin</dc:creator>
  <cp:lastModifiedBy>Christian Sabourin</cp:lastModifiedBy>
  <dcterms:created xsi:type="dcterms:W3CDTF">2019-12-04T19:42:28Z</dcterms:created>
  <dcterms:modified xsi:type="dcterms:W3CDTF">2019-12-04T19:43:44Z</dcterms:modified>
</cp:coreProperties>
</file>