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<sst xmlns="http://schemas.openxmlformats.org/spreadsheetml/2006/main" count="53" uniqueCount="12">
  <si>
    <t>Numero de prueba</t>
  </si>
  <si>
    <t>Seed centros:</t>
  </si>
  <si>
    <t>Seed gasolineras</t>
  </si>
  <si>
    <t>MaxKm</t>
  </si>
  <si>
    <t>Beneficio</t>
  </si>
  <si>
    <t>Nodos expandidos</t>
  </si>
  <si>
    <t>Tiempo de ejecucion</t>
  </si>
  <si>
    <t>Proporcion de peticiones servidas</t>
  </si>
  <si>
    <t>Coste Km</t>
  </si>
  <si>
    <t>Pasos</t>
  </si>
  <si>
    <t>T eje (ms)</t>
  </si>
  <si>
    <t>Proporción de peticiones atendida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</si>
</sst>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&quot;Arial&quot;"/>
    </font>
    <font>
      <sz val="11.0"/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4" xfId="0" applyFont="1" applyNumberForma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7.13"/>
    <col customWidth="1" min="9" max="9" width="15.5"/>
    <col customWidth="1" min="15" max="15" width="31.25"/>
  </cols>
  <sheetData>
    <row r="1">
      <c r="A1" s="1"/>
    </row>
    <row r="2">
      <c r="A2" s="2">
        <v>2.0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K2" s="3" t="s">
        <v>8</v>
      </c>
      <c r="L2" s="3" t="s">
        <v>4</v>
      </c>
      <c r="M2" s="3" t="s">
        <v>9</v>
      </c>
      <c r="N2" s="4" t="s">
        <v>10</v>
      </c>
      <c r="O2" s="3" t="s">
        <v>11</v>
      </c>
    </row>
    <row r="3">
      <c r="B3" s="2">
        <v>0.0</v>
      </c>
      <c r="C3" s="2">
        <v>216.0</v>
      </c>
      <c r="D3" s="2">
        <v>398.0</v>
      </c>
      <c r="E3" s="2">
        <v>2.0</v>
      </c>
      <c r="F3" s="2">
        <v>92528.0</v>
      </c>
      <c r="G3" s="2">
        <v>108.0</v>
      </c>
      <c r="H3" s="2">
        <v>1673.7469</v>
      </c>
      <c r="I3" s="2">
        <v>0.1666666667</v>
      </c>
      <c r="K3" s="3">
        <v>2.0</v>
      </c>
      <c r="L3" s="5">
        <f t="shared" ref="L3:M3" si="1">SUM(F3:F12)/10</f>
        <v>93479.6</v>
      </c>
      <c r="M3" s="5">
        <f t="shared" si="1"/>
        <v>112.2</v>
      </c>
      <c r="N3" s="5">
        <f t="shared" ref="N3:O3" si="2">H13</f>
        <v>1438.05419</v>
      </c>
      <c r="O3" s="5">
        <f t="shared" si="2"/>
        <v>0.2060159063</v>
      </c>
    </row>
    <row r="4">
      <c r="B4" s="2">
        <v>1.0</v>
      </c>
      <c r="C4" s="2">
        <v>6015.0</v>
      </c>
      <c r="D4" s="2">
        <v>5690.0</v>
      </c>
      <c r="E4" s="2">
        <v>2.0</v>
      </c>
      <c r="F4" s="2">
        <v>90072.0</v>
      </c>
      <c r="G4" s="2">
        <v>109.0</v>
      </c>
      <c r="H4" s="2">
        <v>1156.6381</v>
      </c>
      <c r="I4" s="2">
        <v>0.2384615385</v>
      </c>
      <c r="K4" s="3">
        <v>4.0</v>
      </c>
      <c r="L4" s="6">
        <f t="shared" ref="L4:M4" si="3">SUM(F15:F24)/10</f>
        <v>86628</v>
      </c>
      <c r="M4" s="6">
        <f t="shared" si="3"/>
        <v>107</v>
      </c>
      <c r="N4" s="5">
        <f t="shared" ref="N4:O4" si="4">H25</f>
        <v>1285.40139</v>
      </c>
      <c r="O4" s="5">
        <f t="shared" si="4"/>
        <v>0.2060159063</v>
      </c>
    </row>
    <row r="5">
      <c r="B5" s="2">
        <v>2.0</v>
      </c>
      <c r="C5" s="2">
        <v>6253.0</v>
      </c>
      <c r="D5" s="2">
        <v>7980.0</v>
      </c>
      <c r="E5" s="2">
        <v>2.0</v>
      </c>
      <c r="F5" s="2">
        <v>94732.0</v>
      </c>
      <c r="G5" s="2">
        <v>116.0</v>
      </c>
      <c r="H5" s="2">
        <v>1402.5185</v>
      </c>
      <c r="I5" s="2">
        <v>0.2125984252</v>
      </c>
      <c r="K5" s="3">
        <v>8.0</v>
      </c>
      <c r="L5" s="6">
        <f>SUM(F29:F38)/10</f>
        <v>73214.8</v>
      </c>
      <c r="M5" s="6">
        <f>SUM(G16:G25)/10</f>
        <v>106.9</v>
      </c>
      <c r="N5" s="5">
        <f t="shared" ref="N5:O5" si="5">H39</f>
        <v>1407.48126</v>
      </c>
      <c r="O5" s="5">
        <f t="shared" si="5"/>
        <v>0.2052466755</v>
      </c>
    </row>
    <row r="6">
      <c r="B6" s="2">
        <v>3.0</v>
      </c>
      <c r="C6" s="2">
        <v>661.0</v>
      </c>
      <c r="D6" s="2">
        <v>8365.0</v>
      </c>
      <c r="E6" s="2">
        <v>2.0</v>
      </c>
      <c r="F6" s="2">
        <v>94096.0</v>
      </c>
      <c r="G6" s="2">
        <v>112.0</v>
      </c>
      <c r="H6" s="2">
        <v>1606.8042</v>
      </c>
      <c r="I6" s="2">
        <v>0.2700729927</v>
      </c>
      <c r="K6" s="3">
        <v>16.0</v>
      </c>
      <c r="L6" s="6">
        <f>SUM(F43:F52)/10</f>
        <v>46608.8</v>
      </c>
      <c r="M6" s="6">
        <f>SUM(G29:G38)/10</f>
        <v>111.1</v>
      </c>
      <c r="N6" s="5">
        <f t="shared" ref="N6:O6" si="6">H53</f>
        <v>1374.03369</v>
      </c>
      <c r="O6" s="5">
        <f t="shared" si="6"/>
        <v>0.2085800089</v>
      </c>
    </row>
    <row r="7">
      <c r="B7" s="2">
        <v>4.0</v>
      </c>
      <c r="C7" s="2">
        <v>8181.0</v>
      </c>
      <c r="D7" s="2">
        <v>7533.0</v>
      </c>
      <c r="E7" s="2">
        <v>2.0</v>
      </c>
      <c r="F7" s="2">
        <v>93444.0</v>
      </c>
      <c r="G7" s="2">
        <v>107.0</v>
      </c>
      <c r="H7" s="2">
        <v>1316.3992</v>
      </c>
      <c r="I7" s="2">
        <v>0.2125984252</v>
      </c>
      <c r="K7" s="3">
        <v>32.0</v>
      </c>
      <c r="L7" s="6">
        <f t="shared" ref="L7:M7" si="7">SUM(F57:F66)/10</f>
        <v>323.2</v>
      </c>
      <c r="M7" s="6">
        <f t="shared" si="7"/>
        <v>87.9</v>
      </c>
      <c r="N7" s="5">
        <f t="shared" ref="N7:O7" si="8">H67</f>
        <v>1107.11538</v>
      </c>
      <c r="O7" s="5">
        <f t="shared" si="8"/>
        <v>0.2707190197</v>
      </c>
    </row>
    <row r="8">
      <c r="B8" s="2">
        <v>5.0</v>
      </c>
      <c r="C8" s="2">
        <v>1409.0</v>
      </c>
      <c r="D8" s="2">
        <v>9934.0</v>
      </c>
      <c r="E8" s="2">
        <v>2.0</v>
      </c>
      <c r="F8" s="2">
        <v>94180.0</v>
      </c>
      <c r="G8" s="2">
        <v>116.0</v>
      </c>
      <c r="H8" s="2">
        <v>1545.5229</v>
      </c>
      <c r="I8" s="2">
        <v>0.21875</v>
      </c>
      <c r="K8" s="3">
        <v>64.0</v>
      </c>
      <c r="L8" s="6">
        <f t="shared" ref="L8:M8" si="9">SUM(F71:F80)/10</f>
        <v>-63707.6</v>
      </c>
      <c r="M8" s="6">
        <f t="shared" si="9"/>
        <v>40.6</v>
      </c>
      <c r="N8" s="5">
        <f t="shared" ref="N8:O8" si="10">H81</f>
        <v>295.44668</v>
      </c>
      <c r="O8" s="5">
        <f t="shared" si="10"/>
        <v>0.6146751452</v>
      </c>
    </row>
    <row r="9">
      <c r="B9" s="2">
        <v>6.0</v>
      </c>
      <c r="C9" s="2">
        <v>6359.0</v>
      </c>
      <c r="D9" s="2">
        <v>9165.0</v>
      </c>
      <c r="E9" s="2">
        <v>2.0</v>
      </c>
      <c r="F9" s="2">
        <v>93280.0</v>
      </c>
      <c r="G9" s="2">
        <v>113.0</v>
      </c>
      <c r="H9" s="2">
        <v>1380.5022</v>
      </c>
      <c r="I9" s="2">
        <v>0.1803278689</v>
      </c>
    </row>
    <row r="10">
      <c r="B10" s="2">
        <v>7.0</v>
      </c>
      <c r="C10" s="2">
        <v>9855.0</v>
      </c>
      <c r="D10" s="2">
        <v>5649.0</v>
      </c>
      <c r="E10" s="2">
        <v>2.0</v>
      </c>
      <c r="F10" s="2">
        <v>93916.0</v>
      </c>
      <c r="G10" s="2">
        <v>112.0</v>
      </c>
      <c r="H10" s="2">
        <v>1304.4497</v>
      </c>
      <c r="I10" s="2">
        <v>0.1803278689</v>
      </c>
    </row>
    <row r="11">
      <c r="B11" s="2">
        <v>8.0</v>
      </c>
      <c r="C11" s="2">
        <v>8985.0</v>
      </c>
      <c r="D11" s="2">
        <v>7550.0</v>
      </c>
      <c r="E11" s="2">
        <v>2.0</v>
      </c>
      <c r="F11" s="2">
        <v>94348.0</v>
      </c>
      <c r="G11" s="2">
        <v>118.0</v>
      </c>
      <c r="H11" s="2">
        <v>1342.3568</v>
      </c>
      <c r="I11" s="2">
        <v>0.1379310345</v>
      </c>
    </row>
    <row r="12">
      <c r="B12" s="2">
        <v>9.0</v>
      </c>
      <c r="C12" s="2">
        <v>8889.0</v>
      </c>
      <c r="D12" s="2">
        <v>8826.0</v>
      </c>
      <c r="E12" s="2">
        <v>2.0</v>
      </c>
      <c r="F12" s="2">
        <v>94200.0</v>
      </c>
      <c r="G12" s="2">
        <v>111.0</v>
      </c>
      <c r="H12" s="2">
        <v>1651.6034</v>
      </c>
      <c r="I12" s="2">
        <v>0.2424242424</v>
      </c>
    </row>
    <row r="13">
      <c r="F13" s="7">
        <f t="shared" ref="F13:I13" si="11">SUM(F3:F12)/10</f>
        <v>93479.6</v>
      </c>
      <c r="G13" s="7">
        <f t="shared" si="11"/>
        <v>112.2</v>
      </c>
      <c r="H13" s="7">
        <f t="shared" si="11"/>
        <v>1438.05419</v>
      </c>
      <c r="I13" s="7">
        <f t="shared" si="11"/>
        <v>0.2060159063</v>
      </c>
    </row>
    <row r="14">
      <c r="A14" s="2">
        <v>4.0</v>
      </c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</row>
    <row r="15">
      <c r="B15" s="2">
        <v>0.0</v>
      </c>
      <c r="C15" s="2">
        <v>216.0</v>
      </c>
      <c r="D15" s="2">
        <v>398.0</v>
      </c>
      <c r="E15" s="2">
        <v>4.0</v>
      </c>
      <c r="F15" s="2">
        <v>84988.0</v>
      </c>
      <c r="G15" s="2">
        <v>108.0</v>
      </c>
      <c r="H15" s="2">
        <v>1107.4588</v>
      </c>
      <c r="I15" s="2">
        <v>0.1666666667</v>
      </c>
    </row>
    <row r="16">
      <c r="B16" s="2">
        <v>1.0</v>
      </c>
      <c r="C16" s="2">
        <v>6015.0</v>
      </c>
      <c r="D16" s="2">
        <v>5690.0</v>
      </c>
      <c r="E16" s="2">
        <v>4.0</v>
      </c>
      <c r="F16" s="2">
        <v>81044.0</v>
      </c>
      <c r="G16" s="2">
        <v>106.0</v>
      </c>
      <c r="H16" s="2">
        <v>1118.6945</v>
      </c>
      <c r="I16" s="2">
        <v>0.2384615385</v>
      </c>
    </row>
    <row r="17">
      <c r="B17" s="2">
        <v>2.0</v>
      </c>
      <c r="C17" s="2">
        <v>6253.0</v>
      </c>
      <c r="D17" s="2">
        <v>7980.0</v>
      </c>
      <c r="E17" s="2">
        <v>4.0</v>
      </c>
      <c r="F17" s="2">
        <v>88776.0</v>
      </c>
      <c r="G17" s="2">
        <v>115.0</v>
      </c>
      <c r="H17" s="2">
        <v>1359.295</v>
      </c>
      <c r="I17" s="2">
        <v>0.2125984252</v>
      </c>
    </row>
    <row r="18">
      <c r="B18" s="2">
        <v>3.0</v>
      </c>
      <c r="C18" s="2">
        <v>661.0</v>
      </c>
      <c r="D18" s="2">
        <v>8365.0</v>
      </c>
      <c r="E18" s="2">
        <v>4.0</v>
      </c>
      <c r="F18" s="2">
        <v>87456.0</v>
      </c>
      <c r="G18" s="2">
        <v>100.0</v>
      </c>
      <c r="H18" s="2">
        <v>1330.69</v>
      </c>
      <c r="I18" s="2">
        <v>0.2700729927</v>
      </c>
    </row>
    <row r="19">
      <c r="B19" s="2">
        <v>4.0</v>
      </c>
      <c r="C19" s="2">
        <v>8181.0</v>
      </c>
      <c r="D19" s="2">
        <v>7533.0</v>
      </c>
      <c r="E19" s="2">
        <v>4.0</v>
      </c>
      <c r="F19" s="2">
        <v>87404.0</v>
      </c>
      <c r="G19" s="2">
        <v>112.0</v>
      </c>
      <c r="H19" s="2">
        <v>1423.5257</v>
      </c>
      <c r="I19" s="2">
        <v>0.2125984252</v>
      </c>
    </row>
    <row r="20">
      <c r="B20" s="2">
        <v>5.0</v>
      </c>
      <c r="C20" s="2">
        <v>1409.0</v>
      </c>
      <c r="D20" s="2">
        <v>9934.0</v>
      </c>
      <c r="E20" s="2">
        <v>4.0</v>
      </c>
      <c r="F20" s="2">
        <v>85828.0</v>
      </c>
      <c r="G20" s="2">
        <v>93.0</v>
      </c>
      <c r="H20" s="2">
        <v>1176.3319</v>
      </c>
      <c r="I20" s="2">
        <v>0.21875</v>
      </c>
    </row>
    <row r="21">
      <c r="B21" s="2">
        <v>6.0</v>
      </c>
      <c r="C21" s="2">
        <v>6359.0</v>
      </c>
      <c r="D21" s="2">
        <v>9165.0</v>
      </c>
      <c r="E21" s="2">
        <v>4.0</v>
      </c>
      <c r="F21" s="2">
        <v>86080.0</v>
      </c>
      <c r="G21" s="2">
        <v>112.0</v>
      </c>
      <c r="H21" s="2">
        <v>1338.3793</v>
      </c>
      <c r="I21" s="2">
        <v>0.1803278689</v>
      </c>
    </row>
    <row r="22">
      <c r="B22" s="2">
        <v>7.0</v>
      </c>
      <c r="C22" s="2">
        <v>9855.0</v>
      </c>
      <c r="D22" s="2">
        <v>5649.0</v>
      </c>
      <c r="E22" s="2">
        <v>4.0</v>
      </c>
      <c r="F22" s="2">
        <v>86864.0</v>
      </c>
      <c r="G22" s="2">
        <v>103.0</v>
      </c>
      <c r="H22" s="2">
        <v>1175.8261</v>
      </c>
      <c r="I22" s="2">
        <v>0.1803278689</v>
      </c>
    </row>
    <row r="23">
      <c r="B23" s="2">
        <v>8.0</v>
      </c>
      <c r="C23" s="2">
        <v>8985.0</v>
      </c>
      <c r="D23" s="2">
        <v>7550.0</v>
      </c>
      <c r="E23" s="2">
        <v>4.0</v>
      </c>
      <c r="F23" s="2">
        <v>88940.0</v>
      </c>
      <c r="G23" s="2">
        <v>113.0</v>
      </c>
      <c r="H23" s="2">
        <v>1235.5139</v>
      </c>
      <c r="I23" s="2">
        <v>0.1379310345</v>
      </c>
    </row>
    <row r="24">
      <c r="B24" s="2">
        <v>9.0</v>
      </c>
      <c r="C24" s="2">
        <v>8889.0</v>
      </c>
      <c r="D24" s="2">
        <v>8826.0</v>
      </c>
      <c r="E24" s="2">
        <v>4.0</v>
      </c>
      <c r="F24" s="2">
        <v>88900.0</v>
      </c>
      <c r="G24" s="2">
        <v>108.0</v>
      </c>
      <c r="H24" s="2">
        <v>1588.2987</v>
      </c>
      <c r="I24" s="2">
        <v>0.2424242424</v>
      </c>
    </row>
    <row r="25">
      <c r="F25" s="7">
        <f t="shared" ref="F25:I25" si="12">SUM(F15:F24)/10</f>
        <v>86628</v>
      </c>
      <c r="G25" s="7">
        <f t="shared" si="12"/>
        <v>107</v>
      </c>
      <c r="H25" s="7">
        <f t="shared" si="12"/>
        <v>1285.40139</v>
      </c>
      <c r="I25" s="7">
        <f t="shared" si="12"/>
        <v>0.2060159063</v>
      </c>
    </row>
    <row r="26">
      <c r="H26" s="8"/>
    </row>
    <row r="27">
      <c r="H27" s="8"/>
    </row>
    <row r="28">
      <c r="A28" s="2">
        <v>8.0</v>
      </c>
      <c r="B28" s="2" t="s">
        <v>0</v>
      </c>
      <c r="C28" s="2" t="s">
        <v>1</v>
      </c>
      <c r="D28" s="2" t="s">
        <v>2</v>
      </c>
      <c r="E28" s="2" t="s">
        <v>3</v>
      </c>
      <c r="F28" s="2" t="s">
        <v>4</v>
      </c>
      <c r="G28" s="2" t="s">
        <v>5</v>
      </c>
      <c r="H28" s="2" t="s">
        <v>6</v>
      </c>
      <c r="I28" s="2" t="s">
        <v>7</v>
      </c>
    </row>
    <row r="29">
      <c r="B29" s="2">
        <v>0.0</v>
      </c>
      <c r="C29" s="2">
        <v>216.0</v>
      </c>
      <c r="D29" s="2">
        <v>398.0</v>
      </c>
      <c r="E29" s="2">
        <v>8.0</v>
      </c>
      <c r="F29" s="2">
        <v>70008.0</v>
      </c>
      <c r="G29" s="2">
        <v>109.0</v>
      </c>
      <c r="H29" s="2">
        <v>1169.9507</v>
      </c>
      <c r="I29" s="2">
        <v>0.1666666667</v>
      </c>
    </row>
    <row r="30">
      <c r="B30" s="2">
        <v>1.0</v>
      </c>
      <c r="C30" s="2">
        <v>6015.0</v>
      </c>
      <c r="D30" s="2">
        <v>5690.0</v>
      </c>
      <c r="E30" s="2">
        <v>8.0</v>
      </c>
      <c r="F30" s="2">
        <v>64188.0</v>
      </c>
      <c r="G30" s="2">
        <v>117.0</v>
      </c>
      <c r="H30" s="2">
        <v>1266.1157</v>
      </c>
      <c r="I30" s="2">
        <v>0.2307692308</v>
      </c>
    </row>
    <row r="31">
      <c r="B31" s="2">
        <v>2.0</v>
      </c>
      <c r="C31" s="2">
        <v>6253.0</v>
      </c>
      <c r="D31" s="2">
        <v>7980.0</v>
      </c>
      <c r="E31" s="2">
        <v>8.0</v>
      </c>
      <c r="F31" s="2">
        <v>77872.0</v>
      </c>
      <c r="G31" s="2">
        <v>122.0</v>
      </c>
      <c r="H31" s="2">
        <v>1526.7012</v>
      </c>
      <c r="I31" s="2">
        <v>0.2125984252</v>
      </c>
    </row>
    <row r="32">
      <c r="B32" s="2">
        <v>3.0</v>
      </c>
      <c r="C32" s="2">
        <v>661.0</v>
      </c>
      <c r="D32" s="2">
        <v>8365.0</v>
      </c>
      <c r="E32" s="2">
        <v>8.0</v>
      </c>
      <c r="F32" s="2">
        <v>75528.0</v>
      </c>
      <c r="G32" s="2">
        <v>117.0</v>
      </c>
      <c r="H32" s="2">
        <v>1661.0847</v>
      </c>
      <c r="I32" s="2">
        <v>0.2700729927</v>
      </c>
    </row>
    <row r="33">
      <c r="B33" s="2">
        <v>4.0</v>
      </c>
      <c r="C33" s="2">
        <v>8181.0</v>
      </c>
      <c r="D33" s="2">
        <v>7533.0</v>
      </c>
      <c r="E33" s="2">
        <v>8.0</v>
      </c>
      <c r="F33" s="2">
        <v>72252.0</v>
      </c>
      <c r="G33" s="2">
        <v>102.0</v>
      </c>
      <c r="H33" s="2">
        <v>1269.6424</v>
      </c>
      <c r="I33" s="2">
        <v>0.2125984252</v>
      </c>
    </row>
    <row r="34">
      <c r="B34" s="2">
        <v>5.0</v>
      </c>
      <c r="C34" s="2">
        <v>1409.0</v>
      </c>
      <c r="D34" s="2">
        <v>9934.0</v>
      </c>
      <c r="E34" s="2">
        <v>8.0</v>
      </c>
      <c r="F34" s="2">
        <v>73216.0</v>
      </c>
      <c r="G34" s="2">
        <v>109.0</v>
      </c>
      <c r="H34" s="2">
        <v>1433.5707</v>
      </c>
      <c r="I34" s="2">
        <v>0.21875</v>
      </c>
    </row>
    <row r="35">
      <c r="B35" s="2">
        <v>6.0</v>
      </c>
      <c r="C35" s="2">
        <v>6359.0</v>
      </c>
      <c r="D35" s="2">
        <v>9165.0</v>
      </c>
      <c r="E35" s="2">
        <v>8.0</v>
      </c>
      <c r="F35" s="2">
        <v>73156.0</v>
      </c>
      <c r="G35" s="2">
        <v>110.0</v>
      </c>
      <c r="H35" s="2">
        <v>1452.5981</v>
      </c>
      <c r="I35" s="2">
        <v>0.1803278689</v>
      </c>
    </row>
    <row r="36">
      <c r="B36" s="2">
        <v>7.0</v>
      </c>
      <c r="C36" s="2">
        <v>9855.0</v>
      </c>
      <c r="D36" s="2">
        <v>5649.0</v>
      </c>
      <c r="E36" s="2">
        <v>8.0</v>
      </c>
      <c r="F36" s="2">
        <v>73060.0</v>
      </c>
      <c r="G36" s="2">
        <v>103.0</v>
      </c>
      <c r="H36" s="2">
        <v>1258.246</v>
      </c>
      <c r="I36" s="2">
        <v>0.1803278689</v>
      </c>
    </row>
    <row r="37">
      <c r="B37" s="2">
        <v>8.0</v>
      </c>
      <c r="C37" s="2">
        <v>8985.0</v>
      </c>
      <c r="D37" s="2">
        <v>7550.0</v>
      </c>
      <c r="E37" s="2">
        <v>8.0</v>
      </c>
      <c r="F37" s="2">
        <v>75680.0</v>
      </c>
      <c r="G37" s="2">
        <v>107.0</v>
      </c>
      <c r="H37" s="2">
        <v>1303.6174</v>
      </c>
      <c r="I37" s="2">
        <v>0.1379310345</v>
      </c>
    </row>
    <row r="38">
      <c r="B38" s="2">
        <v>9.0</v>
      </c>
      <c r="C38" s="2">
        <v>8889.0</v>
      </c>
      <c r="D38" s="2">
        <v>8826.0</v>
      </c>
      <c r="E38" s="2">
        <v>8.0</v>
      </c>
      <c r="F38" s="2">
        <v>77188.0</v>
      </c>
      <c r="G38" s="2">
        <v>115.0</v>
      </c>
      <c r="H38" s="2">
        <v>1733.2857</v>
      </c>
      <c r="I38" s="2">
        <v>0.2424242424</v>
      </c>
    </row>
    <row r="39">
      <c r="F39" s="7">
        <f t="shared" ref="F39:I39" si="13">SUM(F29:F38)/10</f>
        <v>73214.8</v>
      </c>
      <c r="G39" s="7">
        <f t="shared" si="13"/>
        <v>111.1</v>
      </c>
      <c r="H39" s="7">
        <f t="shared" si="13"/>
        <v>1407.48126</v>
      </c>
      <c r="I39" s="7">
        <f t="shared" si="13"/>
        <v>0.2052466755</v>
      </c>
    </row>
    <row r="40">
      <c r="H40" s="8"/>
    </row>
    <row r="41">
      <c r="H41" s="8"/>
    </row>
    <row r="42">
      <c r="A42" s="2">
        <v>16.0</v>
      </c>
      <c r="B42" s="2" t="s">
        <v>0</v>
      </c>
      <c r="C42" s="2" t="s">
        <v>1</v>
      </c>
      <c r="D42" s="2" t="s">
        <v>2</v>
      </c>
      <c r="E42" s="2" t="s">
        <v>3</v>
      </c>
      <c r="F42" s="2" t="s">
        <v>4</v>
      </c>
      <c r="G42" s="2" t="s">
        <v>5</v>
      </c>
      <c r="H42" s="2" t="s">
        <v>6</v>
      </c>
      <c r="I42" s="2" t="s">
        <v>7</v>
      </c>
    </row>
    <row r="43">
      <c r="B43" s="2">
        <v>0.0</v>
      </c>
      <c r="C43" s="2">
        <v>216.0</v>
      </c>
      <c r="D43" s="2">
        <v>398.0</v>
      </c>
      <c r="E43" s="2">
        <v>16.0</v>
      </c>
      <c r="F43" s="2">
        <v>36888.0</v>
      </c>
      <c r="G43" s="2">
        <v>96.0</v>
      </c>
      <c r="H43" s="2">
        <v>1070.6563</v>
      </c>
      <c r="I43" s="2">
        <v>0.2</v>
      </c>
    </row>
    <row r="44">
      <c r="B44" s="2">
        <v>1.0</v>
      </c>
      <c r="C44" s="2">
        <v>6015.0</v>
      </c>
      <c r="D44" s="2">
        <v>5690.0</v>
      </c>
      <c r="E44" s="2">
        <v>16.0</v>
      </c>
      <c r="F44" s="2">
        <v>28332.0</v>
      </c>
      <c r="G44" s="2">
        <v>95.0</v>
      </c>
      <c r="H44" s="2">
        <v>1057.7815</v>
      </c>
      <c r="I44" s="2">
        <v>0.2307692308</v>
      </c>
    </row>
    <row r="45">
      <c r="B45" s="2">
        <v>2.0</v>
      </c>
      <c r="C45" s="2">
        <v>6253.0</v>
      </c>
      <c r="D45" s="2">
        <v>7980.0</v>
      </c>
      <c r="E45" s="2">
        <v>16.0</v>
      </c>
      <c r="F45" s="2">
        <v>50260.0</v>
      </c>
      <c r="G45" s="2">
        <v>104.0</v>
      </c>
      <c r="H45" s="2">
        <v>1398.708</v>
      </c>
      <c r="I45" s="2">
        <v>0.2125984252</v>
      </c>
    </row>
    <row r="46">
      <c r="B46" s="2">
        <v>3.0</v>
      </c>
      <c r="C46" s="2">
        <v>661.0</v>
      </c>
      <c r="D46" s="2">
        <v>8365.0</v>
      </c>
      <c r="E46" s="2">
        <v>16.0</v>
      </c>
      <c r="F46" s="2">
        <v>50480.0</v>
      </c>
      <c r="G46" s="2">
        <v>89.0</v>
      </c>
      <c r="H46" s="2">
        <v>1399.8039</v>
      </c>
      <c r="I46" s="2">
        <v>0.2700729927</v>
      </c>
    </row>
    <row r="47">
      <c r="B47" s="2">
        <v>4.0</v>
      </c>
      <c r="C47" s="2">
        <v>8181.0</v>
      </c>
      <c r="D47" s="2">
        <v>7533.0</v>
      </c>
      <c r="E47" s="2">
        <v>16.0</v>
      </c>
      <c r="F47" s="2">
        <v>45224.0</v>
      </c>
      <c r="G47" s="2">
        <v>109.0</v>
      </c>
      <c r="H47" s="2">
        <v>1555.4123</v>
      </c>
      <c r="I47" s="2">
        <v>0.2125984252</v>
      </c>
    </row>
    <row r="48">
      <c r="B48" s="2">
        <v>5.0</v>
      </c>
      <c r="C48" s="2">
        <v>1409.0</v>
      </c>
      <c r="D48" s="2">
        <v>9934.0</v>
      </c>
      <c r="E48" s="2">
        <v>16.0</v>
      </c>
      <c r="F48" s="2">
        <v>47432.0</v>
      </c>
      <c r="G48" s="2">
        <v>106.0</v>
      </c>
      <c r="H48" s="2">
        <v>1536.4925</v>
      </c>
      <c r="I48" s="2">
        <v>0.21875</v>
      </c>
    </row>
    <row r="49">
      <c r="B49" s="2">
        <v>6.0</v>
      </c>
      <c r="C49" s="2">
        <v>6359.0</v>
      </c>
      <c r="D49" s="2">
        <v>9165.0</v>
      </c>
      <c r="E49" s="2">
        <v>16.0</v>
      </c>
      <c r="F49" s="2">
        <v>48384.0</v>
      </c>
      <c r="G49" s="2">
        <v>99.0</v>
      </c>
      <c r="H49" s="2">
        <v>1322.6736</v>
      </c>
      <c r="I49" s="2">
        <v>0.1803278689</v>
      </c>
    </row>
    <row r="50">
      <c r="B50" s="2">
        <v>7.0</v>
      </c>
      <c r="C50" s="2">
        <v>9855.0</v>
      </c>
      <c r="D50" s="2">
        <v>5649.0</v>
      </c>
      <c r="E50" s="2">
        <v>16.0</v>
      </c>
      <c r="F50" s="2">
        <v>49188.0</v>
      </c>
      <c r="G50" s="2">
        <v>100.0</v>
      </c>
      <c r="H50" s="2">
        <v>1490.5296</v>
      </c>
      <c r="I50" s="2">
        <v>0.1803278689</v>
      </c>
    </row>
    <row r="51">
      <c r="B51" s="2">
        <v>8.0</v>
      </c>
      <c r="C51" s="2">
        <v>8985.0</v>
      </c>
      <c r="D51" s="2">
        <v>7550.0</v>
      </c>
      <c r="E51" s="2">
        <v>16.0</v>
      </c>
      <c r="F51" s="2">
        <v>53008.0</v>
      </c>
      <c r="G51" s="2">
        <v>94.0</v>
      </c>
      <c r="H51" s="2">
        <v>1251.3809</v>
      </c>
      <c r="I51" s="2">
        <v>0.1379310345</v>
      </c>
    </row>
    <row r="52">
      <c r="B52" s="2">
        <v>9.0</v>
      </c>
      <c r="C52" s="2">
        <v>8889.0</v>
      </c>
      <c r="D52" s="2">
        <v>8826.0</v>
      </c>
      <c r="E52" s="2">
        <v>16.0</v>
      </c>
      <c r="F52" s="2">
        <v>56892.0</v>
      </c>
      <c r="G52" s="2">
        <v>103.0</v>
      </c>
      <c r="H52" s="2">
        <v>1656.8983</v>
      </c>
      <c r="I52" s="2">
        <v>0.2424242424</v>
      </c>
    </row>
    <row r="53">
      <c r="F53" s="7">
        <f t="shared" ref="F53:I53" si="14">SUM(F43:F52)/10</f>
        <v>46608.8</v>
      </c>
      <c r="G53" s="7">
        <f t="shared" si="14"/>
        <v>99.5</v>
      </c>
      <c r="H53" s="7">
        <f t="shared" si="14"/>
        <v>1374.03369</v>
      </c>
      <c r="I53" s="7">
        <f t="shared" si="14"/>
        <v>0.2085800089</v>
      </c>
    </row>
    <row r="54">
      <c r="H54" s="8"/>
    </row>
    <row r="55">
      <c r="H55" s="8"/>
    </row>
    <row r="56">
      <c r="A56" s="2">
        <v>32.0</v>
      </c>
      <c r="B56" s="2" t="s">
        <v>0</v>
      </c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</row>
    <row r="57">
      <c r="B57" s="2">
        <v>0.0</v>
      </c>
      <c r="C57" s="2">
        <v>216.0</v>
      </c>
      <c r="D57" s="2">
        <v>398.0</v>
      </c>
      <c r="E57" s="2">
        <v>32.0</v>
      </c>
      <c r="F57" s="2">
        <v>-468.0</v>
      </c>
      <c r="G57" s="2">
        <v>93.0</v>
      </c>
      <c r="H57" s="2">
        <v>1158.9588</v>
      </c>
      <c r="I57" s="2">
        <v>0.25</v>
      </c>
    </row>
    <row r="58">
      <c r="B58" s="2">
        <v>1.0</v>
      </c>
      <c r="C58" s="2">
        <v>6015.0</v>
      </c>
      <c r="D58" s="2">
        <v>5690.0</v>
      </c>
      <c r="E58" s="2">
        <v>32.0</v>
      </c>
      <c r="F58" s="2">
        <v>-37204.0</v>
      </c>
      <c r="G58" s="2">
        <v>83.0</v>
      </c>
      <c r="H58" s="2">
        <v>902.7989</v>
      </c>
      <c r="I58" s="2">
        <v>0.3384615385</v>
      </c>
    </row>
    <row r="59">
      <c r="B59" s="2">
        <v>2.0</v>
      </c>
      <c r="C59" s="2">
        <v>6253.0</v>
      </c>
      <c r="D59" s="2">
        <v>7980.0</v>
      </c>
      <c r="E59" s="2">
        <v>32.0</v>
      </c>
      <c r="F59" s="2">
        <v>5348.0</v>
      </c>
      <c r="G59" s="2">
        <v>83.0</v>
      </c>
      <c r="H59" s="2">
        <v>991.9911</v>
      </c>
      <c r="I59" s="2">
        <v>0.2598425197</v>
      </c>
    </row>
    <row r="60">
      <c r="B60" s="2">
        <v>3.0</v>
      </c>
      <c r="C60" s="2">
        <v>661.0</v>
      </c>
      <c r="D60" s="2">
        <v>8365.0</v>
      </c>
      <c r="E60" s="2">
        <v>32.0</v>
      </c>
      <c r="F60" s="2">
        <v>6280.0</v>
      </c>
      <c r="G60" s="2">
        <v>87.0</v>
      </c>
      <c r="H60" s="2">
        <v>1337.0861</v>
      </c>
      <c r="I60" s="2">
        <v>0.299270073</v>
      </c>
    </row>
    <row r="61">
      <c r="B61" s="2">
        <v>4.0</v>
      </c>
      <c r="C61" s="2">
        <v>8181.0</v>
      </c>
      <c r="D61" s="2">
        <v>7533.0</v>
      </c>
      <c r="E61" s="2">
        <v>32.0</v>
      </c>
      <c r="F61" s="2">
        <v>-3184.0</v>
      </c>
      <c r="G61" s="2">
        <v>95.0</v>
      </c>
      <c r="H61" s="2">
        <v>1157.1773</v>
      </c>
      <c r="I61" s="2">
        <v>0.2440944882</v>
      </c>
    </row>
    <row r="62">
      <c r="B62" s="2">
        <v>5.0</v>
      </c>
      <c r="C62" s="2">
        <v>1409.0</v>
      </c>
      <c r="D62" s="2">
        <v>9934.0</v>
      </c>
      <c r="E62" s="2">
        <v>32.0</v>
      </c>
      <c r="F62" s="2">
        <v>1212.0</v>
      </c>
      <c r="G62" s="2">
        <v>89.0</v>
      </c>
      <c r="H62" s="2">
        <v>1088.0195</v>
      </c>
      <c r="I62" s="2">
        <v>0.328125</v>
      </c>
    </row>
    <row r="63">
      <c r="B63" s="2">
        <v>6.0</v>
      </c>
      <c r="C63" s="2">
        <v>6359.0</v>
      </c>
      <c r="D63" s="2">
        <v>9165.0</v>
      </c>
      <c r="E63" s="2">
        <v>32.0</v>
      </c>
      <c r="F63" s="2">
        <v>380.0</v>
      </c>
      <c r="G63" s="2">
        <v>89.0</v>
      </c>
      <c r="H63" s="2">
        <v>1078.0316</v>
      </c>
      <c r="I63" s="2">
        <v>0.262295082</v>
      </c>
    </row>
    <row r="64">
      <c r="B64" s="2">
        <v>7.0</v>
      </c>
      <c r="C64" s="2">
        <v>9855.0</v>
      </c>
      <c r="D64" s="2">
        <v>5649.0</v>
      </c>
      <c r="E64" s="2">
        <v>32.0</v>
      </c>
      <c r="F64" s="2">
        <v>1564.0</v>
      </c>
      <c r="G64" s="2">
        <v>81.0</v>
      </c>
      <c r="H64" s="2">
        <v>941.2463</v>
      </c>
      <c r="I64" s="2">
        <v>0.2540983607</v>
      </c>
    </row>
    <row r="65">
      <c r="B65" s="2">
        <v>8.0</v>
      </c>
      <c r="C65" s="2">
        <v>8985.0</v>
      </c>
      <c r="D65" s="2">
        <v>7550.0</v>
      </c>
      <c r="E65" s="2">
        <v>32.0</v>
      </c>
      <c r="F65" s="2">
        <v>12052.0</v>
      </c>
      <c r="G65" s="2">
        <v>86.0</v>
      </c>
      <c r="H65" s="2">
        <v>1023.2748</v>
      </c>
      <c r="I65" s="2">
        <v>0.1982758621</v>
      </c>
    </row>
    <row r="66">
      <c r="B66" s="2">
        <v>9.0</v>
      </c>
      <c r="C66" s="2">
        <v>8889.0</v>
      </c>
      <c r="D66" s="2">
        <v>8826.0</v>
      </c>
      <c r="E66" s="2">
        <v>32.0</v>
      </c>
      <c r="F66" s="2">
        <v>17252.0</v>
      </c>
      <c r="G66" s="2">
        <v>93.0</v>
      </c>
      <c r="H66" s="2">
        <v>1392.5694</v>
      </c>
      <c r="I66" s="2">
        <v>0.2727272727</v>
      </c>
    </row>
    <row r="67">
      <c r="F67" s="7">
        <f t="shared" ref="F67:I67" si="15">SUM(F57:F66)/10</f>
        <v>323.2</v>
      </c>
      <c r="G67" s="7">
        <f t="shared" si="15"/>
        <v>87.9</v>
      </c>
      <c r="H67" s="7">
        <f t="shared" si="15"/>
        <v>1107.11538</v>
      </c>
      <c r="I67" s="7">
        <f t="shared" si="15"/>
        <v>0.2707190197</v>
      </c>
    </row>
    <row r="68">
      <c r="H68" s="8"/>
    </row>
    <row r="69">
      <c r="H69" s="8"/>
    </row>
    <row r="70">
      <c r="A70" s="2">
        <v>64.0</v>
      </c>
      <c r="B70" s="2" t="s">
        <v>0</v>
      </c>
      <c r="C70" s="2" t="s">
        <v>1</v>
      </c>
      <c r="D70" s="2" t="s">
        <v>2</v>
      </c>
      <c r="E70" s="2" t="s">
        <v>3</v>
      </c>
      <c r="F70" s="2" t="s">
        <v>4</v>
      </c>
      <c r="G70" s="2" t="s">
        <v>5</v>
      </c>
      <c r="H70" s="2" t="s">
        <v>6</v>
      </c>
      <c r="I70" s="2" t="s">
        <v>7</v>
      </c>
    </row>
    <row r="71">
      <c r="B71" s="2">
        <v>0.0</v>
      </c>
      <c r="C71" s="2">
        <v>216.0</v>
      </c>
      <c r="D71" s="2">
        <v>398.0</v>
      </c>
      <c r="E71" s="2">
        <v>64.0</v>
      </c>
      <c r="F71" s="2">
        <v>-63324.0</v>
      </c>
      <c r="G71" s="2">
        <v>35.0</v>
      </c>
      <c r="H71" s="2">
        <v>211.2923</v>
      </c>
      <c r="I71" s="2">
        <v>0.6166666667</v>
      </c>
    </row>
    <row r="72">
      <c r="B72" s="2">
        <v>1.0</v>
      </c>
      <c r="C72" s="2">
        <v>6015.0</v>
      </c>
      <c r="D72" s="2">
        <v>5690.0</v>
      </c>
      <c r="E72" s="2">
        <v>64.0</v>
      </c>
      <c r="F72" s="2">
        <v>-72096.0</v>
      </c>
      <c r="G72" s="2">
        <v>33.0</v>
      </c>
      <c r="H72" s="2">
        <v>222.6188</v>
      </c>
      <c r="I72" s="2">
        <v>0.6615384615</v>
      </c>
    </row>
    <row r="73">
      <c r="B73" s="2">
        <v>2.0</v>
      </c>
      <c r="C73" s="2">
        <v>6253.0</v>
      </c>
      <c r="D73" s="2">
        <v>7980.0</v>
      </c>
      <c r="E73" s="2">
        <v>64.0</v>
      </c>
      <c r="F73" s="2">
        <v>-53924.0</v>
      </c>
      <c r="G73" s="2">
        <v>44.0</v>
      </c>
      <c r="H73" s="2">
        <v>304.8629</v>
      </c>
      <c r="I73" s="2">
        <v>0.5905511811</v>
      </c>
    </row>
    <row r="74">
      <c r="B74" s="2">
        <v>3.0</v>
      </c>
      <c r="C74" s="2">
        <v>661.0</v>
      </c>
      <c r="D74" s="2">
        <v>8365.0</v>
      </c>
      <c r="E74" s="2">
        <v>64.0</v>
      </c>
      <c r="F74" s="2">
        <v>-72340.0</v>
      </c>
      <c r="G74" s="2">
        <v>40.0</v>
      </c>
      <c r="H74" s="2">
        <v>330.5285</v>
      </c>
      <c r="I74" s="2">
        <v>0.6496350365</v>
      </c>
    </row>
    <row r="75">
      <c r="B75" s="2">
        <v>4.0</v>
      </c>
      <c r="C75" s="2">
        <v>8181.0</v>
      </c>
      <c r="D75" s="2">
        <v>7533.0</v>
      </c>
      <c r="E75" s="2">
        <v>64.0</v>
      </c>
      <c r="F75" s="2">
        <v>-70596.0</v>
      </c>
      <c r="G75" s="2">
        <v>34.0</v>
      </c>
      <c r="H75" s="2">
        <v>207.8471</v>
      </c>
      <c r="I75" s="2">
        <v>0.6377952756</v>
      </c>
    </row>
    <row r="76">
      <c r="B76" s="2">
        <v>5.0</v>
      </c>
      <c r="C76" s="2">
        <v>1409.0</v>
      </c>
      <c r="D76" s="2">
        <v>9934.0</v>
      </c>
      <c r="E76" s="2">
        <v>64.0</v>
      </c>
      <c r="F76" s="2">
        <v>-39372.0</v>
      </c>
      <c r="G76" s="2">
        <v>52.0</v>
      </c>
      <c r="H76" s="2">
        <v>353.8455</v>
      </c>
      <c r="I76" s="2">
        <v>0.578125</v>
      </c>
    </row>
    <row r="77">
      <c r="B77" s="2">
        <v>6.0</v>
      </c>
      <c r="C77" s="2">
        <v>6359.0</v>
      </c>
      <c r="D77" s="2">
        <v>9165.0</v>
      </c>
      <c r="E77" s="2">
        <v>64.0</v>
      </c>
      <c r="F77" s="2">
        <v>-55456.0</v>
      </c>
      <c r="G77" s="2">
        <v>50.0</v>
      </c>
      <c r="H77" s="2">
        <v>430.3272</v>
      </c>
      <c r="I77" s="2">
        <v>0.5737704918</v>
      </c>
    </row>
    <row r="78">
      <c r="B78" s="2">
        <v>7.0</v>
      </c>
      <c r="C78" s="2">
        <v>9855.0</v>
      </c>
      <c r="D78" s="2">
        <v>5649.0</v>
      </c>
      <c r="E78" s="2">
        <v>64.0</v>
      </c>
      <c r="F78" s="2">
        <v>-90252.0</v>
      </c>
      <c r="G78" s="2">
        <v>28.0</v>
      </c>
      <c r="H78" s="2">
        <v>173.4493</v>
      </c>
      <c r="I78" s="2">
        <v>0.7049180328</v>
      </c>
    </row>
    <row r="79">
      <c r="B79" s="2">
        <v>8.0</v>
      </c>
      <c r="C79" s="2">
        <v>8985.0</v>
      </c>
      <c r="D79" s="2">
        <v>7550.0</v>
      </c>
      <c r="E79" s="2">
        <v>64.0</v>
      </c>
      <c r="F79" s="2">
        <v>-82332.0</v>
      </c>
      <c r="G79" s="2">
        <v>36.0</v>
      </c>
      <c r="H79" s="2">
        <v>244.5591</v>
      </c>
      <c r="I79" s="2">
        <v>0.6034482759</v>
      </c>
    </row>
    <row r="80">
      <c r="B80" s="2">
        <v>9.0</v>
      </c>
      <c r="C80" s="2">
        <v>8889.0</v>
      </c>
      <c r="D80" s="2">
        <v>8826.0</v>
      </c>
      <c r="E80" s="2">
        <v>64.0</v>
      </c>
      <c r="F80" s="2">
        <v>-37384.0</v>
      </c>
      <c r="G80" s="2">
        <v>54.0</v>
      </c>
      <c r="H80" s="2">
        <v>475.1361</v>
      </c>
      <c r="I80" s="2">
        <v>0.5303030303</v>
      </c>
    </row>
    <row r="81">
      <c r="F81" s="7">
        <f t="shared" ref="F81:I81" si="16">SUM(F71:F80)/10</f>
        <v>-63707.6</v>
      </c>
      <c r="G81" s="7">
        <f t="shared" si="16"/>
        <v>40.6</v>
      </c>
      <c r="H81" s="7">
        <f t="shared" si="16"/>
        <v>295.44668</v>
      </c>
      <c r="I81" s="7">
        <f t="shared" si="16"/>
        <v>0.6146751452</v>
      </c>
    </row>
  </sheetData>
  <drawing r:id="rId1"/>
</worksheet>
</file>