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8695" windowHeight="13050"/>
  </bookViews>
  <sheets>
    <sheet name="BOM template" sheetId="5" r:id="rId1"/>
    <sheet name="Sheet1" sheetId="6" r:id="rId2"/>
  </sheets>
  <calcPr calcId="145621"/>
</workbook>
</file>

<file path=xl/calcChain.xml><?xml version="1.0" encoding="utf-8"?>
<calcChain xmlns="http://schemas.openxmlformats.org/spreadsheetml/2006/main">
  <c r="C25" i="5" l="1"/>
</calcChain>
</file>

<file path=xl/sharedStrings.xml><?xml version="1.0" encoding="utf-8"?>
<sst xmlns="http://schemas.openxmlformats.org/spreadsheetml/2006/main" count="297" uniqueCount="292">
  <si>
    <t>Designator</t>
    <phoneticPr fontId="16" type="noConversion"/>
  </si>
  <si>
    <t>NO</t>
    <phoneticPr fontId="16" type="noConversion"/>
  </si>
  <si>
    <t>Quantity</t>
    <phoneticPr fontId="16" type="noConversion"/>
  </si>
  <si>
    <t>Value</t>
    <phoneticPr fontId="16" type="noConversion"/>
  </si>
  <si>
    <t>Description</t>
    <phoneticPr fontId="16" type="noConversion"/>
  </si>
  <si>
    <t>Package</t>
    <phoneticPr fontId="16" type="noConversion"/>
  </si>
  <si>
    <t>Comment or Link</t>
    <phoneticPr fontId="16" type="noConversion"/>
  </si>
  <si>
    <t>BOM template</t>
    <phoneticPr fontId="16" type="noConversion"/>
  </si>
  <si>
    <t>12;"J1";"BarrelJack_Horizontal";1;"Barrel_Jack_Switch";;;</t>
  </si>
  <si>
    <t>13;"Q106</t>
  </si>
  <si>
    <t>Q107</t>
  </si>
  <si>
    <t>Q108</t>
  </si>
  <si>
    <t>Q124";"TO-220-3_Vertical";4;"IRF640";;;</t>
  </si>
  <si>
    <t>14;"R2</t>
  </si>
  <si>
    <t>R3</t>
  </si>
  <si>
    <t>R7</t>
  </si>
  <si>
    <t>R8</t>
  </si>
  <si>
    <t>R32</t>
  </si>
  <si>
    <t>R33</t>
  </si>
  <si>
    <t>R37</t>
  </si>
  <si>
    <t>R38</t>
  </si>
  <si>
    <t>R62</t>
  </si>
  <si>
    <t>R63</t>
  </si>
  <si>
    <t>R67</t>
  </si>
  <si>
    <t>R68</t>
  </si>
  <si>
    <t>R92</t>
  </si>
  <si>
    <t>R93</t>
  </si>
  <si>
    <t>R97</t>
  </si>
  <si>
    <t>R98</t>
  </si>
  <si>
    <t>R122</t>
  </si>
  <si>
    <t>R123</t>
  </si>
  <si>
    <t>R127</t>
  </si>
  <si>
    <t>R128</t>
  </si>
  <si>
    <t>R152</t>
  </si>
  <si>
    <t>R153</t>
  </si>
  <si>
    <t>R157</t>
  </si>
  <si>
    <t>R158</t>
  </si>
  <si>
    <t>R182</t>
  </si>
  <si>
    <t>R183</t>
  </si>
  <si>
    <t>R187</t>
  </si>
  <si>
    <t>R188";"R_1206_3216Metric_Pad1.42x1.75mm_HandSolder";28;"24K";;;</t>
  </si>
  <si>
    <t>15;"R4</t>
  </si>
  <si>
    <t>R9</t>
  </si>
  <si>
    <t>R10</t>
  </si>
  <si>
    <t>R11</t>
  </si>
  <si>
    <t>R12</t>
  </si>
  <si>
    <t>R13</t>
  </si>
  <si>
    <t>R14</t>
  </si>
  <si>
    <t>R15</t>
  </si>
  <si>
    <t>R16</t>
  </si>
  <si>
    <t>R19</t>
  </si>
  <si>
    <t>R24</t>
  </si>
  <si>
    <t>R25</t>
  </si>
  <si>
    <t>R26</t>
  </si>
  <si>
    <t>R27</t>
  </si>
  <si>
    <t>R28</t>
  </si>
  <si>
    <t>R29</t>
  </si>
  <si>
    <t>R30</t>
  </si>
  <si>
    <t>R34</t>
  </si>
  <si>
    <t>R39</t>
  </si>
  <si>
    <t>R40</t>
  </si>
  <si>
    <t>R41</t>
  </si>
  <si>
    <t>R42</t>
  </si>
  <si>
    <t>R43</t>
  </si>
  <si>
    <t>R44</t>
  </si>
  <si>
    <t>R45</t>
  </si>
  <si>
    <t>R46</t>
  </si>
  <si>
    <t>R49</t>
  </si>
  <si>
    <t>R54</t>
  </si>
  <si>
    <t>R55</t>
  </si>
  <si>
    <t>R56</t>
  </si>
  <si>
    <t>R57</t>
  </si>
  <si>
    <t>R58</t>
  </si>
  <si>
    <t>R59</t>
  </si>
  <si>
    <t>R60</t>
  </si>
  <si>
    <t>R64</t>
  </si>
  <si>
    <t>R69</t>
  </si>
  <si>
    <t>R70</t>
  </si>
  <si>
    <t>R71</t>
  </si>
  <si>
    <t>R72</t>
  </si>
  <si>
    <t>R73</t>
  </si>
  <si>
    <t>R74</t>
  </si>
  <si>
    <t>R75</t>
  </si>
  <si>
    <t>R76</t>
  </si>
  <si>
    <t>R79</t>
  </si>
  <si>
    <t>R84</t>
  </si>
  <si>
    <t>R85</t>
  </si>
  <si>
    <t>R86</t>
  </si>
  <si>
    <t>R87</t>
  </si>
  <si>
    <t>R88</t>
  </si>
  <si>
    <t>R89</t>
  </si>
  <si>
    <t>R90</t>
  </si>
  <si>
    <t>R94</t>
  </si>
  <si>
    <t>R99</t>
  </si>
  <si>
    <t>R100</t>
  </si>
  <si>
    <t>R101</t>
  </si>
  <si>
    <t>R102</t>
  </si>
  <si>
    <t>R103</t>
  </si>
  <si>
    <t>R104</t>
  </si>
  <si>
    <t>R105</t>
  </si>
  <si>
    <t>R106</t>
  </si>
  <si>
    <t>R109</t>
  </si>
  <si>
    <t>R114</t>
  </si>
  <si>
    <t>R115</t>
  </si>
  <si>
    <t>R116</t>
  </si>
  <si>
    <t>R117</t>
  </si>
  <si>
    <t>R118</t>
  </si>
  <si>
    <t>R119</t>
  </si>
  <si>
    <t>R120</t>
  </si>
  <si>
    <t>R124</t>
  </si>
  <si>
    <t>R129</t>
  </si>
  <si>
    <t>R130</t>
  </si>
  <si>
    <t>R131</t>
  </si>
  <si>
    <t>R132</t>
  </si>
  <si>
    <t>R133</t>
  </si>
  <si>
    <t>R134</t>
  </si>
  <si>
    <t>R135</t>
  </si>
  <si>
    <t>R136</t>
  </si>
  <si>
    <t>R139</t>
  </si>
  <si>
    <t>R144</t>
  </si>
  <si>
    <t>R145</t>
  </si>
  <si>
    <t>R146</t>
  </si>
  <si>
    <t>R147</t>
  </si>
  <si>
    <t>R148</t>
  </si>
  <si>
    <t>R149</t>
  </si>
  <si>
    <t>R150</t>
  </si>
  <si>
    <t>R154</t>
  </si>
  <si>
    <t>R159</t>
  </si>
  <si>
    <t>R160</t>
  </si>
  <si>
    <t>R161</t>
  </si>
  <si>
    <t>R162</t>
  </si>
  <si>
    <t>R163</t>
  </si>
  <si>
    <t>R164</t>
  </si>
  <si>
    <t>R165</t>
  </si>
  <si>
    <t>R166</t>
  </si>
  <si>
    <t>R169</t>
  </si>
  <si>
    <t>R174</t>
  </si>
  <si>
    <t>R175</t>
  </si>
  <si>
    <t>R176</t>
  </si>
  <si>
    <t>R177</t>
  </si>
  <si>
    <t>R178</t>
  </si>
  <si>
    <t>R179</t>
  </si>
  <si>
    <t>R180</t>
  </si>
  <si>
    <t>R184</t>
  </si>
  <si>
    <t>R189</t>
  </si>
  <si>
    <t>R190</t>
  </si>
  <si>
    <t>R191</t>
  </si>
  <si>
    <t>R192</t>
  </si>
  <si>
    <t>R193</t>
  </si>
  <si>
    <t>R194</t>
  </si>
  <si>
    <t>R195</t>
  </si>
  <si>
    <t>R196</t>
  </si>
  <si>
    <t>R199</t>
  </si>
  <si>
    <t>R204</t>
  </si>
  <si>
    <t>R205</t>
  </si>
  <si>
    <t>R206</t>
  </si>
  <si>
    <t>R207</t>
  </si>
  <si>
    <t>R208</t>
  </si>
  <si>
    <t>R209</t>
  </si>
  <si>
    <t>R210";"R_1206_3216Metric_Pad1.42x1.75mm_HandSolder";119;"33K";;;</t>
  </si>
  <si>
    <t>16;"R5</t>
  </si>
  <si>
    <t>R6</t>
  </si>
  <si>
    <t>R17</t>
  </si>
  <si>
    <t>R20</t>
  </si>
  <si>
    <t>R21</t>
  </si>
  <si>
    <t>R31</t>
  </si>
  <si>
    <t>R35</t>
  </si>
  <si>
    <t>R36</t>
  </si>
  <si>
    <t>R47</t>
  </si>
  <si>
    <t>R50</t>
  </si>
  <si>
    <t>R51</t>
  </si>
  <si>
    <t>R61</t>
  </si>
  <si>
    <t>R65</t>
  </si>
  <si>
    <t>R66</t>
  </si>
  <si>
    <t>R77</t>
  </si>
  <si>
    <t>R80</t>
  </si>
  <si>
    <t>R81</t>
  </si>
  <si>
    <t>R91</t>
  </si>
  <si>
    <t>R95</t>
  </si>
  <si>
    <t>R96</t>
  </si>
  <si>
    <t>R107</t>
  </si>
  <si>
    <t>R110</t>
  </si>
  <si>
    <t>R111</t>
  </si>
  <si>
    <t>R121</t>
  </si>
  <si>
    <t>R125</t>
  </si>
  <si>
    <t>R126</t>
  </si>
  <si>
    <t>R137</t>
  </si>
  <si>
    <t>R140</t>
  </si>
  <si>
    <t>R141</t>
  </si>
  <si>
    <t>R151</t>
  </si>
  <si>
    <t>R155</t>
  </si>
  <si>
    <t>R156</t>
  </si>
  <si>
    <t>R167</t>
  </si>
  <si>
    <t>R170</t>
  </si>
  <si>
    <t>R171</t>
  </si>
  <si>
    <t>R181</t>
  </si>
  <si>
    <t>R185</t>
  </si>
  <si>
    <t>R186</t>
  </si>
  <si>
    <t>R197</t>
  </si>
  <si>
    <t>R200</t>
  </si>
  <si>
    <t>R201</t>
  </si>
  <si>
    <t>R211";"R_1206_3216Metric_Pad1.42x1.75mm_HandSolder";42;"27K";;;</t>
  </si>
  <si>
    <t>17;"R18</t>
  </si>
  <si>
    <t>R22</t>
  </si>
  <si>
    <t>R23</t>
  </si>
  <si>
    <t>R48</t>
  </si>
  <si>
    <t>R52</t>
  </si>
  <si>
    <t>R53</t>
  </si>
  <si>
    <t>R78</t>
  </si>
  <si>
    <t>R82</t>
  </si>
  <si>
    <t>R83</t>
  </si>
  <si>
    <t>R108</t>
  </si>
  <si>
    <t>R112</t>
  </si>
  <si>
    <t>R113</t>
  </si>
  <si>
    <t>R138</t>
  </si>
  <si>
    <t>R142</t>
  </si>
  <si>
    <t>R143</t>
  </si>
  <si>
    <t>R168</t>
  </si>
  <si>
    <t>R172</t>
  </si>
  <si>
    <t>R173</t>
  </si>
  <si>
    <t>R198</t>
  </si>
  <si>
    <t>R202</t>
  </si>
  <si>
    <t>R203";"R_1206_3216Metric_Pad1.42x1.75mm_HandSolder";21;"22K";;;</t>
  </si>
  <si>
    <t>24K</t>
  </si>
  <si>
    <t>1206</t>
  </si>
  <si>
    <t>R2 R3 R7 R8 R32 R33 R37 R38 R62 R63 R67 R68 R92 R93 R97 R98 R122 R123 R127 R128 R152 R153 R157 R158 R182 R183 R187 R188</t>
  </si>
  <si>
    <t>R4 R9 R10 R11 R12 R13 R14 R15 R16 R19 R24 R25 R26 R27 R28 R29 R30 R34 R39 R40 R41 R42 R43 R44 R45 R46 R49 R54 R55 R56 R57 R58 R59 R60 R64 R69 R70 R71 R72 R73 R74 R75 R76 R79 R84 R85 R86 R87 R88 R89 R90 R94 R99 R100 R101 R102 R103 R104 R105 R106 R109 R114 R115 R116 R117 R118 R119 R120 R124 R129 R130 R131 R132 R133 R134 R135 R136 R139 R144 R145 R146 R147 R148 R149 R150 R154 R159 R160 R161 R162 R163 R164 R165 R166 R169 R174 R175 R176 R177 R178 R179 R180 R184 R189 R190 R191 R192 R193 R194 R195 R196 R199 R204 R205 R206 R207 R208 R209 R210</t>
  </si>
  <si>
    <t>33K</t>
  </si>
  <si>
    <t>R5 R6 R17 R20 R21 R31 R35 R36 R47 R50 R51 R61 R65 R66 R77 R80 R81 R91 R95 R96 R107 R110 R111 R121 R125 R126 R137 R140 R141 R151 R155 R156 R167 R170 R171 R181 R185 R186 R197 R200 R201 R211</t>
  </si>
  <si>
    <t>27K</t>
  </si>
  <si>
    <t>R18 R22 R23 R48 R52 R53 R78 R82 R83 R108 R112 R113 R138 R142 R143 R168 R172 R173 R198 R202 R203</t>
  </si>
  <si>
    <t>22K</t>
  </si>
  <si>
    <t>R212 R220 R221 R229 R230 R238 R269 R277</t>
  </si>
  <si>
    <t>100R</t>
  </si>
  <si>
    <t>R213 R222 R231 R270</t>
  </si>
  <si>
    <t>22R</t>
  </si>
  <si>
    <t>R214 R223 R232 R271</t>
  </si>
  <si>
    <t>220K</t>
  </si>
  <si>
    <t>R215 R224 R233 R272</t>
  </si>
  <si>
    <t>2.7K</t>
  </si>
  <si>
    <t>R216 R218 R225 R227 R234 R236 R273 R275</t>
  </si>
  <si>
    <t>0.1R</t>
  </si>
  <si>
    <t>R217 R226 R235 R274</t>
  </si>
  <si>
    <t>120K</t>
  </si>
  <si>
    <t>R219 R228 R237 R276</t>
  </si>
  <si>
    <t>270K</t>
  </si>
  <si>
    <t>C3 C4 C6 C7 C8 C11 C13 C17 C23 C27 C33 C37 C43 C47</t>
  </si>
  <si>
    <t>1uF</t>
  </si>
  <si>
    <t>0.1uF</t>
  </si>
  <si>
    <t>C9</t>
  </si>
  <si>
    <t>0.33uF</t>
  </si>
  <si>
    <t>C14 C19 C24 C29 C34 C39 C44 C49</t>
  </si>
  <si>
    <t>8.2nF</t>
  </si>
  <si>
    <t>Q11 Q1 Q2 Q3 Q4 Q5 Q6 Q7 Q8 Q9 Q10 Q12 Q13 Q14 Q15 Q16 Q17 Q18 Q19 Q20 Q21 Q22 Q23 Q24 Q25 Q26 Q27 Q28 Q29 Q30 Q31 Q32 Q33 Q34 Q35 Q36 Q37 Q38 Q39 Q40 Q41 Q42 Q43 Q44 Q45 Q46 Q47 Q48 Q49 Q50 Q51 Q52 Q53 Q54 Q55 Q56 Q57 Q58 Q59 Q60 Q61 Q62 Q63 Q64 Q65 Q66 Q67 Q68 Q69 Q70 Q71 Q72 Q73 Q74 Q75 Q76 Q77 Q78 Q79 Q80 Q81 Q82 Q83 Q84 Q85 Q86 Q87 Q88 Q89 Q90 Q91 Q92 Q93 Q94 Q95 Q96 Q97 Q98 Q99 Q100 Q101 Q102 Q103 Q104 Q105</t>
  </si>
  <si>
    <t>TO-92</t>
  </si>
  <si>
    <t>MPSA42</t>
  </si>
  <si>
    <t>SUM</t>
  </si>
  <si>
    <r>
      <t>Part Number</t>
    </r>
    <r>
      <rPr>
        <b/>
        <sz val="11"/>
        <rFont val="宋体"/>
        <family val="3"/>
        <charset val="134"/>
      </rPr>
      <t>（</t>
    </r>
    <r>
      <rPr>
        <b/>
        <sz val="11"/>
        <rFont val="Arial"/>
        <family val="2"/>
      </rPr>
      <t>MPN</t>
    </r>
    <r>
      <rPr>
        <b/>
        <sz val="11"/>
        <rFont val="宋体"/>
        <family val="3"/>
        <charset val="134"/>
      </rPr>
      <t>）</t>
    </r>
    <r>
      <rPr>
        <b/>
        <sz val="11"/>
        <color rgb="FFFF0000"/>
        <rFont val="Arial"/>
        <family val="2"/>
      </rPr>
      <t>Very important</t>
    </r>
  </si>
  <si>
    <t>RC1206FR-0724KL</t>
  </si>
  <si>
    <t>RC1206FR-0733KL</t>
  </si>
  <si>
    <t>RC1206FR-0727KL</t>
  </si>
  <si>
    <t>RC1206FR-0722KL</t>
  </si>
  <si>
    <t>RC1206FR-07100RL</t>
  </si>
  <si>
    <t>RC1206FR-0722RL</t>
  </si>
  <si>
    <t>RC1206FR-07220KL</t>
  </si>
  <si>
    <t>RC1206FR-072K7L</t>
  </si>
  <si>
    <t>RCWE1206R100FKEA</t>
  </si>
  <si>
    <t>RC1206FR-07120KL</t>
  </si>
  <si>
    <t>RC1206FR-07270KL</t>
  </si>
  <si>
    <t xml:space="preserve">C1206X105K5RECAUTO </t>
  </si>
  <si>
    <t xml:space="preserve">C1206C104J3GECAUTO </t>
  </si>
  <si>
    <t xml:space="preserve">C1206F334K1RACTU </t>
  </si>
  <si>
    <t>C10 C1 C2 C5 C52 C53 C54 C55, C12 C18 C20 C22 C28 C30 C32 C38 C40 C42 C48 C50</t>
  </si>
  <si>
    <t xml:space="preserve">C1206C822JCGACAUTO </t>
  </si>
  <si>
    <t>D1, D2, D3, D4</t>
  </si>
  <si>
    <t>U3, U4, U5, U6, U7, U8, U9</t>
  </si>
  <si>
    <t>U10, U11, U12, U14</t>
  </si>
  <si>
    <t>470nF</t>
  </si>
  <si>
    <t>C16, C26, C36, C46</t>
  </si>
  <si>
    <t>B1, B2, B3, B4, B5, B6, B7</t>
  </si>
  <si>
    <t xml:space="preserve">
MBR2H200SFT3G </t>
  </si>
  <si>
    <t xml:space="preserve">DIODE SCHOTTKY 200V 2A SOD123 </t>
  </si>
  <si>
    <t xml:space="preserve">IC REG CTRLR MULT TOPOLOGY 8SOIC </t>
  </si>
  <si>
    <t xml:space="preserve">LM3478MAX/NOPB </t>
  </si>
  <si>
    <t xml:space="preserve">CONN IC DIP SOCKET 20POS GOLD </t>
  </si>
  <si>
    <t xml:space="preserve">110-43-320-41-001000 </t>
  </si>
  <si>
    <t xml:space="preserve">FIXED IND 100UH 790MA 380 MOHM </t>
  </si>
  <si>
    <t>100UH</t>
  </si>
  <si>
    <t xml:space="preserve">C1206C474K3RACTU </t>
  </si>
  <si>
    <t xml:space="preserve">H3161-01 </t>
  </si>
  <si>
    <t xml:space="preserve">CONN PIN RCPT .035-.041 KNURL </t>
  </si>
  <si>
    <t>L1, L2, L3, L4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</si>
</sst>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
  </numFmts>
  <fonts count="22">
    <font>
      <sz val="11"/>
      <color theme="1"/>
      <name val="Calibri"/>
      <charset val="134"/>
      <scheme val="minor"/>
    </font>
    <font>
      <sz val="11"/>
      <color rgb="FFFF0000"/>
      <name val="Arial"/>
      <family val="2"/>
    </font>
    <font>
      <sz val="11"/>
      <color theme="1"/>
      <name val="Liberation Sans"/>
      <family val="1"/>
    </font>
    <font>
      <sz val="10"/>
      <color theme="1"/>
      <name val="Liberation Sans"/>
      <family val="1"/>
    </font>
    <font>
      <b/>
      <sz val="11"/>
      <name val="Arial"/>
      <family val="2"/>
    </font>
    <font>
      <sz val="11"/>
      <color theme="1"/>
      <name val="Arial"/>
      <family val="2"/>
    </font>
    <font>
      <sz val="10"/>
      <color theme="1"/>
      <name val="Arial"/>
      <family val="2"/>
    </font>
    <font>
      <sz val="10"/>
      <name val="Arial"/>
      <family val="2"/>
    </font>
    <font>
      <b/>
      <sz val="11"/>
      <color rgb="FFFF0000"/>
      <name val="Arial"/>
      <family val="2"/>
    </font>
    <font>
      <u/>
      <sz val="12"/>
      <color theme="10"/>
      <name val="宋体"/>
      <family val="3"/>
      <charset val="134"/>
    </font>
    <font>
      <sz val="12"/>
      <color theme="1"/>
      <name val="Calibri"/>
      <family val="3"/>
      <charset val="134"/>
      <scheme val="minor"/>
    </font>
    <font>
      <sz val="11"/>
      <color rgb="FF9C5700"/>
      <name val="Calibri"/>
      <family val="3"/>
      <charset val="134"/>
      <scheme val="minor"/>
    </font>
    <font>
      <sz val="12"/>
      <name val="宋体"/>
      <family val="3"/>
      <charset val="134"/>
    </font>
    <font>
      <u/>
      <sz val="10"/>
      <color theme="10"/>
      <name val="Arial"/>
      <family val="2"/>
    </font>
    <font>
      <u/>
      <sz val="11"/>
      <color rgb="FF0000FF"/>
      <name val="Calibri"/>
      <family val="3"/>
      <charset val="134"/>
      <scheme val="minor"/>
    </font>
    <font>
      <sz val="11"/>
      <color theme="1"/>
      <name val="Calibri"/>
      <family val="3"/>
      <charset val="134"/>
      <scheme val="minor"/>
    </font>
    <font>
      <sz val="9"/>
      <name val="Calibri"/>
      <family val="3"/>
      <charset val="134"/>
      <scheme val="minor"/>
    </font>
    <font>
      <b/>
      <sz val="11"/>
      <name val="宋体"/>
      <family val="3"/>
      <charset val="134"/>
    </font>
    <font>
      <sz val="11"/>
      <color theme="1"/>
      <name val="Arial"/>
      <family val="1"/>
    </font>
    <font>
      <sz val="11"/>
      <name val="Arial"/>
      <family val="2"/>
    </font>
    <font>
      <b/>
      <sz val="20"/>
      <color theme="1"/>
      <name val="Arial"/>
      <family val="2"/>
    </font>
    <font>
      <b/>
      <sz val="11"/>
      <color theme="1"/>
      <name val="Arial"/>
      <family val="2"/>
    </font>
  </fonts>
  <fills count="6">
    <fill>
      <patternFill patternType="none"/>
    </fill>
    <fill>
      <patternFill patternType="gray125"/>
    </fill>
    <fill>
      <patternFill patternType="solid">
        <fgColor theme="0"/>
        <bgColor rgb="FF111111"/>
      </patternFill>
    </fill>
    <fill>
      <patternFill patternType="solid">
        <fgColor theme="0"/>
        <bgColor rgb="FFCCCCCC"/>
      </patternFill>
    </fill>
    <fill>
      <patternFill patternType="solid">
        <fgColor theme="0"/>
        <bgColor rgb="FFB2B2B2"/>
      </patternFill>
    </fill>
    <fill>
      <patternFill patternType="solid">
        <fgColor rgb="FFFFEB9C"/>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22">
    <xf numFmtId="0" fontId="0" fillId="0" borderId="0">
      <alignment vertical="center"/>
    </xf>
    <xf numFmtId="0" fontId="15" fillId="0" borderId="0">
      <alignment vertical="center"/>
    </xf>
    <xf numFmtId="0" fontId="7" fillId="0" borderId="0"/>
    <xf numFmtId="0" fontId="15" fillId="0" borderId="0">
      <alignment vertical="center"/>
    </xf>
    <xf numFmtId="164" fontId="15" fillId="0" borderId="0">
      <alignment vertical="center"/>
    </xf>
    <xf numFmtId="164" fontId="10" fillId="0" borderId="0"/>
    <xf numFmtId="0" fontId="7" fillId="0" borderId="0" applyNumberFormat="0" applyFont="0" applyFill="0" applyBorder="0" applyAlignment="0" applyProtection="0"/>
    <xf numFmtId="0" fontId="10" fillId="0" borderId="0"/>
    <xf numFmtId="0" fontId="12" fillId="0" borderId="0">
      <alignment vertical="center"/>
    </xf>
    <xf numFmtId="164" fontId="15" fillId="0" borderId="0">
      <alignment vertical="center"/>
    </xf>
    <xf numFmtId="0" fontId="11" fillId="5" borderId="0" applyNumberFormat="0" applyBorder="0" applyAlignment="0" applyProtection="0"/>
    <xf numFmtId="164" fontId="15" fillId="0" borderId="0">
      <alignment vertical="center"/>
    </xf>
    <xf numFmtId="0" fontId="2" fillId="0" borderId="0">
      <alignment vertical="center"/>
    </xf>
    <xf numFmtId="164" fontId="15" fillId="0" borderId="0">
      <alignment vertical="center"/>
    </xf>
    <xf numFmtId="0" fontId="10" fillId="0" borderId="0"/>
    <xf numFmtId="0" fontId="15" fillId="0" borderId="0">
      <alignment vertical="center"/>
    </xf>
    <xf numFmtId="0" fontId="15" fillId="0" borderId="0">
      <alignment vertical="center"/>
    </xf>
    <xf numFmtId="0" fontId="15" fillId="0" borderId="0">
      <alignment vertical="center"/>
    </xf>
    <xf numFmtId="164" fontId="9"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13" fillId="0" borderId="0" applyNumberFormat="0" applyFill="0" applyBorder="0" applyAlignment="0" applyProtection="0"/>
    <xf numFmtId="0" fontId="14" fillId="0" borderId="0" applyNumberFormat="0" applyFill="0" applyBorder="0" applyAlignment="0" applyProtection="0">
      <alignment vertical="center"/>
    </xf>
  </cellStyleXfs>
  <cellXfs count="43">
    <xf numFmtId="0" fontId="0" fillId="0" borderId="0" xfId="0">
      <alignment vertical="center"/>
    </xf>
    <xf numFmtId="0" fontId="1" fillId="0" borderId="0" xfId="12" applyFont="1">
      <alignment vertical="center"/>
    </xf>
    <xf numFmtId="0" fontId="2" fillId="0" borderId="0" xfId="12">
      <alignment vertical="center"/>
    </xf>
    <xf numFmtId="0" fontId="3" fillId="0" borderId="0" xfId="12" applyFont="1">
      <alignment vertical="center"/>
    </xf>
    <xf numFmtId="0" fontId="4" fillId="2" borderId="1" xfId="12" applyFont="1" applyFill="1" applyBorder="1" applyAlignment="1">
      <alignment horizontal="center" vertical="center"/>
    </xf>
    <xf numFmtId="0" fontId="5" fillId="3" borderId="1" xfId="12" applyFont="1" applyFill="1" applyBorder="1" applyAlignment="1">
      <alignment horizontal="center" vertical="center"/>
    </xf>
    <xf numFmtId="0" fontId="6" fillId="3" borderId="1" xfId="12" applyFont="1" applyFill="1" applyBorder="1" applyAlignment="1">
      <alignment horizontal="center" vertical="center" wrapText="1"/>
    </xf>
    <xf numFmtId="0" fontId="6" fillId="3" borderId="1" xfId="12" applyFont="1" applyFill="1" applyBorder="1" applyAlignment="1">
      <alignment horizontal="center" vertical="center"/>
    </xf>
    <xf numFmtId="0" fontId="6" fillId="3" borderId="1" xfId="12" applyFont="1" applyFill="1" applyBorder="1" applyAlignment="1">
      <alignment vertical="center" wrapText="1"/>
    </xf>
    <xf numFmtId="0" fontId="5" fillId="4" borderId="1" xfId="12" applyFont="1" applyFill="1" applyBorder="1" applyAlignment="1">
      <alignment horizontal="center" vertical="center"/>
    </xf>
    <xf numFmtId="0" fontId="6" fillId="4" borderId="1" xfId="12" applyFont="1" applyFill="1" applyBorder="1" applyAlignment="1">
      <alignment horizontal="center" vertical="center" wrapText="1"/>
    </xf>
    <xf numFmtId="0" fontId="6" fillId="4" borderId="1" xfId="12" applyFont="1" applyFill="1" applyBorder="1" applyAlignment="1">
      <alignment horizontal="center" vertical="center"/>
    </xf>
    <xf numFmtId="0" fontId="6" fillId="4" borderId="1" xfId="12" applyFont="1" applyFill="1" applyBorder="1" applyAlignment="1">
      <alignment vertical="center" wrapText="1"/>
    </xf>
    <xf numFmtId="0" fontId="5" fillId="4" borderId="1" xfId="12" applyFont="1" applyFill="1" applyBorder="1" applyAlignment="1">
      <alignment horizontal="center" vertical="center" wrapText="1"/>
    </xf>
    <xf numFmtId="0" fontId="5" fillId="3" borderId="1" xfId="12" applyFont="1" applyFill="1" applyBorder="1" applyAlignment="1">
      <alignment horizontal="center" vertical="center" wrapText="1"/>
    </xf>
    <xf numFmtId="0" fontId="7" fillId="3" borderId="1" xfId="0" applyFont="1" applyFill="1" applyBorder="1" applyAlignment="1">
      <alignment vertical="center" wrapText="1"/>
    </xf>
    <xf numFmtId="0" fontId="5" fillId="0" borderId="0" xfId="12" applyFont="1">
      <alignment vertical="center"/>
    </xf>
    <xf numFmtId="0" fontId="2" fillId="0" borderId="1" xfId="12" applyBorder="1">
      <alignment vertical="center"/>
    </xf>
    <xf numFmtId="0" fontId="7" fillId="3" borderId="1" xfId="0" applyFont="1" applyFill="1" applyBorder="1" applyAlignment="1">
      <alignment horizontal="center" vertical="center"/>
    </xf>
    <xf numFmtId="0" fontId="4" fillId="2" borderId="1" xfId="12" quotePrefix="1" applyFont="1" applyFill="1" applyBorder="1" applyAlignment="1">
      <alignment horizontal="center" vertical="center" wrapText="1"/>
    </xf>
    <xf numFmtId="0" fontId="4" fillId="2" borderId="1" xfId="12" applyFont="1" applyFill="1" applyBorder="1" applyAlignment="1">
      <alignment horizontal="center" vertical="center" wrapText="1"/>
    </xf>
    <xf numFmtId="0" fontId="4" fillId="0" borderId="1" xfId="12" applyFont="1" applyBorder="1" applyAlignment="1">
      <alignment horizontal="center" vertical="center"/>
    </xf>
    <xf numFmtId="0" fontId="19" fillId="0" borderId="0" xfId="12" applyFont="1" applyAlignment="1">
      <alignment horizontal="center" vertical="center"/>
    </xf>
    <xf numFmtId="0" fontId="3" fillId="0" borderId="0" xfId="12" applyNumberFormat="1" applyFont="1">
      <alignment vertical="center"/>
    </xf>
    <xf numFmtId="0" fontId="4" fillId="2" borderId="1" xfId="12" applyNumberFormat="1" applyFont="1" applyFill="1" applyBorder="1" applyAlignment="1">
      <alignment horizontal="center" vertical="center" wrapText="1"/>
    </xf>
    <xf numFmtId="0" fontId="2" fillId="0" borderId="1" xfId="12" applyBorder="1" applyAlignment="1">
      <alignment horizontal="center" vertical="center"/>
    </xf>
    <xf numFmtId="0" fontId="2" fillId="0" borderId="0" xfId="12" applyAlignment="1">
      <alignment horizontal="center" vertical="center"/>
    </xf>
    <xf numFmtId="49" fontId="6" fillId="4" borderId="1" xfId="12" applyNumberFormat="1" applyFont="1" applyFill="1" applyBorder="1" applyAlignment="1">
      <alignment horizontal="center" vertical="center"/>
    </xf>
    <xf numFmtId="0" fontId="6" fillId="3" borderId="1" xfId="12" applyNumberFormat="1" applyFont="1" applyFill="1" applyBorder="1" applyAlignment="1">
      <alignment horizontal="center" vertical="center" wrapText="1"/>
    </xf>
    <xf numFmtId="0" fontId="6" fillId="4" borderId="1" xfId="12" applyNumberFormat="1" applyFont="1" applyFill="1" applyBorder="1" applyAlignment="1">
      <alignment horizontal="center" vertical="center" wrapText="1"/>
    </xf>
    <xf numFmtId="0" fontId="0" fillId="0" borderId="0" xfId="0" applyAlignment="1"/>
    <xf numFmtId="0" fontId="7" fillId="3" borderId="1" xfId="0" applyNumberFormat="1" applyFont="1" applyFill="1" applyBorder="1" applyAlignment="1">
      <alignment horizontal="center" vertical="center" wrapText="1"/>
    </xf>
    <xf numFmtId="0" fontId="21" fillId="0" borderId="0" xfId="12" applyFont="1">
      <alignment vertical="center"/>
    </xf>
    <xf numFmtId="0" fontId="20" fillId="0" borderId="2" xfId="12" applyFont="1" applyBorder="1" applyAlignment="1">
      <alignment horizontal="center" vertical="center"/>
    </xf>
    <xf numFmtId="0" fontId="0" fillId="0" borderId="0" xfId="0" applyAlignment="1">
      <alignment horizontal="center" vertical="center"/>
    </xf>
    <xf numFmtId="0" fontId="18" fillId="0" borderId="1" xfId="12" applyFont="1" applyBorder="1">
      <alignment vertical="center"/>
    </xf>
    <xf numFmtId="0" fontId="5" fillId="0" borderId="1" xfId="12" applyFont="1" applyBorder="1">
      <alignment vertical="center"/>
    </xf>
    <xf numFmtId="0" fontId="1" fillId="0" borderId="1" xfId="12" applyNumberFormat="1" applyFont="1" applyBorder="1">
      <alignment vertical="center"/>
    </xf>
    <xf numFmtId="0" fontId="5" fillId="0" borderId="1" xfId="12" applyNumberFormat="1" applyFont="1" applyBorder="1">
      <alignment vertical="center"/>
    </xf>
    <xf numFmtId="0" fontId="7" fillId="3" borderId="1" xfId="0" applyFont="1" applyFill="1" applyBorder="1" applyAlignment="1">
      <alignment horizontal="center" vertical="center" wrapText="1"/>
    </xf>
    <xf numFmtId="0" fontId="19" fillId="0" borderId="1" xfId="12" applyFont="1" applyBorder="1" applyAlignment="1">
      <alignment vertical="center" wrapText="1"/>
    </xf>
    <xf numFmtId="0" fontId="5" fillId="0" borderId="1" xfId="12" applyFont="1" applyBorder="1" applyAlignment="1">
      <alignment vertical="center" wrapText="1"/>
    </xf>
    <xf numFmtId="0" fontId="5" fillId="0" borderId="1" xfId="12" applyFont="1" applyBorder="1" applyAlignment="1">
      <alignment horizontal="center" vertical="center" wrapText="1"/>
    </xf>
  </cellXfs>
  <cellStyles count="22">
    <cellStyle name="Normal" xfId="0" builtinId="0"/>
    <cellStyle name="Normal 2" xfId="6"/>
    <cellStyle name="Normal 3" xfId="8"/>
    <cellStyle name="常规 10" xfId="9"/>
    <cellStyle name="常规 11" xfId="11"/>
    <cellStyle name="常规 12" xfId="2"/>
    <cellStyle name="常规 13" xfId="12"/>
    <cellStyle name="常规 2" xfId="13"/>
    <cellStyle name="常规 3" xfId="14"/>
    <cellStyle name="常规 3 2" xfId="5"/>
    <cellStyle name="常规 3 3" xfId="7"/>
    <cellStyle name="常规 4" xfId="15"/>
    <cellStyle name="常规 5" xfId="16"/>
    <cellStyle name="常规 6" xfId="1"/>
    <cellStyle name="常规 7" xfId="17"/>
    <cellStyle name="常规 8" xfId="3"/>
    <cellStyle name="常规 9" xfId="4"/>
    <cellStyle name="超链接 2" xfId="18"/>
    <cellStyle name="超链接 3" xfId="19"/>
    <cellStyle name="超链接 4" xfId="20"/>
    <cellStyle name="超链接 5" xfId="21"/>
    <cellStyle name="适中 2" xf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abSelected="1" topLeftCell="A13" zoomScaleNormal="100" workbookViewId="0">
      <selection activeCell="D28" sqref="D28"/>
    </sheetView>
  </sheetViews>
  <sheetFormatPr defaultColWidth="9" defaultRowHeight="15"/>
  <cols>
    <col min="1" max="1" width="7.140625" style="2" customWidth="1"/>
    <col min="2" max="2" width="27.5703125" style="3" customWidth="1"/>
    <col min="3" max="3" width="12" style="3" customWidth="1"/>
    <col min="4" max="4" width="33.7109375" style="3" customWidth="1"/>
    <col min="5" max="5" width="31.5703125" style="3" customWidth="1"/>
    <col min="6" max="6" width="13.42578125" style="3" customWidth="1"/>
    <col min="7" max="7" width="21.42578125" style="23" customWidth="1"/>
    <col min="8" max="8" width="17" style="2" customWidth="1"/>
    <col min="9" max="12" width="15.42578125" style="2" customWidth="1"/>
    <col min="13" max="16384" width="9" style="2"/>
  </cols>
  <sheetData>
    <row r="1" spans="1:8" ht="39" customHeight="1">
      <c r="A1" s="33" t="s">
        <v>7</v>
      </c>
      <c r="B1" s="33"/>
      <c r="C1" s="33"/>
      <c r="D1" s="33"/>
      <c r="E1" s="33"/>
      <c r="F1" s="33"/>
      <c r="G1" s="33"/>
      <c r="H1" s="33"/>
    </row>
    <row r="2" spans="1:8" s="22" customFormat="1" ht="25.5" customHeight="1">
      <c r="A2" s="4" t="s">
        <v>1</v>
      </c>
      <c r="B2" s="19" t="s">
        <v>0</v>
      </c>
      <c r="C2" s="4" t="s">
        <v>2</v>
      </c>
      <c r="D2" s="4" t="s">
        <v>257</v>
      </c>
      <c r="E2" s="20" t="s">
        <v>4</v>
      </c>
      <c r="F2" s="4" t="s">
        <v>3</v>
      </c>
      <c r="G2" s="24" t="s">
        <v>5</v>
      </c>
      <c r="H2" s="21" t="s">
        <v>6</v>
      </c>
    </row>
    <row r="3" spans="1:8" s="26" customFormat="1" ht="63.75">
      <c r="A3" s="14">
        <v>1</v>
      </c>
      <c r="B3" s="6" t="s">
        <v>225</v>
      </c>
      <c r="C3" s="7">
        <v>28</v>
      </c>
      <c r="D3" s="7" t="s">
        <v>258</v>
      </c>
      <c r="E3" s="7"/>
      <c r="F3" s="7" t="s">
        <v>223</v>
      </c>
      <c r="G3" s="27" t="s">
        <v>224</v>
      </c>
      <c r="H3" s="25"/>
    </row>
    <row r="4" spans="1:8" s="26" customFormat="1" ht="280.5">
      <c r="A4" s="13">
        <v>2</v>
      </c>
      <c r="B4" s="10" t="s">
        <v>226</v>
      </c>
      <c r="C4" s="11">
        <v>119</v>
      </c>
      <c r="D4" s="11" t="s">
        <v>259</v>
      </c>
      <c r="E4" s="11"/>
      <c r="F4" s="11" t="s">
        <v>227</v>
      </c>
      <c r="G4" s="27" t="s">
        <v>224</v>
      </c>
      <c r="H4" s="25"/>
    </row>
    <row r="5" spans="1:8" s="26" customFormat="1" ht="102">
      <c r="A5" s="5">
        <v>3</v>
      </c>
      <c r="B5" s="6" t="s">
        <v>228</v>
      </c>
      <c r="C5" s="7">
        <v>42</v>
      </c>
      <c r="D5" s="7" t="s">
        <v>260</v>
      </c>
      <c r="E5" s="6"/>
      <c r="F5" s="7" t="s">
        <v>229</v>
      </c>
      <c r="G5" s="27" t="s">
        <v>224</v>
      </c>
      <c r="H5" s="25"/>
    </row>
    <row r="6" spans="1:8" s="26" customFormat="1" ht="51">
      <c r="A6" s="9">
        <v>4</v>
      </c>
      <c r="B6" s="10" t="s">
        <v>230</v>
      </c>
      <c r="C6" s="11">
        <v>21</v>
      </c>
      <c r="D6" s="11" t="s">
        <v>261</v>
      </c>
      <c r="E6" s="10"/>
      <c r="F6" s="11" t="s">
        <v>231</v>
      </c>
      <c r="G6" s="27" t="s">
        <v>224</v>
      </c>
      <c r="H6" s="25"/>
    </row>
    <row r="7" spans="1:8" s="26" customFormat="1" ht="25.5">
      <c r="A7" s="9">
        <v>5</v>
      </c>
      <c r="B7" s="10" t="s">
        <v>232</v>
      </c>
      <c r="C7" s="11">
        <v>8</v>
      </c>
      <c r="D7" s="10" t="s">
        <v>262</v>
      </c>
      <c r="E7" s="10"/>
      <c r="F7" s="11" t="s">
        <v>233</v>
      </c>
      <c r="G7" s="29">
        <v>1206</v>
      </c>
      <c r="H7" s="25"/>
    </row>
    <row r="8" spans="1:8" s="26" customFormat="1">
      <c r="A8" s="5">
        <v>6</v>
      </c>
      <c r="B8" s="6" t="s">
        <v>234</v>
      </c>
      <c r="C8" s="7">
        <v>4</v>
      </c>
      <c r="D8" s="7" t="s">
        <v>263</v>
      </c>
      <c r="E8" s="6"/>
      <c r="F8" s="7" t="s">
        <v>235</v>
      </c>
      <c r="G8" s="28">
        <v>1206</v>
      </c>
      <c r="H8" s="25"/>
    </row>
    <row r="9" spans="1:8" s="26" customFormat="1">
      <c r="A9" s="9">
        <v>7</v>
      </c>
      <c r="B9" s="10" t="s">
        <v>236</v>
      </c>
      <c r="C9" s="11">
        <v>4</v>
      </c>
      <c r="D9" s="11" t="s">
        <v>264</v>
      </c>
      <c r="E9" s="10"/>
      <c r="F9" s="11" t="s">
        <v>237</v>
      </c>
      <c r="G9" s="29">
        <v>1206</v>
      </c>
      <c r="H9" s="25"/>
    </row>
    <row r="10" spans="1:8" s="26" customFormat="1">
      <c r="A10" s="5">
        <v>8</v>
      </c>
      <c r="B10" s="6" t="s">
        <v>238</v>
      </c>
      <c r="C10" s="7">
        <v>4</v>
      </c>
      <c r="D10" s="7" t="s">
        <v>265</v>
      </c>
      <c r="E10" s="6"/>
      <c r="F10" s="7" t="s">
        <v>239</v>
      </c>
      <c r="G10" s="28">
        <v>1206</v>
      </c>
      <c r="H10" s="25"/>
    </row>
    <row r="11" spans="1:8" s="26" customFormat="1" ht="25.5">
      <c r="A11" s="9">
        <v>9</v>
      </c>
      <c r="B11" s="10" t="s">
        <v>240</v>
      </c>
      <c r="C11" s="11">
        <v>8</v>
      </c>
      <c r="D11" s="11" t="s">
        <v>266</v>
      </c>
      <c r="E11" s="10"/>
      <c r="F11" s="11" t="s">
        <v>241</v>
      </c>
      <c r="G11" s="29">
        <v>1206</v>
      </c>
      <c r="H11" s="25"/>
    </row>
    <row r="12" spans="1:8" ht="18.75" customHeight="1">
      <c r="A12" s="5">
        <v>10</v>
      </c>
      <c r="B12" s="6" t="s">
        <v>242</v>
      </c>
      <c r="C12" s="7">
        <v>4</v>
      </c>
      <c r="D12" s="7" t="s">
        <v>267</v>
      </c>
      <c r="E12" s="8"/>
      <c r="F12" s="7" t="s">
        <v>243</v>
      </c>
      <c r="G12" s="28">
        <v>1206</v>
      </c>
      <c r="H12" s="17"/>
    </row>
    <row r="13" spans="1:8">
      <c r="A13" s="9">
        <v>11</v>
      </c>
      <c r="B13" s="10" t="s">
        <v>244</v>
      </c>
      <c r="C13" s="11">
        <v>4</v>
      </c>
      <c r="D13" s="11" t="s">
        <v>268</v>
      </c>
      <c r="E13" s="12"/>
      <c r="F13" s="11" t="s">
        <v>245</v>
      </c>
      <c r="G13" s="29">
        <v>1206</v>
      </c>
      <c r="H13" s="17"/>
    </row>
    <row r="14" spans="1:8" ht="25.5">
      <c r="A14" s="5">
        <v>12</v>
      </c>
      <c r="B14" s="6" t="s">
        <v>246</v>
      </c>
      <c r="C14" s="7">
        <v>14</v>
      </c>
      <c r="D14" s="7" t="s">
        <v>269</v>
      </c>
      <c r="E14" s="8"/>
      <c r="F14" s="7" t="s">
        <v>247</v>
      </c>
      <c r="G14" s="28">
        <v>1206</v>
      </c>
      <c r="H14" s="17"/>
    </row>
    <row r="15" spans="1:8" ht="51">
      <c r="A15" s="9">
        <v>13</v>
      </c>
      <c r="B15" s="10" t="s">
        <v>272</v>
      </c>
      <c r="C15" s="11">
        <v>20</v>
      </c>
      <c r="D15" s="11" t="s">
        <v>270</v>
      </c>
      <c r="E15" s="12"/>
      <c r="F15" s="11" t="s">
        <v>248</v>
      </c>
      <c r="G15" s="29">
        <v>1206</v>
      </c>
      <c r="H15" s="17"/>
    </row>
    <row r="16" spans="1:8">
      <c r="A16" s="9">
        <v>14</v>
      </c>
      <c r="B16" s="10" t="s">
        <v>249</v>
      </c>
      <c r="C16" s="11">
        <v>1</v>
      </c>
      <c r="D16" s="18" t="s">
        <v>271</v>
      </c>
      <c r="E16" s="15"/>
      <c r="F16" s="11" t="s">
        <v>250</v>
      </c>
      <c r="G16" s="31">
        <v>1206</v>
      </c>
      <c r="H16" s="17"/>
    </row>
    <row r="17" spans="1:8" s="1" customFormat="1" ht="25.5">
      <c r="A17" s="5">
        <v>16</v>
      </c>
      <c r="B17" s="6" t="s">
        <v>251</v>
      </c>
      <c r="C17" s="7">
        <v>8</v>
      </c>
      <c r="D17" s="7" t="s">
        <v>273</v>
      </c>
      <c r="E17" s="8"/>
      <c r="F17" s="7" t="s">
        <v>252</v>
      </c>
      <c r="G17" s="28">
        <v>1206</v>
      </c>
      <c r="H17" s="17"/>
    </row>
    <row r="18" spans="1:8" s="1" customFormat="1" ht="229.5">
      <c r="A18" s="9">
        <v>17</v>
      </c>
      <c r="B18" s="10" t="s">
        <v>253</v>
      </c>
      <c r="C18" s="11">
        <v>105</v>
      </c>
      <c r="D18" s="11" t="s">
        <v>255</v>
      </c>
      <c r="E18" s="12" t="s">
        <v>255</v>
      </c>
      <c r="F18" s="11"/>
      <c r="G18" s="29" t="s">
        <v>254</v>
      </c>
      <c r="H18" s="17"/>
    </row>
    <row r="19" spans="1:8" s="16" customFormat="1" ht="25.5">
      <c r="A19" s="9">
        <v>18</v>
      </c>
      <c r="B19" s="10" t="s">
        <v>274</v>
      </c>
      <c r="C19" s="11">
        <v>4</v>
      </c>
      <c r="D19" s="39" t="s">
        <v>280</v>
      </c>
      <c r="E19" s="15" t="s">
        <v>281</v>
      </c>
      <c r="F19" s="11"/>
      <c r="G19" s="31"/>
      <c r="H19" s="17"/>
    </row>
    <row r="20" spans="1:8" s="16" customFormat="1" ht="28.5">
      <c r="A20" s="35">
        <v>19</v>
      </c>
      <c r="B20" s="36" t="s">
        <v>275</v>
      </c>
      <c r="C20" s="36">
        <v>7</v>
      </c>
      <c r="D20" s="36" t="s">
        <v>285</v>
      </c>
      <c r="E20" s="40" t="s">
        <v>284</v>
      </c>
      <c r="F20" s="36"/>
      <c r="G20" s="37"/>
      <c r="H20" s="36"/>
    </row>
    <row r="21" spans="1:8" s="16" customFormat="1" ht="28.5">
      <c r="A21" s="35">
        <v>20</v>
      </c>
      <c r="B21" s="36" t="s">
        <v>276</v>
      </c>
      <c r="C21" s="36">
        <v>4</v>
      </c>
      <c r="D21" s="36" t="s">
        <v>283</v>
      </c>
      <c r="E21" s="40" t="s">
        <v>282</v>
      </c>
      <c r="F21" s="36"/>
      <c r="G21" s="37"/>
      <c r="H21" s="36"/>
    </row>
    <row r="22" spans="1:8" s="16" customFormat="1" ht="14.25">
      <c r="A22" s="36">
        <v>21</v>
      </c>
      <c r="B22" s="36" t="s">
        <v>278</v>
      </c>
      <c r="C22" s="36">
        <v>4</v>
      </c>
      <c r="D22" s="36" t="s">
        <v>288</v>
      </c>
      <c r="E22" s="41"/>
      <c r="F22" s="36" t="s">
        <v>277</v>
      </c>
      <c r="G22" s="38">
        <v>1206</v>
      </c>
      <c r="H22" s="36"/>
    </row>
    <row r="23" spans="1:8" s="16" customFormat="1" ht="28.5">
      <c r="A23" s="36">
        <v>22</v>
      </c>
      <c r="B23" s="36" t="s">
        <v>279</v>
      </c>
      <c r="C23" s="36">
        <v>119</v>
      </c>
      <c r="D23" s="36" t="s">
        <v>289</v>
      </c>
      <c r="E23" s="41" t="s">
        <v>290</v>
      </c>
      <c r="F23" s="36"/>
      <c r="G23" s="38"/>
      <c r="H23" s="36"/>
    </row>
    <row r="24" spans="1:8" ht="28.5">
      <c r="A24" s="36">
        <v>23</v>
      </c>
      <c r="B24" s="36" t="s">
        <v>291</v>
      </c>
      <c r="C24" s="36">
        <v>4</v>
      </c>
      <c r="D24" s="41">
        <v>744777920</v>
      </c>
      <c r="E24" s="42" t="s">
        <v>286</v>
      </c>
      <c r="F24" s="36" t="s">
        <v>287</v>
      </c>
      <c r="G24" s="38"/>
      <c r="H24" s="36"/>
    </row>
    <row r="25" spans="1:8">
      <c r="A25" s="32" t="s">
        <v>256</v>
      </c>
      <c r="B25" s="16"/>
      <c r="C25" s="16">
        <f xml:space="preserve"> SUM(C3:C23)</f>
        <v>532</v>
      </c>
    </row>
  </sheetData>
  <mergeCells count="1">
    <mergeCell ref="A1:H1"/>
  </mergeCells>
  <phoneticPr fontId="16" type="noConversion"/>
  <pageMargins left="0" right="0" top="0.39305555555555599" bottom="0.39305555555555599" header="0" footer="0"/>
  <pageSetup paperSize="9" orientation="portrait"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DS23"/>
  <sheetViews>
    <sheetView workbookViewId="0">
      <selection activeCell="A12" sqref="A12:XFD12"/>
    </sheetView>
  </sheetViews>
  <sheetFormatPr defaultRowHeight="15"/>
  <sheetData>
    <row r="7" spans="1:123">
      <c r="A7" s="30" t="s">
        <v>8</v>
      </c>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row>
    <row r="8" spans="1:123">
      <c r="A8" s="30" t="s">
        <v>9</v>
      </c>
      <c r="B8" s="30" t="s">
        <v>10</v>
      </c>
      <c r="C8" s="30" t="s">
        <v>11</v>
      </c>
      <c r="D8" s="30" t="s">
        <v>12</v>
      </c>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row>
    <row r="9" spans="1:123">
      <c r="A9" s="30" t="s">
        <v>13</v>
      </c>
      <c r="B9" s="30" t="s">
        <v>14</v>
      </c>
      <c r="C9" s="30" t="s">
        <v>15</v>
      </c>
      <c r="D9" s="30" t="s">
        <v>16</v>
      </c>
      <c r="E9" s="30" t="s">
        <v>17</v>
      </c>
      <c r="F9" s="30" t="s">
        <v>18</v>
      </c>
      <c r="G9" s="30" t="s">
        <v>19</v>
      </c>
      <c r="H9" s="30" t="s">
        <v>20</v>
      </c>
      <c r="I9" s="30" t="s">
        <v>21</v>
      </c>
      <c r="J9" s="30" t="s">
        <v>22</v>
      </c>
      <c r="K9" s="30" t="s">
        <v>23</v>
      </c>
      <c r="L9" s="30" t="s">
        <v>24</v>
      </c>
      <c r="M9" s="30" t="s">
        <v>25</v>
      </c>
      <c r="N9" s="30" t="s">
        <v>26</v>
      </c>
      <c r="O9" s="30" t="s">
        <v>27</v>
      </c>
      <c r="P9" s="30" t="s">
        <v>28</v>
      </c>
      <c r="Q9" s="30" t="s">
        <v>29</v>
      </c>
      <c r="R9" s="30" t="s">
        <v>30</v>
      </c>
      <c r="S9" s="30" t="s">
        <v>31</v>
      </c>
      <c r="T9" s="30" t="s">
        <v>32</v>
      </c>
      <c r="U9" s="30" t="s">
        <v>33</v>
      </c>
      <c r="V9" s="30" t="s">
        <v>34</v>
      </c>
      <c r="W9" s="30" t="s">
        <v>35</v>
      </c>
      <c r="X9" s="30" t="s">
        <v>36</v>
      </c>
      <c r="Y9" s="30" t="s">
        <v>37</v>
      </c>
      <c r="Z9" s="30" t="s">
        <v>38</v>
      </c>
      <c r="AA9" s="30" t="s">
        <v>39</v>
      </c>
      <c r="AB9" s="30" t="s">
        <v>40</v>
      </c>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row>
    <row r="10" spans="1:123">
      <c r="A10" s="30" t="s">
        <v>41</v>
      </c>
      <c r="B10" s="30" t="s">
        <v>42</v>
      </c>
      <c r="C10" s="30" t="s">
        <v>43</v>
      </c>
      <c r="D10" s="30" t="s">
        <v>44</v>
      </c>
      <c r="E10" s="30" t="s">
        <v>45</v>
      </c>
      <c r="F10" s="30" t="s">
        <v>46</v>
      </c>
      <c r="G10" s="30" t="s">
        <v>47</v>
      </c>
      <c r="H10" s="30" t="s">
        <v>48</v>
      </c>
      <c r="I10" s="30" t="s">
        <v>49</v>
      </c>
      <c r="J10" s="30" t="s">
        <v>50</v>
      </c>
      <c r="K10" s="30" t="s">
        <v>51</v>
      </c>
      <c r="L10" s="30" t="s">
        <v>52</v>
      </c>
      <c r="M10" s="30" t="s">
        <v>53</v>
      </c>
      <c r="N10" s="30" t="s">
        <v>54</v>
      </c>
      <c r="O10" s="30" t="s">
        <v>55</v>
      </c>
      <c r="P10" s="30" t="s">
        <v>56</v>
      </c>
      <c r="Q10" s="30" t="s">
        <v>57</v>
      </c>
      <c r="R10" s="30" t="s">
        <v>58</v>
      </c>
      <c r="S10" s="30" t="s">
        <v>59</v>
      </c>
      <c r="T10" s="30" t="s">
        <v>60</v>
      </c>
      <c r="U10" s="30" t="s">
        <v>61</v>
      </c>
      <c r="V10" s="30" t="s">
        <v>62</v>
      </c>
      <c r="W10" s="30" t="s">
        <v>63</v>
      </c>
      <c r="X10" s="30" t="s">
        <v>64</v>
      </c>
      <c r="Y10" s="30" t="s">
        <v>65</v>
      </c>
      <c r="Z10" s="30" t="s">
        <v>66</v>
      </c>
      <c r="AA10" s="30" t="s">
        <v>67</v>
      </c>
      <c r="AB10" s="30" t="s">
        <v>68</v>
      </c>
      <c r="AC10" s="30" t="s">
        <v>69</v>
      </c>
      <c r="AD10" s="30" t="s">
        <v>70</v>
      </c>
      <c r="AE10" s="30" t="s">
        <v>71</v>
      </c>
      <c r="AF10" s="30" t="s">
        <v>72</v>
      </c>
      <c r="AG10" s="30" t="s">
        <v>73</v>
      </c>
      <c r="AH10" s="30" t="s">
        <v>74</v>
      </c>
      <c r="AI10" s="30" t="s">
        <v>75</v>
      </c>
      <c r="AJ10" s="30" t="s">
        <v>76</v>
      </c>
      <c r="AK10" s="30" t="s">
        <v>77</v>
      </c>
      <c r="AL10" s="30" t="s">
        <v>78</v>
      </c>
      <c r="AM10" s="30" t="s">
        <v>79</v>
      </c>
      <c r="AN10" s="30" t="s">
        <v>80</v>
      </c>
      <c r="AO10" s="30" t="s">
        <v>81</v>
      </c>
      <c r="AP10" s="30" t="s">
        <v>82</v>
      </c>
      <c r="AQ10" s="30" t="s">
        <v>83</v>
      </c>
      <c r="AR10" s="30" t="s">
        <v>84</v>
      </c>
      <c r="AS10" s="30" t="s">
        <v>85</v>
      </c>
      <c r="AT10" s="30" t="s">
        <v>86</v>
      </c>
      <c r="AU10" s="30" t="s">
        <v>87</v>
      </c>
      <c r="AV10" s="30" t="s">
        <v>88</v>
      </c>
      <c r="AW10" s="30" t="s">
        <v>89</v>
      </c>
      <c r="AX10" s="30" t="s">
        <v>90</v>
      </c>
      <c r="AY10" s="30" t="s">
        <v>91</v>
      </c>
      <c r="AZ10" s="30" t="s">
        <v>92</v>
      </c>
      <c r="BA10" s="30" t="s">
        <v>93</v>
      </c>
      <c r="BB10" s="30" t="s">
        <v>94</v>
      </c>
      <c r="BC10" s="30" t="s">
        <v>95</v>
      </c>
      <c r="BD10" s="30" t="s">
        <v>96</v>
      </c>
      <c r="BE10" s="30" t="s">
        <v>97</v>
      </c>
      <c r="BF10" s="30" t="s">
        <v>98</v>
      </c>
      <c r="BG10" s="30" t="s">
        <v>99</v>
      </c>
      <c r="BH10" s="30" t="s">
        <v>100</v>
      </c>
      <c r="BI10" s="30" t="s">
        <v>101</v>
      </c>
      <c r="BJ10" s="30" t="s">
        <v>102</v>
      </c>
      <c r="BK10" s="30" t="s">
        <v>103</v>
      </c>
      <c r="BL10" s="30" t="s">
        <v>104</v>
      </c>
      <c r="BM10" s="30" t="s">
        <v>105</v>
      </c>
      <c r="BN10" s="30" t="s">
        <v>106</v>
      </c>
      <c r="BO10" s="30" t="s">
        <v>107</v>
      </c>
      <c r="BP10" s="30" t="s">
        <v>108</v>
      </c>
      <c r="BQ10" s="30" t="s">
        <v>109</v>
      </c>
      <c r="BR10" s="30" t="s">
        <v>110</v>
      </c>
      <c r="BS10" s="30" t="s">
        <v>111</v>
      </c>
      <c r="BT10" s="30" t="s">
        <v>112</v>
      </c>
      <c r="BU10" s="30" t="s">
        <v>113</v>
      </c>
      <c r="BV10" s="30" t="s">
        <v>114</v>
      </c>
      <c r="BW10" s="30" t="s">
        <v>115</v>
      </c>
      <c r="BX10" s="30" t="s">
        <v>116</v>
      </c>
      <c r="BY10" s="30" t="s">
        <v>117</v>
      </c>
      <c r="BZ10" s="30" t="s">
        <v>118</v>
      </c>
      <c r="CA10" s="30" t="s">
        <v>119</v>
      </c>
      <c r="CB10" s="30" t="s">
        <v>120</v>
      </c>
      <c r="CC10" s="30" t="s">
        <v>121</v>
      </c>
      <c r="CD10" s="30" t="s">
        <v>122</v>
      </c>
      <c r="CE10" s="30" t="s">
        <v>123</v>
      </c>
      <c r="CF10" s="30" t="s">
        <v>124</v>
      </c>
      <c r="CG10" s="30" t="s">
        <v>125</v>
      </c>
      <c r="CH10" s="30" t="s">
        <v>126</v>
      </c>
      <c r="CI10" s="30" t="s">
        <v>127</v>
      </c>
      <c r="CJ10" s="30" t="s">
        <v>128</v>
      </c>
      <c r="CK10" s="30" t="s">
        <v>129</v>
      </c>
      <c r="CL10" s="30" t="s">
        <v>130</v>
      </c>
      <c r="CM10" s="30" t="s">
        <v>131</v>
      </c>
      <c r="CN10" s="30" t="s">
        <v>132</v>
      </c>
      <c r="CO10" s="30" t="s">
        <v>133</v>
      </c>
      <c r="CP10" s="30" t="s">
        <v>134</v>
      </c>
      <c r="CQ10" s="30" t="s">
        <v>135</v>
      </c>
      <c r="CR10" s="30" t="s">
        <v>136</v>
      </c>
      <c r="CS10" s="30" t="s">
        <v>137</v>
      </c>
      <c r="CT10" s="30" t="s">
        <v>138</v>
      </c>
      <c r="CU10" s="30" t="s">
        <v>139</v>
      </c>
      <c r="CV10" s="30" t="s">
        <v>140</v>
      </c>
      <c r="CW10" s="30" t="s">
        <v>141</v>
      </c>
      <c r="CX10" s="30" t="s">
        <v>142</v>
      </c>
      <c r="CY10" s="30" t="s">
        <v>143</v>
      </c>
      <c r="CZ10" s="30" t="s">
        <v>144</v>
      </c>
      <c r="DA10" s="30" t="s">
        <v>145</v>
      </c>
      <c r="DB10" s="30" t="s">
        <v>146</v>
      </c>
      <c r="DC10" s="30" t="s">
        <v>147</v>
      </c>
      <c r="DD10" s="30" t="s">
        <v>148</v>
      </c>
      <c r="DE10" s="30" t="s">
        <v>149</v>
      </c>
      <c r="DF10" s="30" t="s">
        <v>150</v>
      </c>
      <c r="DG10" s="30" t="s">
        <v>151</v>
      </c>
      <c r="DH10" s="30" t="s">
        <v>152</v>
      </c>
      <c r="DI10" s="30" t="s">
        <v>153</v>
      </c>
      <c r="DJ10" s="30" t="s">
        <v>154</v>
      </c>
      <c r="DK10" s="30" t="s">
        <v>155</v>
      </c>
      <c r="DL10" s="30" t="s">
        <v>156</v>
      </c>
      <c r="DM10" s="30" t="s">
        <v>157</v>
      </c>
      <c r="DN10" s="30" t="s">
        <v>158</v>
      </c>
      <c r="DO10" s="30" t="s">
        <v>159</v>
      </c>
      <c r="DP10" s="30"/>
      <c r="DQ10" s="30"/>
      <c r="DR10" s="30"/>
      <c r="DS10" s="30"/>
    </row>
    <row r="11" spans="1:123">
      <c r="A11" s="30" t="s">
        <v>160</v>
      </c>
      <c r="B11" s="30" t="s">
        <v>161</v>
      </c>
      <c r="C11" s="30" t="s">
        <v>162</v>
      </c>
      <c r="D11" s="30" t="s">
        <v>163</v>
      </c>
      <c r="E11" s="30" t="s">
        <v>164</v>
      </c>
      <c r="F11" s="30" t="s">
        <v>165</v>
      </c>
      <c r="G11" s="30" t="s">
        <v>166</v>
      </c>
      <c r="H11" s="30" t="s">
        <v>167</v>
      </c>
      <c r="I11" s="30" t="s">
        <v>168</v>
      </c>
      <c r="J11" s="30" t="s">
        <v>169</v>
      </c>
      <c r="K11" s="30" t="s">
        <v>170</v>
      </c>
      <c r="L11" s="30" t="s">
        <v>171</v>
      </c>
      <c r="M11" s="30" t="s">
        <v>172</v>
      </c>
      <c r="N11" s="30" t="s">
        <v>173</v>
      </c>
      <c r="O11" s="30" t="s">
        <v>174</v>
      </c>
      <c r="P11" s="30" t="s">
        <v>175</v>
      </c>
      <c r="Q11" s="30" t="s">
        <v>176</v>
      </c>
      <c r="R11" s="30" t="s">
        <v>177</v>
      </c>
      <c r="S11" s="30" t="s">
        <v>178</v>
      </c>
      <c r="T11" s="30" t="s">
        <v>179</v>
      </c>
      <c r="U11" s="30" t="s">
        <v>180</v>
      </c>
      <c r="V11" s="30" t="s">
        <v>181</v>
      </c>
      <c r="W11" s="30" t="s">
        <v>182</v>
      </c>
      <c r="X11" s="30" t="s">
        <v>183</v>
      </c>
      <c r="Y11" s="30" t="s">
        <v>184</v>
      </c>
      <c r="Z11" s="30" t="s">
        <v>185</v>
      </c>
      <c r="AA11" s="30" t="s">
        <v>186</v>
      </c>
      <c r="AB11" s="30" t="s">
        <v>187</v>
      </c>
      <c r="AC11" s="30" t="s">
        <v>188</v>
      </c>
      <c r="AD11" s="30" t="s">
        <v>189</v>
      </c>
      <c r="AE11" s="30" t="s">
        <v>190</v>
      </c>
      <c r="AF11" s="30" t="s">
        <v>191</v>
      </c>
      <c r="AG11" s="30" t="s">
        <v>192</v>
      </c>
      <c r="AH11" s="30" t="s">
        <v>193</v>
      </c>
      <c r="AI11" s="30" t="s">
        <v>194</v>
      </c>
      <c r="AJ11" s="30" t="s">
        <v>195</v>
      </c>
      <c r="AK11" s="30" t="s">
        <v>196</v>
      </c>
      <c r="AL11" s="30" t="s">
        <v>197</v>
      </c>
      <c r="AM11" s="30" t="s">
        <v>198</v>
      </c>
      <c r="AN11" s="30" t="s">
        <v>199</v>
      </c>
      <c r="AO11" s="30" t="s">
        <v>200</v>
      </c>
      <c r="AP11" s="30" t="s">
        <v>201</v>
      </c>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c r="DQ11" s="30"/>
      <c r="DR11" s="30"/>
      <c r="DS11" s="30"/>
    </row>
    <row r="12" spans="1:123">
      <c r="A12" s="30" t="s">
        <v>202</v>
      </c>
      <c r="B12" s="30" t="s">
        <v>203</v>
      </c>
      <c r="C12" s="30" t="s">
        <v>204</v>
      </c>
      <c r="D12" s="30" t="s">
        <v>205</v>
      </c>
      <c r="E12" s="30" t="s">
        <v>206</v>
      </c>
      <c r="F12" s="30" t="s">
        <v>207</v>
      </c>
      <c r="G12" s="30" t="s">
        <v>208</v>
      </c>
      <c r="H12" s="30" t="s">
        <v>209</v>
      </c>
      <c r="I12" s="30" t="s">
        <v>210</v>
      </c>
      <c r="J12" s="30" t="s">
        <v>211</v>
      </c>
      <c r="K12" s="30" t="s">
        <v>212</v>
      </c>
      <c r="L12" s="30" t="s">
        <v>213</v>
      </c>
      <c r="M12" s="30" t="s">
        <v>214</v>
      </c>
      <c r="N12" s="30" t="s">
        <v>215</v>
      </c>
      <c r="O12" s="30" t="s">
        <v>216</v>
      </c>
      <c r="P12" s="30" t="s">
        <v>217</v>
      </c>
      <c r="Q12" s="30" t="s">
        <v>218</v>
      </c>
      <c r="R12" s="30" t="s">
        <v>219</v>
      </c>
      <c r="S12" s="30" t="s">
        <v>220</v>
      </c>
      <c r="T12" s="30" t="s">
        <v>221</v>
      </c>
      <c r="U12" s="30" t="s">
        <v>222</v>
      </c>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row>
    <row r="14" spans="1:123">
      <c r="B14" s="34" t="s">
        <v>14</v>
      </c>
      <c r="C14" s="34"/>
      <c r="D14" s="34"/>
      <c r="E14" s="34"/>
      <c r="F14" s="34"/>
      <c r="G14" s="34"/>
    </row>
    <row r="15" spans="1:123">
      <c r="B15" s="34"/>
      <c r="C15" s="34"/>
      <c r="D15" s="34"/>
      <c r="E15" s="34"/>
      <c r="F15" s="34"/>
      <c r="G15" s="34"/>
    </row>
    <row r="16" spans="1:123">
      <c r="B16" s="34"/>
      <c r="C16" s="34"/>
      <c r="D16" s="34"/>
      <c r="E16" s="34"/>
      <c r="F16" s="34"/>
      <c r="G16" s="34"/>
    </row>
    <row r="17" spans="1:29">
      <c r="B17" s="34"/>
      <c r="C17" s="34"/>
      <c r="D17" s="34"/>
      <c r="E17" s="34"/>
      <c r="F17" s="34"/>
      <c r="G17" s="34"/>
    </row>
    <row r="21" spans="1:29">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row>
    <row r="22" spans="1:29">
      <c r="I22" s="34"/>
    </row>
    <row r="23" spans="1:29">
      <c r="I23" s="34"/>
    </row>
  </sheetData>
  <mergeCells count="3">
    <mergeCell ref="B14:G17"/>
    <mergeCell ref="I22:I23"/>
    <mergeCell ref="A21:AC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BOM template</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Sophia</cp:lastModifiedBy>
  <dcterms:created xsi:type="dcterms:W3CDTF">2006-09-13T11:21:00Z</dcterms:created>
  <dcterms:modified xsi:type="dcterms:W3CDTF">2019-08-04T20:51:03Z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