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stem4\"/>
    </mc:Choice>
  </mc:AlternateContent>
  <bookViews>
    <workbookView xWindow="0" yWindow="0" windowWidth="1536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<sst xmlns="http://schemas.openxmlformats.org/spreadsheetml/2006/main" count="202" uniqueCount="105">
  <si>
    <t>Turgay</t>
  </si>
  <si>
    <t>Site</t>
  </si>
  <si>
    <t>Makedonya</t>
  </si>
  <si>
    <t>Subnet</t>
  </si>
  <si>
    <t>200.200.200.0/28</t>
  </si>
  <si>
    <t>LanIP</t>
  </si>
  <si>
    <t>WanIP</t>
  </si>
  <si>
    <t>LanGw</t>
  </si>
  <si>
    <t>WanGw</t>
  </si>
  <si>
    <t>Dns</t>
  </si>
  <si>
    <t>200.200.200.1</t>
  </si>
  <si>
    <t>-</t>
  </si>
  <si>
    <t>192.168.52.1</t>
  </si>
  <si>
    <t>200.200.200.10</t>
  </si>
  <si>
    <t>Eda</t>
  </si>
  <si>
    <t>Izmir</t>
  </si>
  <si>
    <t>200.200.200.16/28</t>
  </si>
  <si>
    <t>200.200.200.17</t>
  </si>
  <si>
    <t>Çağrı</t>
  </si>
  <si>
    <t>Polonya</t>
  </si>
  <si>
    <t>200.200.200.32/28</t>
  </si>
  <si>
    <t>200.200.200.33</t>
  </si>
  <si>
    <t>Mete</t>
  </si>
  <si>
    <t>Ispanya</t>
  </si>
  <si>
    <t>200.200.200.48/28</t>
  </si>
  <si>
    <t>200.200.200.49</t>
  </si>
  <si>
    <t>Fethiye</t>
  </si>
  <si>
    <t>Sinop</t>
  </si>
  <si>
    <t>200.200.200.64/28</t>
  </si>
  <si>
    <t>200.200.200.65</t>
  </si>
  <si>
    <t>Said</t>
  </si>
  <si>
    <t>Evrensel</t>
  </si>
  <si>
    <t>200.200.200.80/28</t>
  </si>
  <si>
    <t>200.200.200.81</t>
  </si>
  <si>
    <t>Hamza</t>
  </si>
  <si>
    <t>Belçika</t>
  </si>
  <si>
    <t>200.200.200.96/28</t>
  </si>
  <si>
    <t>200.200.200.97</t>
  </si>
  <si>
    <t>Harun</t>
  </si>
  <si>
    <t>İstanbul</t>
  </si>
  <si>
    <t>200.200.200.112/28</t>
  </si>
  <si>
    <t>Yasin</t>
  </si>
  <si>
    <t>Trabzon</t>
  </si>
  <si>
    <t>Fatih</t>
  </si>
  <si>
    <t>Şanlıurfa</t>
  </si>
  <si>
    <t>200.200.200.144/28</t>
  </si>
  <si>
    <t>Mustafa</t>
  </si>
  <si>
    <t>200.200.200.160/28</t>
  </si>
  <si>
    <t>Aylin</t>
  </si>
  <si>
    <t>Dublin</t>
  </si>
  <si>
    <t>200.200.200.176/28</t>
  </si>
  <si>
    <t>Hüseyin</t>
  </si>
  <si>
    <t>Atina</t>
  </si>
  <si>
    <t>200.200.200.192/28</t>
  </si>
  <si>
    <t>Volkan</t>
  </si>
  <si>
    <t>Ankara</t>
  </si>
  <si>
    <t>200.200.200.208/28</t>
  </si>
  <si>
    <t>Sefkan</t>
  </si>
  <si>
    <t>200.200.200.128/28</t>
  </si>
  <si>
    <t>Routers</t>
  </si>
  <si>
    <t>Klikya</t>
  </si>
  <si>
    <t>Sorumlu</t>
  </si>
  <si>
    <t>Hostname</t>
  </si>
  <si>
    <t>Root Domain</t>
  </si>
  <si>
    <t>makedonya.local</t>
  </si>
  <si>
    <t>Childe Domain</t>
  </si>
  <si>
    <t>izmir.makedonya.local</t>
  </si>
  <si>
    <t>TreeDomain</t>
  </si>
  <si>
    <t>gobeklitepe.local</t>
  </si>
  <si>
    <t>tapinak.gobeklitepe.local</t>
  </si>
  <si>
    <t>DomainType</t>
  </si>
  <si>
    <t>Name</t>
  </si>
  <si>
    <t>makedonya</t>
  </si>
  <si>
    <t>izmir</t>
  </si>
  <si>
    <t>şanlıurfa</t>
  </si>
  <si>
    <t>klikya</t>
  </si>
  <si>
    <t>192.168.53.67</t>
  </si>
  <si>
    <t>192.168.53.0</t>
  </si>
  <si>
    <t>192.168.53.43</t>
  </si>
  <si>
    <t>192.168.52.40</t>
  </si>
  <si>
    <t>192.168.52.253</t>
  </si>
  <si>
    <t>192.168.52.41</t>
  </si>
  <si>
    <t>192.168.52.206</t>
  </si>
  <si>
    <t>192.168.52.211</t>
  </si>
  <si>
    <t>192.168.52.245</t>
  </si>
  <si>
    <t>192.168.53.56</t>
  </si>
  <si>
    <t>192.168.53.48</t>
  </si>
  <si>
    <t>192.168.53.47</t>
  </si>
  <si>
    <t>192.168.52.237</t>
  </si>
  <si>
    <t>192.168.53.55</t>
  </si>
  <si>
    <t>DC Hostname</t>
  </si>
  <si>
    <t>Lan IP</t>
  </si>
  <si>
    <t>Gw</t>
  </si>
  <si>
    <t>200.200.200.18</t>
  </si>
  <si>
    <t>200.200.200.34</t>
  </si>
  <si>
    <t>200.200.200.50</t>
  </si>
  <si>
    <t>200.200.200.66</t>
  </si>
  <si>
    <t>200.200.200.98</t>
  </si>
  <si>
    <t>200.200.200.82</t>
  </si>
  <si>
    <t>Local</t>
  </si>
  <si>
    <t>Sistem4</t>
  </si>
  <si>
    <t>Password500</t>
  </si>
  <si>
    <t>Password100</t>
  </si>
  <si>
    <t>Password200</t>
  </si>
  <si>
    <t>Password300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</si>
</sst>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120" zoomScaleNormal="120" workbookViewId="0">
      <pane xSplit="1" topLeftCell="B1" activePane="topRight" state="frozen"/>
      <selection pane="topRight" activeCell="A4" sqref="A4"/>
    </sheetView>
  </sheetViews>
  <sheetFormatPr defaultRowHeight="15" x14ac:dyDescent="0.25"/>
  <cols>
    <col min="1" max="1" width="14.140625" bestFit="1" customWidth="1"/>
    <col min="2" max="2" width="24" bestFit="1" customWidth="1"/>
    <col min="3" max="3" width="19" bestFit="1" customWidth="1"/>
    <col min="4" max="4" width="1.7109375" customWidth="1"/>
    <col min="5" max="5" width="24" bestFit="1" customWidth="1"/>
    <col min="6" max="6" width="15.85546875" bestFit="1" customWidth="1"/>
    <col min="7" max="8" width="14.85546875" bestFit="1" customWidth="1"/>
    <col min="9" max="9" width="12.5703125" bestFit="1" customWidth="1"/>
    <col min="10" max="10" width="14.85546875" bestFit="1" customWidth="1"/>
  </cols>
  <sheetData>
    <row r="1" spans="1:10" x14ac:dyDescent="0.25">
      <c r="A1" s="5" t="s">
        <v>1</v>
      </c>
      <c r="B1" s="5"/>
      <c r="C1" s="5"/>
      <c r="E1" s="6" t="s">
        <v>59</v>
      </c>
      <c r="F1" s="6"/>
      <c r="G1" s="6"/>
      <c r="H1" s="6"/>
      <c r="I1" s="6"/>
      <c r="J1" s="6"/>
    </row>
    <row r="2" spans="1:10" x14ac:dyDescent="0.25">
      <c r="A2" s="3" t="s">
        <v>61</v>
      </c>
      <c r="B2" s="3" t="s">
        <v>1</v>
      </c>
      <c r="C2" s="3" t="s">
        <v>3</v>
      </c>
      <c r="E2" s="3" t="s">
        <v>62</v>
      </c>
      <c r="F2" s="3" t="s">
        <v>5</v>
      </c>
      <c r="G2" s="3" t="s">
        <v>7</v>
      </c>
      <c r="H2" s="3" t="s">
        <v>6</v>
      </c>
      <c r="I2" s="3" t="s">
        <v>8</v>
      </c>
      <c r="J2" s="3" t="s">
        <v>9</v>
      </c>
    </row>
    <row r="3" spans="1:10" x14ac:dyDescent="0.25">
      <c r="A3" s="1" t="s">
        <v>57</v>
      </c>
      <c r="B3" s="1" t="s">
        <v>2</v>
      </c>
      <c r="C3" s="1" t="s">
        <v>4</v>
      </c>
      <c r="E3" s="1" t="str">
        <f>CONCATENATE(B3,"-","R")</f>
        <v>Makedonya-R</v>
      </c>
      <c r="F3" s="1" t="s">
        <v>10</v>
      </c>
      <c r="G3" s="1" t="s">
        <v>11</v>
      </c>
      <c r="H3" s="1" t="s">
        <v>76</v>
      </c>
      <c r="I3" s="1" t="s">
        <v>12</v>
      </c>
      <c r="J3" s="1" t="s">
        <v>13</v>
      </c>
    </row>
    <row r="4" spans="1:10" x14ac:dyDescent="0.25">
      <c r="A4" s="1" t="s">
        <v>14</v>
      </c>
      <c r="B4" s="1" t="s">
        <v>15</v>
      </c>
      <c r="C4" s="1" t="s">
        <v>16</v>
      </c>
      <c r="E4" s="1" t="str">
        <f t="shared" ref="E4:E16" si="0">CONCATENATE(B4,"-","R")</f>
        <v>Izmir-R</v>
      </c>
      <c r="F4" s="1" t="s">
        <v>17</v>
      </c>
      <c r="G4" s="1" t="s">
        <v>11</v>
      </c>
      <c r="H4" s="1" t="s">
        <v>77</v>
      </c>
      <c r="I4" s="1" t="s">
        <v>12</v>
      </c>
      <c r="J4" s="1" t="s">
        <v>13</v>
      </c>
    </row>
    <row r="5" spans="1:10" x14ac:dyDescent="0.25">
      <c r="A5" s="1" t="s">
        <v>18</v>
      </c>
      <c r="B5" s="1" t="s">
        <v>19</v>
      </c>
      <c r="C5" s="1" t="s">
        <v>20</v>
      </c>
      <c r="E5" s="1" t="str">
        <f t="shared" si="0"/>
        <v>Polonya-R</v>
      </c>
      <c r="F5" s="1" t="s">
        <v>21</v>
      </c>
      <c r="G5" s="1" t="s">
        <v>11</v>
      </c>
      <c r="H5" s="1" t="s">
        <v>78</v>
      </c>
      <c r="I5" s="1" t="s">
        <v>12</v>
      </c>
      <c r="J5" s="1" t="s">
        <v>13</v>
      </c>
    </row>
    <row r="6" spans="1:10" x14ac:dyDescent="0.25">
      <c r="A6" s="1" t="s">
        <v>22</v>
      </c>
      <c r="B6" s="1" t="s">
        <v>23</v>
      </c>
      <c r="C6" s="1" t="s">
        <v>24</v>
      </c>
      <c r="E6" s="1" t="str">
        <f t="shared" si="0"/>
        <v>Ispanya-R</v>
      </c>
      <c r="F6" s="1" t="s">
        <v>25</v>
      </c>
      <c r="G6" s="1" t="s">
        <v>11</v>
      </c>
      <c r="H6" s="1" t="s">
        <v>79</v>
      </c>
      <c r="I6" s="1" t="s">
        <v>12</v>
      </c>
      <c r="J6" s="1" t="s">
        <v>13</v>
      </c>
    </row>
    <row r="7" spans="1:10" x14ac:dyDescent="0.25">
      <c r="A7" s="1" t="s">
        <v>26</v>
      </c>
      <c r="B7" s="1" t="s">
        <v>27</v>
      </c>
      <c r="C7" s="1" t="s">
        <v>28</v>
      </c>
      <c r="E7" s="1" t="str">
        <f t="shared" si="0"/>
        <v>Sinop-R</v>
      </c>
      <c r="F7" s="1" t="s">
        <v>29</v>
      </c>
      <c r="G7" s="1"/>
      <c r="H7" s="1" t="s">
        <v>80</v>
      </c>
      <c r="I7" s="1" t="s">
        <v>12</v>
      </c>
      <c r="J7" s="1" t="s">
        <v>13</v>
      </c>
    </row>
    <row r="8" spans="1:10" x14ac:dyDescent="0.25">
      <c r="A8" s="1" t="s">
        <v>30</v>
      </c>
      <c r="B8" s="1" t="s">
        <v>31</v>
      </c>
      <c r="C8" s="1" t="s">
        <v>32</v>
      </c>
      <c r="E8" s="1" t="str">
        <f t="shared" si="0"/>
        <v>Evrensel-R</v>
      </c>
      <c r="F8" s="1" t="s">
        <v>33</v>
      </c>
      <c r="G8" s="1" t="s">
        <v>11</v>
      </c>
      <c r="H8" s="1" t="s">
        <v>81</v>
      </c>
      <c r="I8" s="1" t="s">
        <v>12</v>
      </c>
      <c r="J8" s="1" t="s">
        <v>13</v>
      </c>
    </row>
    <row r="9" spans="1:10" x14ac:dyDescent="0.25">
      <c r="A9" s="1" t="s">
        <v>34</v>
      </c>
      <c r="B9" s="1" t="s">
        <v>35</v>
      </c>
      <c r="C9" s="1" t="s">
        <v>36</v>
      </c>
      <c r="E9" s="1" t="str">
        <f t="shared" si="0"/>
        <v>Belçika-R</v>
      </c>
      <c r="F9" s="1" t="s">
        <v>37</v>
      </c>
      <c r="G9" s="1" t="s">
        <v>11</v>
      </c>
      <c r="H9" s="1" t="s">
        <v>82</v>
      </c>
      <c r="I9" s="1" t="s">
        <v>12</v>
      </c>
      <c r="J9" s="1" t="s">
        <v>13</v>
      </c>
    </row>
    <row r="10" spans="1:10" x14ac:dyDescent="0.25">
      <c r="A10" s="1" t="s">
        <v>38</v>
      </c>
      <c r="B10" s="1" t="s">
        <v>39</v>
      </c>
      <c r="C10" s="2" t="s">
        <v>40</v>
      </c>
      <c r="E10" s="1" t="str">
        <f t="shared" si="0"/>
        <v>İstanbul-R</v>
      </c>
      <c r="F10" s="2">
        <v>200200200113</v>
      </c>
      <c r="G10" s="1" t="s">
        <v>11</v>
      </c>
      <c r="H10" s="1" t="s">
        <v>83</v>
      </c>
      <c r="I10" s="1" t="s">
        <v>12</v>
      </c>
      <c r="J10" s="1" t="s">
        <v>13</v>
      </c>
    </row>
    <row r="11" spans="1:10" x14ac:dyDescent="0.25">
      <c r="A11" s="1" t="s">
        <v>41</v>
      </c>
      <c r="B11" s="1" t="s">
        <v>42</v>
      </c>
      <c r="C11" s="2" t="s">
        <v>58</v>
      </c>
      <c r="E11" s="1" t="str">
        <f t="shared" si="0"/>
        <v>Trabzon-R</v>
      </c>
      <c r="F11" s="2">
        <v>200200200129</v>
      </c>
      <c r="G11" s="1" t="s">
        <v>11</v>
      </c>
      <c r="H11" s="1" t="s">
        <v>84</v>
      </c>
      <c r="I11" s="1" t="s">
        <v>12</v>
      </c>
      <c r="J11" s="1" t="s">
        <v>13</v>
      </c>
    </row>
    <row r="12" spans="1:10" x14ac:dyDescent="0.25">
      <c r="A12" s="1" t="s">
        <v>43</v>
      </c>
      <c r="B12" s="1" t="s">
        <v>44</v>
      </c>
      <c r="C12" s="1" t="s">
        <v>45</v>
      </c>
      <c r="E12" s="1" t="str">
        <f t="shared" si="0"/>
        <v>Şanlıurfa-R</v>
      </c>
      <c r="F12" s="2">
        <v>200200200145</v>
      </c>
      <c r="G12" s="1" t="s">
        <v>11</v>
      </c>
      <c r="H12" s="1" t="s">
        <v>85</v>
      </c>
      <c r="I12" s="1" t="s">
        <v>12</v>
      </c>
      <c r="J12" s="1" t="s">
        <v>13</v>
      </c>
    </row>
    <row r="13" spans="1:10" x14ac:dyDescent="0.25">
      <c r="A13" s="1" t="s">
        <v>46</v>
      </c>
      <c r="B13" s="1" t="s">
        <v>60</v>
      </c>
      <c r="C13" s="1" t="s">
        <v>47</v>
      </c>
      <c r="E13" s="1" t="str">
        <f t="shared" si="0"/>
        <v>Klikya-R</v>
      </c>
      <c r="F13" s="2">
        <v>200200200161</v>
      </c>
      <c r="G13" s="1" t="s">
        <v>11</v>
      </c>
      <c r="H13" s="1" t="s">
        <v>86</v>
      </c>
      <c r="I13" s="1" t="s">
        <v>12</v>
      </c>
      <c r="J13" s="1" t="s">
        <v>13</v>
      </c>
    </row>
    <row r="14" spans="1:10" x14ac:dyDescent="0.25">
      <c r="A14" s="1" t="s">
        <v>48</v>
      </c>
      <c r="B14" s="1" t="s">
        <v>49</v>
      </c>
      <c r="C14" s="1" t="s">
        <v>50</v>
      </c>
      <c r="E14" s="1" t="str">
        <f t="shared" si="0"/>
        <v>Dublin-R</v>
      </c>
      <c r="F14" s="2">
        <v>200200200177</v>
      </c>
      <c r="G14" s="1" t="s">
        <v>11</v>
      </c>
      <c r="H14" s="1" t="s">
        <v>87</v>
      </c>
      <c r="I14" s="1" t="s">
        <v>12</v>
      </c>
      <c r="J14" s="1" t="s">
        <v>13</v>
      </c>
    </row>
    <row r="15" spans="1:10" x14ac:dyDescent="0.25">
      <c r="A15" s="1" t="s">
        <v>51</v>
      </c>
      <c r="B15" s="1" t="s">
        <v>52</v>
      </c>
      <c r="C15" s="1" t="s">
        <v>53</v>
      </c>
      <c r="E15" s="1" t="str">
        <f t="shared" si="0"/>
        <v>Atina-R</v>
      </c>
      <c r="F15" s="2">
        <v>200200200193</v>
      </c>
      <c r="G15" s="1" t="s">
        <v>11</v>
      </c>
      <c r="H15" s="1" t="s">
        <v>88</v>
      </c>
      <c r="I15" s="1" t="s">
        <v>12</v>
      </c>
      <c r="J15" s="1" t="s">
        <v>13</v>
      </c>
    </row>
    <row r="16" spans="1:10" x14ac:dyDescent="0.25">
      <c r="A16" s="1" t="s">
        <v>54</v>
      </c>
      <c r="B16" s="1" t="s">
        <v>55</v>
      </c>
      <c r="C16" s="1" t="s">
        <v>56</v>
      </c>
      <c r="E16" s="1" t="str">
        <f t="shared" si="0"/>
        <v>Ankara-R</v>
      </c>
      <c r="F16" s="2">
        <v>200200200209</v>
      </c>
      <c r="G16" s="1" t="s">
        <v>11</v>
      </c>
      <c r="H16" s="1" t="s">
        <v>89</v>
      </c>
      <c r="I16" s="1" t="s">
        <v>12</v>
      </c>
      <c r="J16" s="1" t="s">
        <v>13</v>
      </c>
    </row>
    <row r="18" spans="1:7" x14ac:dyDescent="0.25">
      <c r="A18" s="3" t="s">
        <v>70</v>
      </c>
      <c r="B18" s="3" t="s">
        <v>71</v>
      </c>
      <c r="C18" s="3" t="s">
        <v>1</v>
      </c>
      <c r="E18" s="3" t="s">
        <v>99</v>
      </c>
      <c r="F18" s="3" t="s">
        <v>100</v>
      </c>
    </row>
    <row r="19" spans="1:7" x14ac:dyDescent="0.25">
      <c r="A19" s="1" t="s">
        <v>63</v>
      </c>
      <c r="B19" s="1" t="s">
        <v>64</v>
      </c>
      <c r="C19" s="1" t="s">
        <v>72</v>
      </c>
      <c r="E19" s="1" t="s">
        <v>64</v>
      </c>
      <c r="F19" s="4" t="s">
        <v>101</v>
      </c>
    </row>
    <row r="20" spans="1:7" x14ac:dyDescent="0.25">
      <c r="A20" s="1" t="s">
        <v>65</v>
      </c>
      <c r="B20" s="1" t="s">
        <v>66</v>
      </c>
      <c r="C20" s="1" t="s">
        <v>73</v>
      </c>
      <c r="E20" s="1" t="s">
        <v>66</v>
      </c>
      <c r="F20" s="4" t="s">
        <v>102</v>
      </c>
    </row>
    <row r="21" spans="1:7" x14ac:dyDescent="0.25">
      <c r="A21" s="1" t="s">
        <v>67</v>
      </c>
      <c r="B21" s="1" t="s">
        <v>68</v>
      </c>
      <c r="C21" s="1" t="s">
        <v>74</v>
      </c>
      <c r="E21" s="1" t="s">
        <v>68</v>
      </c>
      <c r="F21" s="4" t="s">
        <v>103</v>
      </c>
    </row>
    <row r="22" spans="1:7" x14ac:dyDescent="0.25">
      <c r="A22" s="1" t="s">
        <v>65</v>
      </c>
      <c r="B22" s="1" t="s">
        <v>69</v>
      </c>
      <c r="C22" s="1" t="s">
        <v>75</v>
      </c>
      <c r="E22" s="1" t="s">
        <v>69</v>
      </c>
      <c r="F22" s="4" t="s">
        <v>104</v>
      </c>
    </row>
    <row r="25" spans="1:7" x14ac:dyDescent="0.25">
      <c r="A25" s="3" t="s">
        <v>61</v>
      </c>
      <c r="B25" s="3" t="s">
        <v>1</v>
      </c>
      <c r="C25" s="3" t="s">
        <v>90</v>
      </c>
      <c r="D25" s="3"/>
      <c r="E25" s="3" t="s">
        <v>91</v>
      </c>
      <c r="F25" s="3" t="s">
        <v>92</v>
      </c>
      <c r="G25" s="3" t="s">
        <v>9</v>
      </c>
    </row>
    <row r="26" spans="1:7" x14ac:dyDescent="0.25">
      <c r="A26" s="1" t="s">
        <v>0</v>
      </c>
      <c r="B26" s="1" t="s">
        <v>2</v>
      </c>
      <c r="C26" s="1" t="str">
        <f>CONCATENATE(B3,"-","DC")</f>
        <v>Makedonya-DC</v>
      </c>
      <c r="D26" s="1"/>
      <c r="E26" s="7" t="s">
        <v>13</v>
      </c>
      <c r="F26" s="1" t="s">
        <v>10</v>
      </c>
      <c r="G26" s="1" t="s">
        <v>13</v>
      </c>
    </row>
    <row r="27" spans="1:7" x14ac:dyDescent="0.25">
      <c r="A27" s="1" t="s">
        <v>14</v>
      </c>
      <c r="B27" s="1" t="s">
        <v>15</v>
      </c>
      <c r="C27" s="1" t="str">
        <f>CONCATENATE(B4,"-","DC")</f>
        <v>Izmir-DC</v>
      </c>
      <c r="D27" s="1"/>
      <c r="E27" s="7" t="s">
        <v>93</v>
      </c>
      <c r="F27" s="1" t="s">
        <v>17</v>
      </c>
      <c r="G27" s="1" t="s">
        <v>13</v>
      </c>
    </row>
    <row r="28" spans="1:7" x14ac:dyDescent="0.25">
      <c r="A28" s="1" t="s">
        <v>18</v>
      </c>
      <c r="B28" s="1" t="s">
        <v>19</v>
      </c>
      <c r="C28" s="1" t="str">
        <f>CONCATENATE(B5,"-","DC")</f>
        <v>Polonya-DC</v>
      </c>
      <c r="D28" s="1"/>
      <c r="E28" s="7" t="s">
        <v>94</v>
      </c>
      <c r="F28" s="1" t="s">
        <v>21</v>
      </c>
      <c r="G28" s="1" t="s">
        <v>13</v>
      </c>
    </row>
    <row r="29" spans="1:7" x14ac:dyDescent="0.25">
      <c r="A29" s="1" t="s">
        <v>22</v>
      </c>
      <c r="B29" s="1" t="s">
        <v>23</v>
      </c>
      <c r="C29" s="1" t="str">
        <f>CONCATENATE(B6,"-","DC")</f>
        <v>Ispanya-DC</v>
      </c>
      <c r="D29" s="1"/>
      <c r="E29" s="7" t="s">
        <v>95</v>
      </c>
      <c r="F29" s="1" t="s">
        <v>25</v>
      </c>
      <c r="G29" s="1" t="s">
        <v>13</v>
      </c>
    </row>
    <row r="30" spans="1:7" x14ac:dyDescent="0.25">
      <c r="A30" s="1" t="s">
        <v>26</v>
      </c>
      <c r="B30" s="1" t="s">
        <v>27</v>
      </c>
      <c r="C30" s="1" t="str">
        <f>CONCATENATE(B7,"-","DC")</f>
        <v>Sinop-DC</v>
      </c>
      <c r="D30" s="1"/>
      <c r="E30" s="7" t="s">
        <v>96</v>
      </c>
      <c r="F30" s="1" t="s">
        <v>29</v>
      </c>
      <c r="G30" s="1" t="s">
        <v>13</v>
      </c>
    </row>
    <row r="31" spans="1:7" x14ac:dyDescent="0.25">
      <c r="A31" s="1" t="s">
        <v>30</v>
      </c>
      <c r="B31" s="1" t="s">
        <v>31</v>
      </c>
      <c r="C31" s="1" t="str">
        <f>CONCATENATE(B8,"-","DC")</f>
        <v>Evrensel-DC</v>
      </c>
      <c r="D31" s="1"/>
      <c r="E31" s="7" t="s">
        <v>98</v>
      </c>
      <c r="F31" s="1" t="s">
        <v>33</v>
      </c>
      <c r="G31" s="1" t="s">
        <v>13</v>
      </c>
    </row>
    <row r="32" spans="1:7" x14ac:dyDescent="0.25">
      <c r="A32" s="1" t="s">
        <v>34</v>
      </c>
      <c r="B32" s="1" t="s">
        <v>35</v>
      </c>
      <c r="C32" s="1" t="str">
        <f>CONCATENATE(B9,"-","DC")</f>
        <v>Belçika-DC</v>
      </c>
      <c r="D32" s="1"/>
      <c r="E32" s="7" t="s">
        <v>97</v>
      </c>
      <c r="F32" s="1" t="s">
        <v>37</v>
      </c>
      <c r="G32" s="1" t="s">
        <v>13</v>
      </c>
    </row>
    <row r="33" spans="1:7" x14ac:dyDescent="0.25">
      <c r="A33" s="1" t="s">
        <v>38</v>
      </c>
      <c r="B33" s="1" t="s">
        <v>39</v>
      </c>
      <c r="C33" s="1" t="str">
        <f>CONCATENATE(B10,"-","DC")</f>
        <v>İstanbul-DC</v>
      </c>
      <c r="D33" s="1"/>
      <c r="E33" s="8">
        <v>200200200114</v>
      </c>
      <c r="F33" s="2">
        <v>200200200113</v>
      </c>
      <c r="G33" s="1" t="s">
        <v>13</v>
      </c>
    </row>
    <row r="34" spans="1:7" x14ac:dyDescent="0.25">
      <c r="A34" s="1" t="s">
        <v>41</v>
      </c>
      <c r="B34" s="1" t="s">
        <v>42</v>
      </c>
      <c r="C34" s="1" t="str">
        <f>CONCATENATE(B11,"-","DC")</f>
        <v>Trabzon-DC</v>
      </c>
      <c r="D34" s="1"/>
      <c r="E34" s="8">
        <v>200200200130</v>
      </c>
      <c r="F34" s="2">
        <v>200200200129</v>
      </c>
      <c r="G34" s="1" t="s">
        <v>13</v>
      </c>
    </row>
    <row r="35" spans="1:7" x14ac:dyDescent="0.25">
      <c r="A35" s="1" t="s">
        <v>43</v>
      </c>
      <c r="B35" s="1" t="s">
        <v>44</v>
      </c>
      <c r="C35" s="1" t="str">
        <f>CONCATENATE(B12,"-","DC")</f>
        <v>Şanlıurfa-DC</v>
      </c>
      <c r="D35" s="1"/>
      <c r="E35" s="8">
        <v>200200200146</v>
      </c>
      <c r="F35" s="2">
        <v>200200200145</v>
      </c>
      <c r="G35" s="1" t="s">
        <v>13</v>
      </c>
    </row>
    <row r="36" spans="1:7" x14ac:dyDescent="0.25">
      <c r="A36" s="1" t="s">
        <v>46</v>
      </c>
      <c r="B36" s="1" t="s">
        <v>60</v>
      </c>
      <c r="C36" s="1" t="str">
        <f>CONCATENATE(B13,"-","DC")</f>
        <v>Klikya-DC</v>
      </c>
      <c r="D36" s="1"/>
      <c r="E36" s="8">
        <v>200200200162</v>
      </c>
      <c r="F36" s="2">
        <v>200200200161</v>
      </c>
      <c r="G36" s="1" t="s">
        <v>13</v>
      </c>
    </row>
    <row r="37" spans="1:7" x14ac:dyDescent="0.25">
      <c r="A37" s="1" t="s">
        <v>48</v>
      </c>
      <c r="B37" s="1" t="s">
        <v>49</v>
      </c>
      <c r="C37" s="1" t="str">
        <f>CONCATENATE(B14,"-","DC")</f>
        <v>Dublin-DC</v>
      </c>
      <c r="D37" s="1"/>
      <c r="E37" s="8">
        <v>200200200178</v>
      </c>
      <c r="F37" s="2">
        <v>200200200177</v>
      </c>
      <c r="G37" s="1" t="s">
        <v>13</v>
      </c>
    </row>
    <row r="38" spans="1:7" x14ac:dyDescent="0.25">
      <c r="A38" s="1" t="s">
        <v>51</v>
      </c>
      <c r="B38" s="1" t="s">
        <v>52</v>
      </c>
      <c r="C38" s="1" t="str">
        <f>CONCATENATE(B15,"-","DC")</f>
        <v>Atina-DC</v>
      </c>
      <c r="D38" s="1"/>
      <c r="E38" s="8">
        <v>200200200194</v>
      </c>
      <c r="F38" s="2">
        <v>200200200193</v>
      </c>
      <c r="G38" s="1" t="s">
        <v>13</v>
      </c>
    </row>
    <row r="39" spans="1:7" x14ac:dyDescent="0.25">
      <c r="A39" s="1" t="s">
        <v>54</v>
      </c>
      <c r="B39" s="1" t="s">
        <v>55</v>
      </c>
      <c r="C39" s="1" t="str">
        <f>CONCATENATE(B16,"-","DC")</f>
        <v>Ankara-DC</v>
      </c>
      <c r="D39" s="1"/>
      <c r="E39" s="8">
        <v>200200200210</v>
      </c>
      <c r="F39" s="2">
        <v>200200200209</v>
      </c>
      <c r="G39" s="1" t="s">
        <v>13</v>
      </c>
    </row>
  </sheetData>
  <mergeCells count="2">
    <mergeCell ref="A1:C1"/>
    <mergeCell ref="E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2017-09-15T11:42:52Z</dcterms:created>
  <dcterms:modified xsi:type="dcterms:W3CDTF">2017-09-18T11:45:38Z</dcterms:modified>
</cp:coreProperties>
</file>